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"/>
    </mc:Choice>
  </mc:AlternateContent>
  <xr:revisionPtr revIDLastSave="0" documentId="13_ncr:1_{E6B70763-F1FD-42B3-A51D-9D6F445B42E3}" xr6:coauthVersionLast="47" xr6:coauthVersionMax="47" xr10:uidLastSave="{00000000-0000-0000-0000-000000000000}"/>
  <bookViews>
    <workbookView xWindow="9108" yWindow="348" windowWidth="12960" windowHeight="1188" activeTab="1" xr2:uid="{00000000-000D-0000-FFFF-FFFF00000000}"/>
  </bookViews>
  <sheets>
    <sheet name="2qubit" sheetId="1" r:id="rId1"/>
    <sheet name="3qubit" sheetId="2" r:id="rId2"/>
    <sheet name="4qubit" sheetId="3" r:id="rId3"/>
    <sheet name="5qubit" sheetId="4" r:id="rId4"/>
    <sheet name="工作表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2" l="1"/>
  <c r="M15" i="2"/>
  <c r="L73" i="1"/>
  <c r="K73" i="1"/>
  <c r="L63" i="1"/>
  <c r="K63" i="1"/>
  <c r="L25" i="2"/>
  <c r="K25" i="2"/>
  <c r="J48" i="2"/>
  <c r="I48" i="2"/>
  <c r="L15" i="2"/>
  <c r="K15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J73" i="1"/>
  <c r="I73" i="1"/>
  <c r="R53" i="1"/>
  <c r="Q53" i="1"/>
  <c r="P53" i="1"/>
  <c r="O53" i="1"/>
  <c r="J25" i="2"/>
  <c r="I25" i="2"/>
  <c r="J63" i="1"/>
  <c r="I63" i="1"/>
  <c r="J53" i="1"/>
  <c r="I53" i="1"/>
  <c r="J37" i="2"/>
  <c r="I37" i="2"/>
  <c r="L37" i="2"/>
  <c r="K37" i="2"/>
  <c r="L53" i="1"/>
  <c r="K53" i="1"/>
  <c r="E42" i="1"/>
  <c r="D42" i="1"/>
  <c r="C42" i="1"/>
  <c r="G14" i="4"/>
  <c r="F14" i="4"/>
  <c r="E14" i="4"/>
  <c r="D14" i="4"/>
  <c r="E28" i="1"/>
  <c r="D28" i="1"/>
  <c r="L5" i="3"/>
  <c r="K5" i="3"/>
  <c r="E42" i="2"/>
  <c r="D42" i="2"/>
  <c r="L4" i="3"/>
  <c r="K4" i="3"/>
  <c r="J6" i="3"/>
  <c r="J5" i="3"/>
  <c r="J4" i="3"/>
  <c r="I6" i="3"/>
  <c r="I5" i="3"/>
  <c r="I4" i="3"/>
  <c r="C14" i="2"/>
  <c r="B14" i="2"/>
  <c r="C56" i="2"/>
  <c r="B56" i="2"/>
  <c r="C42" i="2"/>
  <c r="B42" i="2"/>
  <c r="E28" i="2"/>
  <c r="D28" i="2"/>
  <c r="C28" i="2"/>
  <c r="B28" i="2"/>
  <c r="G14" i="2"/>
  <c r="F14" i="2"/>
  <c r="E14" i="2"/>
  <c r="D14" i="2"/>
  <c r="E56" i="1"/>
  <c r="C56" i="1"/>
  <c r="C28" i="1"/>
  <c r="G14" i="1"/>
  <c r="E14" i="1"/>
  <c r="D14" i="1"/>
  <c r="D56" i="1"/>
  <c r="B56" i="1"/>
  <c r="B42" i="1"/>
  <c r="B28" i="1"/>
  <c r="F14" i="1"/>
</calcChain>
</file>

<file path=xl/sharedStrings.xml><?xml version="1.0" encoding="utf-8"?>
<sst xmlns="http://schemas.openxmlformats.org/spreadsheetml/2006/main" count="197" uniqueCount="59">
  <si>
    <t>M2</t>
  </si>
  <si>
    <t>Mb2</t>
  </si>
  <si>
    <t>Qasm simulator</t>
  </si>
  <si>
    <t>ibm_belem</t>
  </si>
  <si>
    <t>ibm_manila</t>
  </si>
  <si>
    <t>M3</t>
  </si>
  <si>
    <t>Mb3</t>
  </si>
  <si>
    <t>M4</t>
  </si>
  <si>
    <t>Mb4</t>
  </si>
  <si>
    <t>M5</t>
  </si>
  <si>
    <t>Mb5</t>
  </si>
  <si>
    <t>5-Qubit result</t>
  </si>
  <si>
    <t>2-Qubit result (0.1)</t>
  </si>
  <si>
    <t>2-Qubit result (1.2)</t>
  </si>
  <si>
    <t>3-Qubit result(0.1.2)</t>
  </si>
  <si>
    <t>4-Qubit result (1.2.3.4)</t>
  </si>
  <si>
    <t>4-Qubit result (0.1.2.3)</t>
  </si>
  <si>
    <t>4-Qubit result (0.1.3.4)</t>
  </si>
  <si>
    <t>2-Qubit result (1.3)</t>
  </si>
  <si>
    <t>2-Qubit result (3.4)</t>
  </si>
  <si>
    <t>ibm_belem (0.1.3)</t>
  </si>
  <si>
    <t>ibm_belem (1.2.3)</t>
  </si>
  <si>
    <t>ibm_belem (1.3.4)</t>
  </si>
  <si>
    <t>3-Qubit result</t>
  </si>
  <si>
    <t>ibm_manila (1.2.3)</t>
  </si>
  <si>
    <t>ibm_manila (2.3.4)</t>
  </si>
  <si>
    <t>No.</t>
  </si>
  <si>
    <t>qubits</t>
  </si>
  <si>
    <t>[0,1]</t>
  </si>
  <si>
    <t>[1,2]</t>
  </si>
  <si>
    <t>[1,3]</t>
  </si>
  <si>
    <t>[3,4]</t>
  </si>
  <si>
    <t>[2,3]</t>
  </si>
  <si>
    <t>[0,1,2]</t>
  </si>
  <si>
    <t>[1,2,3]</t>
  </si>
  <si>
    <t>[1,3,4]</t>
  </si>
  <si>
    <t>[0,1,3]</t>
  </si>
  <si>
    <t>[2,3,4]</t>
  </si>
  <si>
    <t>&lt;M&gt;</t>
  </si>
  <si>
    <t>&lt;M'&gt;</t>
  </si>
  <si>
    <t>[0,1,2,3]</t>
  </si>
  <si>
    <t>[1,2,3,4]</t>
  </si>
  <si>
    <t>[0,1,3,4]</t>
  </si>
  <si>
    <t>[0,1,2,3,4]</t>
  </si>
  <si>
    <t>ibm_belem 2-qubits</t>
  </si>
  <si>
    <t>ibm_manila 2-qubits</t>
  </si>
  <si>
    <t>ibm_belem 3-qubits</t>
  </si>
  <si>
    <t>ibm_manila 3-qubits</t>
  </si>
  <si>
    <t>ibm_belem 4-qubits</t>
  </si>
  <si>
    <t>ibm_manila 4-qubits</t>
  </si>
  <si>
    <t>ibm_belem 5-qubits</t>
  </si>
  <si>
    <t>ibm_manila 5-qubits</t>
  </si>
  <si>
    <t>ibm_belem (1.3)</t>
  </si>
  <si>
    <t>ibm_manila (2.3)</t>
  </si>
  <si>
    <t xml:space="preserve">2-Qubit result </t>
  </si>
  <si>
    <t>ibm_belem (0.1)</t>
  </si>
  <si>
    <t>ibm_manila (0.1)</t>
  </si>
  <si>
    <t>ibm_belem (0.1.2)</t>
  </si>
  <si>
    <t>ibm_manila (0.1.2)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</si>
</sst>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Border="1" applyAlignment="1"/>
    <xf numFmtId="0" fontId="1" fillId="0" borderId="4" xfId="0" applyFont="1" applyBorder="1" applyAlignment="1">
      <alignment horizontal="center" vertical="top"/>
    </xf>
    <xf numFmtId="0" fontId="0" fillId="0" borderId="3" xfId="0" applyBorder="1" applyAlignment="1"/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2-4 Qubits</a:t>
            </a:r>
            <a:r>
              <a:rPr lang="zh-TW" altLang="en-US"/>
              <a:t> 正交性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270341207349"/>
          <c:y val="0.16768518518518521"/>
          <c:w val="0.8464606299212597"/>
          <c:h val="0.67861913094196558"/>
        </c:manualLayout>
      </c:layout>
      <c:scatterChart>
        <c:scatterStyle val="lineMarker"/>
        <c:varyColors val="0"/>
        <c:ser>
          <c:idx val="0"/>
          <c:order val="0"/>
          <c:tx>
            <c:v>belem_2qubits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'2qubit'!$J$3:$J$6</c:f>
              <c:numCache>
                <c:formatCode>General</c:formatCode>
                <c:ptCount val="4"/>
              </c:numCache>
            </c:numRef>
          </c:xVal>
          <c:yVal>
            <c:numRef>
              <c:f>'2qubit'!$I$3:$I$6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8-4229-803F-A9D6991BE70A}"/>
            </c:ext>
          </c:extLst>
        </c:ser>
        <c:ser>
          <c:idx val="1"/>
          <c:order val="1"/>
          <c:tx>
            <c:v>manila_2qubits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'2qubit'!$L$3:$L$4</c:f>
              <c:numCache>
                <c:formatCode>General</c:formatCode>
                <c:ptCount val="2"/>
              </c:numCache>
            </c:numRef>
          </c:xVal>
          <c:yVal>
            <c:numRef>
              <c:f>'2qubit'!$K$3:$K$4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D8-4229-803F-A9D6991BE70A}"/>
            </c:ext>
          </c:extLst>
        </c:ser>
        <c:ser>
          <c:idx val="2"/>
          <c:order val="2"/>
          <c:tx>
            <c:v>belem_3qubits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'3qubit'!$J$3:$J$6</c:f>
              <c:numCache>
                <c:formatCode>General</c:formatCode>
                <c:ptCount val="4"/>
                <c:pt idx="0">
                  <c:v>-4.1796874999999997E-2</c:v>
                </c:pt>
                <c:pt idx="1">
                  <c:v>0.18906250040000003</c:v>
                </c:pt>
                <c:pt idx="2">
                  <c:v>-4.6679687499999997E-2</c:v>
                </c:pt>
                <c:pt idx="3">
                  <c:v>0.14667968749999999</c:v>
                </c:pt>
              </c:numCache>
            </c:numRef>
          </c:xVal>
          <c:yVal>
            <c:numRef>
              <c:f>'3qubit'!$I$3:$I$6</c:f>
              <c:numCache>
                <c:formatCode>General</c:formatCode>
                <c:ptCount val="4"/>
                <c:pt idx="0">
                  <c:v>1.603515625</c:v>
                </c:pt>
                <c:pt idx="1">
                  <c:v>1.3476562501</c:v>
                </c:pt>
                <c:pt idx="2">
                  <c:v>1.6099609374999999</c:v>
                </c:pt>
                <c:pt idx="3">
                  <c:v>1.52021484375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D8-4229-803F-A9D6991BE70A}"/>
            </c:ext>
          </c:extLst>
        </c:ser>
        <c:ser>
          <c:idx val="3"/>
          <c:order val="3"/>
          <c:tx>
            <c:v>manila_3qubits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'3qubit'!$L$3:$L$5</c:f>
              <c:numCache>
                <c:formatCode>General</c:formatCode>
                <c:ptCount val="3"/>
                <c:pt idx="0">
                  <c:v>-7.3339843749999994E-2</c:v>
                </c:pt>
                <c:pt idx="1">
                  <c:v>0.17666015625000001</c:v>
                </c:pt>
                <c:pt idx="2">
                  <c:v>0.17519531250000001</c:v>
                </c:pt>
              </c:numCache>
            </c:numRef>
          </c:xVal>
          <c:yVal>
            <c:numRef>
              <c:f>'3qubit'!$K$3:$K$5</c:f>
              <c:numCache>
                <c:formatCode>General</c:formatCode>
                <c:ptCount val="3"/>
                <c:pt idx="0">
                  <c:v>1.4659179687499999</c:v>
                </c:pt>
                <c:pt idx="1">
                  <c:v>1.66484375</c:v>
                </c:pt>
                <c:pt idx="2">
                  <c:v>1.6982421875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D8-4229-803F-A9D6991BE70A}"/>
            </c:ext>
          </c:extLst>
        </c:ser>
        <c:ser>
          <c:idx val="4"/>
          <c:order val="4"/>
          <c:tx>
            <c:v>belem_4qubits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'4qubit'!$J$4:$J$6</c:f>
              <c:numCache>
                <c:formatCode>General</c:formatCode>
                <c:ptCount val="3"/>
                <c:pt idx="0">
                  <c:v>0.20488281250000001</c:v>
                </c:pt>
                <c:pt idx="1">
                  <c:v>0.27021484374999999</c:v>
                </c:pt>
                <c:pt idx="2">
                  <c:v>0.21225585937499999</c:v>
                </c:pt>
              </c:numCache>
            </c:numRef>
          </c:xVal>
          <c:yVal>
            <c:numRef>
              <c:f>'4qubit'!$I$4:$I$6</c:f>
              <c:numCache>
                <c:formatCode>General</c:formatCode>
                <c:ptCount val="3"/>
                <c:pt idx="0">
                  <c:v>0.85595703125</c:v>
                </c:pt>
                <c:pt idx="1">
                  <c:v>0.89169921875000002</c:v>
                </c:pt>
                <c:pt idx="2">
                  <c:v>0.92592773437499998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D8-4229-803F-A9D6991BE70A}"/>
            </c:ext>
          </c:extLst>
        </c:ser>
        <c:ser>
          <c:idx val="5"/>
          <c:order val="5"/>
          <c:tx>
            <c:v>manila_4qubit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'4qubit'!$L$4:$L$5</c:f>
              <c:numCache>
                <c:formatCode>General</c:formatCode>
                <c:ptCount val="2"/>
                <c:pt idx="0">
                  <c:v>7.470703125E-2</c:v>
                </c:pt>
                <c:pt idx="1">
                  <c:v>0.36650390630000002</c:v>
                </c:pt>
              </c:numCache>
            </c:numRef>
          </c:xVal>
          <c:yVal>
            <c:numRef>
              <c:f>'4qubit'!$K$4:$K$5</c:f>
              <c:numCache>
                <c:formatCode>General</c:formatCode>
                <c:ptCount val="2"/>
                <c:pt idx="0">
                  <c:v>0.95400390624999998</c:v>
                </c:pt>
                <c:pt idx="1">
                  <c:v>0.9575195313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D8-4229-803F-A9D6991B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92800"/>
        <c:axId val="1349693632"/>
      </c:scatterChart>
      <c:valAx>
        <c:axId val="1349692800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Mn'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3632"/>
        <c:crossesAt val="-0.5"/>
        <c:crossBetween val="midCat"/>
      </c:valAx>
      <c:valAx>
        <c:axId val="1349693632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2800"/>
        <c:crossesAt val="-0.5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69506936632922"/>
          <c:y val="5.2824146981627296E-2"/>
          <c:w val="0.60000686298141315"/>
          <c:h val="0.7508218972628421"/>
        </c:manualLayout>
      </c:layout>
      <c:scatterChart>
        <c:scatterStyle val="lineMarker"/>
        <c:varyColors val="0"/>
        <c:ser>
          <c:idx val="0"/>
          <c:order val="0"/>
          <c:tx>
            <c:v>2-Qubits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'2qubit'!$B$4:$B$13</c:f>
              <c:numCache>
                <c:formatCode>General</c:formatCode>
                <c:ptCount val="10"/>
                <c:pt idx="0">
                  <c:v>1.451171875</c:v>
                </c:pt>
                <c:pt idx="1">
                  <c:v>1.4208984375</c:v>
                </c:pt>
                <c:pt idx="2">
                  <c:v>1.388671875</c:v>
                </c:pt>
                <c:pt idx="3">
                  <c:v>1.392578125</c:v>
                </c:pt>
                <c:pt idx="4">
                  <c:v>1.34375</c:v>
                </c:pt>
                <c:pt idx="5">
                  <c:v>1.4482421875</c:v>
                </c:pt>
                <c:pt idx="6">
                  <c:v>1.439453125</c:v>
                </c:pt>
                <c:pt idx="7">
                  <c:v>1.4365234375</c:v>
                </c:pt>
                <c:pt idx="8">
                  <c:v>1.416015625</c:v>
                </c:pt>
                <c:pt idx="9">
                  <c:v>1.3984375</c:v>
                </c:pt>
              </c:numCache>
            </c:numRef>
          </c:xVal>
          <c:yVal>
            <c:numRef>
              <c:f>'2qubit'!$C$4:$C$13</c:f>
              <c:numCache>
                <c:formatCode>General</c:formatCode>
                <c:ptCount val="10"/>
                <c:pt idx="0">
                  <c:v>5.2734375E-2</c:v>
                </c:pt>
                <c:pt idx="1">
                  <c:v>-1.5625E-2</c:v>
                </c:pt>
                <c:pt idx="2">
                  <c:v>3.41796875E-2</c:v>
                </c:pt>
                <c:pt idx="3">
                  <c:v>2.734375E-2</c:v>
                </c:pt>
                <c:pt idx="4">
                  <c:v>2.63671875E-2</c:v>
                </c:pt>
                <c:pt idx="5">
                  <c:v>1.85546875E-2</c:v>
                </c:pt>
                <c:pt idx="6">
                  <c:v>-5.859375E-3</c:v>
                </c:pt>
                <c:pt idx="7">
                  <c:v>8.7890625E-3</c:v>
                </c:pt>
                <c:pt idx="8">
                  <c:v>-4.1015625E-2</c:v>
                </c:pt>
                <c:pt idx="9">
                  <c:v>-1.26953125E-2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E6E-A152-A0C9B1252F4B}"/>
            </c:ext>
          </c:extLst>
        </c:ser>
        <c:ser>
          <c:idx val="1"/>
          <c:order val="1"/>
          <c:tx>
            <c:v>3-Qubits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'3qubit'!$B$4:$B$13</c:f>
              <c:numCache>
                <c:formatCode>General</c:formatCode>
                <c:ptCount val="10"/>
                <c:pt idx="0">
                  <c:v>2.0078125</c:v>
                </c:pt>
                <c:pt idx="1">
                  <c:v>2.0400390625</c:v>
                </c:pt>
                <c:pt idx="2">
                  <c:v>2.033203125</c:v>
                </c:pt>
                <c:pt idx="3">
                  <c:v>1.955078125</c:v>
                </c:pt>
                <c:pt idx="4">
                  <c:v>2.0126953125</c:v>
                </c:pt>
                <c:pt idx="5">
                  <c:v>1.98828125</c:v>
                </c:pt>
                <c:pt idx="6">
                  <c:v>2.0595703125</c:v>
                </c:pt>
                <c:pt idx="7">
                  <c:v>2.0244140625</c:v>
                </c:pt>
                <c:pt idx="8">
                  <c:v>1.931640625</c:v>
                </c:pt>
                <c:pt idx="9">
                  <c:v>1.98828125</c:v>
                </c:pt>
              </c:numCache>
            </c:numRef>
          </c:xVal>
          <c:yVal>
            <c:numRef>
              <c:f>'3qubit'!$C$4:$C$13</c:f>
              <c:numCache>
                <c:formatCode>General</c:formatCode>
                <c:ptCount val="10"/>
                <c:pt idx="0">
                  <c:v>0.162109375</c:v>
                </c:pt>
                <c:pt idx="1">
                  <c:v>4.39453125E-2</c:v>
                </c:pt>
                <c:pt idx="2">
                  <c:v>-7.421875E-2</c:v>
                </c:pt>
                <c:pt idx="3">
                  <c:v>5.95703125E-2</c:v>
                </c:pt>
                <c:pt idx="4">
                  <c:v>-4.296875E-2</c:v>
                </c:pt>
                <c:pt idx="5">
                  <c:v>-4.296875E-2</c:v>
                </c:pt>
                <c:pt idx="6">
                  <c:v>-0.1796875</c:v>
                </c:pt>
                <c:pt idx="7">
                  <c:v>4.00390625E-2</c:v>
                </c:pt>
                <c:pt idx="8">
                  <c:v>-8.3984375E-2</c:v>
                </c:pt>
                <c:pt idx="9">
                  <c:v>8.0078125E-2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3-4E6E-A152-A0C9B1252F4B}"/>
            </c:ext>
          </c:extLst>
        </c:ser>
        <c:ser>
          <c:idx val="2"/>
          <c:order val="2"/>
          <c:tx>
            <c:v>4-Qubits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'4qubit'!$B$4:$B$13</c:f>
              <c:numCache>
                <c:formatCode>General</c:formatCode>
                <c:ptCount val="10"/>
                <c:pt idx="0">
                  <c:v>1.422363281</c:v>
                </c:pt>
                <c:pt idx="1">
                  <c:v>1.377929688</c:v>
                </c:pt>
                <c:pt idx="2">
                  <c:v>1.455566406</c:v>
                </c:pt>
                <c:pt idx="3">
                  <c:v>1.490234375</c:v>
                </c:pt>
                <c:pt idx="4">
                  <c:v>1.442382813</c:v>
                </c:pt>
                <c:pt idx="5">
                  <c:v>1.438964844</c:v>
                </c:pt>
                <c:pt idx="6">
                  <c:v>1.505859375</c:v>
                </c:pt>
                <c:pt idx="7">
                  <c:v>1.404296875</c:v>
                </c:pt>
                <c:pt idx="8">
                  <c:v>1.346191406</c:v>
                </c:pt>
                <c:pt idx="9">
                  <c:v>1.416992188</c:v>
                </c:pt>
              </c:numCache>
            </c:numRef>
          </c:xVal>
          <c:yVal>
            <c:numRef>
              <c:f>'4qubit'!$C$4:$C$13</c:f>
              <c:numCache>
                <c:formatCode>General</c:formatCode>
                <c:ptCount val="10"/>
                <c:pt idx="0">
                  <c:v>-3.4667969E-2</c:v>
                </c:pt>
                <c:pt idx="1">
                  <c:v>6.1523438E-2</c:v>
                </c:pt>
                <c:pt idx="2">
                  <c:v>2.5878906E-2</c:v>
                </c:pt>
                <c:pt idx="3">
                  <c:v>-6.4453125E-2</c:v>
                </c:pt>
                <c:pt idx="4">
                  <c:v>-6.5429688E-2</c:v>
                </c:pt>
                <c:pt idx="5">
                  <c:v>4.8339844E-2</c:v>
                </c:pt>
                <c:pt idx="6">
                  <c:v>-1.7578125E-2</c:v>
                </c:pt>
                <c:pt idx="7">
                  <c:v>-2.5390625E-2</c:v>
                </c:pt>
                <c:pt idx="8">
                  <c:v>-1.4648440000000001E-3</c:v>
                </c:pt>
                <c:pt idx="9">
                  <c:v>2.6367188E-2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3-4E6E-A152-A0C9B1252F4B}"/>
            </c:ext>
          </c:extLst>
        </c:ser>
        <c:ser>
          <c:idx val="3"/>
          <c:order val="3"/>
          <c:tx>
            <c:v>5-Qubits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'5qubit'!$B$4:$B$13</c:f>
              <c:numCache>
                <c:formatCode>General</c:formatCode>
                <c:ptCount val="10"/>
                <c:pt idx="0">
                  <c:v>2.1025390625</c:v>
                </c:pt>
                <c:pt idx="1">
                  <c:v>1.9150390625</c:v>
                </c:pt>
                <c:pt idx="2">
                  <c:v>2.0869140625</c:v>
                </c:pt>
                <c:pt idx="3">
                  <c:v>1.8623046875</c:v>
                </c:pt>
                <c:pt idx="4">
                  <c:v>2.0341796875</c:v>
                </c:pt>
                <c:pt idx="5">
                  <c:v>2.0791015625</c:v>
                </c:pt>
                <c:pt idx="6">
                  <c:v>1.9462890625</c:v>
                </c:pt>
                <c:pt idx="7">
                  <c:v>2.166015625</c:v>
                </c:pt>
                <c:pt idx="8">
                  <c:v>1.94140625</c:v>
                </c:pt>
                <c:pt idx="9">
                  <c:v>2.2490234375</c:v>
                </c:pt>
              </c:numCache>
            </c:numRef>
          </c:xVal>
          <c:yVal>
            <c:numRef>
              <c:f>'5qubit'!$C$4:$C$13</c:f>
              <c:numCache>
                <c:formatCode>General</c:formatCode>
                <c:ptCount val="10"/>
                <c:pt idx="0">
                  <c:v>-3.90625E-3</c:v>
                </c:pt>
                <c:pt idx="1">
                  <c:v>-8.7890625E-3</c:v>
                </c:pt>
                <c:pt idx="2">
                  <c:v>7.8125E-3</c:v>
                </c:pt>
                <c:pt idx="3">
                  <c:v>-3.80859375E-2</c:v>
                </c:pt>
                <c:pt idx="4">
                  <c:v>-6.0546875E-2</c:v>
                </c:pt>
                <c:pt idx="5">
                  <c:v>0.2734375</c:v>
                </c:pt>
                <c:pt idx="6">
                  <c:v>-0.134765625</c:v>
                </c:pt>
                <c:pt idx="7">
                  <c:v>2.34375E-2</c:v>
                </c:pt>
                <c:pt idx="8">
                  <c:v>-6.640625E-2</c:v>
                </c:pt>
                <c:pt idx="9">
                  <c:v>-1.07421875E-2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B3-4E6E-A152-A0C9B125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76544"/>
        <c:axId val="1617070592"/>
      </c:scatterChart>
      <c:valAx>
        <c:axId val="19952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Mn</a:t>
                </a:r>
                <a:endParaRPr lang="zh-TW" sz="2400"/>
              </a:p>
            </c:rich>
          </c:tx>
          <c:layout>
            <c:manualLayout>
              <c:xMode val="edge"/>
              <c:yMode val="edge"/>
              <c:x val="0.4562789584337672"/>
              <c:y val="0.8948246469191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70592"/>
        <c:crossesAt val="-0.2"/>
        <c:crossBetween val="midCat"/>
      </c:valAx>
      <c:valAx>
        <c:axId val="1617070592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Mn'</a:t>
                </a:r>
                <a:endParaRPr lang="zh-TW" sz="2400"/>
              </a:p>
            </c:rich>
          </c:tx>
          <c:layout>
            <c:manualLayout>
              <c:xMode val="edge"/>
              <c:yMode val="edge"/>
              <c:x val="2.010686164229471E-3"/>
              <c:y val="0.41761329833770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76544"/>
        <c:crossesAt val="-0.2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2648240398511"/>
          <c:y val="0.30843944506936632"/>
          <c:w val="0.20794766725587874"/>
          <c:h val="0.3831211098612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</a:t>
            </a:r>
            <a:r>
              <a:rPr lang="zh-TW" altLang="en-US"/>
              <a:t> </a:t>
            </a:r>
            <a:r>
              <a:rPr lang="en-US" altLang="zh-TW"/>
              <a:t>Qubits</a:t>
            </a:r>
            <a:r>
              <a:rPr lang="zh-TW" altLang="en-US"/>
              <a:t> 正交性</a:t>
            </a:r>
            <a:endParaRPr lang="en-US" altLang="zh-TW"/>
          </a:p>
        </c:rich>
      </c:tx>
      <c:layout>
        <c:manualLayout>
          <c:xMode val="edge"/>
          <c:yMode val="edge"/>
          <c:x val="0.39847150047743113"/>
          <c:y val="2.560830426700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8641476633605"/>
          <c:y val="0.12344556068422481"/>
          <c:w val="0.85411351706036742"/>
          <c:h val="0.74017906249782439"/>
        </c:manualLayout>
      </c:layout>
      <c:scatterChart>
        <c:scatterStyle val="lineMarker"/>
        <c:varyColors val="0"/>
        <c:ser>
          <c:idx val="0"/>
          <c:order val="0"/>
          <c:tx>
            <c:v>manila_5qubits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'5qubit'!$G$4:$G$13</c:f>
              <c:numCache>
                <c:formatCode>General</c:formatCode>
                <c:ptCount val="10"/>
                <c:pt idx="0">
                  <c:v>0.447265625</c:v>
                </c:pt>
                <c:pt idx="1">
                  <c:v>0.4921875</c:v>
                </c:pt>
                <c:pt idx="2">
                  <c:v>0.615234375</c:v>
                </c:pt>
                <c:pt idx="3">
                  <c:v>0.6015625</c:v>
                </c:pt>
                <c:pt idx="4">
                  <c:v>0.697265625</c:v>
                </c:pt>
                <c:pt idx="5">
                  <c:v>0.796875</c:v>
                </c:pt>
                <c:pt idx="6">
                  <c:v>0.9091796875</c:v>
                </c:pt>
                <c:pt idx="7">
                  <c:v>0.50390625</c:v>
                </c:pt>
                <c:pt idx="8">
                  <c:v>0.486328125</c:v>
                </c:pt>
                <c:pt idx="9">
                  <c:v>0.6298828125</c:v>
                </c:pt>
              </c:numCache>
            </c:numRef>
          </c:xVal>
          <c:yVal>
            <c:numRef>
              <c:f>'5qubit'!$F$4:$F$13</c:f>
              <c:numCache>
                <c:formatCode>General</c:formatCode>
                <c:ptCount val="10"/>
                <c:pt idx="0">
                  <c:v>1.1025390625</c:v>
                </c:pt>
                <c:pt idx="1">
                  <c:v>1.1201171875</c:v>
                </c:pt>
                <c:pt idx="2">
                  <c:v>1.1298828125</c:v>
                </c:pt>
                <c:pt idx="3">
                  <c:v>1.080078125</c:v>
                </c:pt>
                <c:pt idx="4">
                  <c:v>1.3134765625</c:v>
                </c:pt>
                <c:pt idx="5">
                  <c:v>1.2021484375</c:v>
                </c:pt>
                <c:pt idx="6">
                  <c:v>1.3203125</c:v>
                </c:pt>
                <c:pt idx="7">
                  <c:v>1.279296875</c:v>
                </c:pt>
                <c:pt idx="8">
                  <c:v>1.0078125</c:v>
                </c:pt>
                <c:pt idx="9">
                  <c:v>1.1474609375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46FB-8C80-1017C286CA02}"/>
            </c:ext>
          </c:extLst>
        </c:ser>
        <c:ser>
          <c:idx val="1"/>
          <c:order val="1"/>
          <c:tx>
            <c:v>belem_5qubits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'5qubit'!$E$4:$E$13</c:f>
              <c:numCache>
                <c:formatCode>General</c:formatCode>
                <c:ptCount val="10"/>
                <c:pt idx="0">
                  <c:v>0.7060546875</c:v>
                </c:pt>
                <c:pt idx="1">
                  <c:v>0.5244140625</c:v>
                </c:pt>
                <c:pt idx="2">
                  <c:v>1.119140625</c:v>
                </c:pt>
                <c:pt idx="3">
                  <c:v>0.8095703125</c:v>
                </c:pt>
                <c:pt idx="4">
                  <c:v>0.55859375</c:v>
                </c:pt>
                <c:pt idx="5">
                  <c:v>0.5556640625</c:v>
                </c:pt>
                <c:pt idx="6">
                  <c:v>0.5966796875</c:v>
                </c:pt>
                <c:pt idx="7">
                  <c:v>0.78515625</c:v>
                </c:pt>
                <c:pt idx="8">
                  <c:v>0.5068359375</c:v>
                </c:pt>
                <c:pt idx="9">
                  <c:v>0.6611328125</c:v>
                </c:pt>
              </c:numCache>
            </c:numRef>
          </c:xVal>
          <c:yVal>
            <c:numRef>
              <c:f>'5qubit'!$D$4:$D$13</c:f>
              <c:numCache>
                <c:formatCode>General</c:formatCode>
                <c:ptCount val="10"/>
                <c:pt idx="0">
                  <c:v>-5.46875E-2</c:v>
                </c:pt>
                <c:pt idx="1">
                  <c:v>0.744140625</c:v>
                </c:pt>
                <c:pt idx="2">
                  <c:v>9.9609375E-2</c:v>
                </c:pt>
                <c:pt idx="3">
                  <c:v>0.7373046875</c:v>
                </c:pt>
                <c:pt idx="4">
                  <c:v>0.4921875</c:v>
                </c:pt>
                <c:pt idx="5">
                  <c:v>9.765625E-3</c:v>
                </c:pt>
                <c:pt idx="6">
                  <c:v>0.2431640625</c:v>
                </c:pt>
                <c:pt idx="7">
                  <c:v>-8.30078125E-2</c:v>
                </c:pt>
                <c:pt idx="8">
                  <c:v>0.466796875</c:v>
                </c:pt>
                <c:pt idx="9">
                  <c:v>0.7333984375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9-403C-AD4A-B609F528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0304"/>
        <c:axId val="677510784"/>
      </c:scatterChart>
      <c:valAx>
        <c:axId val="678960304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Mn'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0784"/>
        <c:crossesAt val="-0.5"/>
        <c:crossBetween val="midCat"/>
      </c:valAx>
      <c:valAx>
        <c:axId val="677510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0304"/>
        <c:crossesAt val="-0.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148590</xdr:rowOff>
    </xdr:from>
    <xdr:to>
      <xdr:col>15</xdr:col>
      <xdr:colOff>518160</xdr:colOff>
      <xdr:row>15</xdr:row>
      <xdr:rowOff>148590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A4DAF13-88E2-4985-8458-487D9D25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9</xdr:row>
      <xdr:rowOff>0</xdr:rowOff>
    </xdr:from>
    <xdr:to>
      <xdr:col>17</xdr:col>
      <xdr:colOff>243840</xdr:colOff>
      <xdr:row>30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201788-77A0-47CB-A5FB-8752AFD67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17</xdr:row>
      <xdr:rowOff>129540</xdr:rowOff>
    </xdr:from>
    <xdr:to>
      <xdr:col>11</xdr:col>
      <xdr:colOff>601980</xdr:colOff>
      <xdr:row>33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864860-530F-43D5-BC7D-67A073D69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opLeftCell="I51" workbookViewId="0">
      <selection activeCell="N58" sqref="N58"/>
    </sheetView>
  </sheetViews>
  <sheetFormatPr defaultRowHeight="14.4" x14ac:dyDescent="0.3"/>
  <sheetData>
    <row r="1" spans="1:10" x14ac:dyDescent="0.3">
      <c r="B1" s="14" t="s">
        <v>12</v>
      </c>
      <c r="C1" s="14"/>
      <c r="D1" s="14"/>
      <c r="E1" s="14"/>
      <c r="F1" s="14"/>
      <c r="G1" s="14"/>
    </row>
    <row r="2" spans="1:10" x14ac:dyDescent="0.3">
      <c r="B2" s="15" t="s">
        <v>2</v>
      </c>
      <c r="C2" s="15"/>
      <c r="D2" s="14" t="s">
        <v>3</v>
      </c>
      <c r="E2" s="14"/>
      <c r="F2" s="15" t="s">
        <v>4</v>
      </c>
      <c r="G2" s="15"/>
      <c r="H2" s="16"/>
      <c r="I2" s="16"/>
    </row>
    <row r="3" spans="1:10" x14ac:dyDescent="0.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3"/>
      <c r="I3" s="4"/>
      <c r="J3" s="2"/>
    </row>
    <row r="4" spans="1:10" x14ac:dyDescent="0.3">
      <c r="A4" s="1">
        <v>1</v>
      </c>
      <c r="B4">
        <v>1.451171875</v>
      </c>
      <c r="C4">
        <v>5.2734375E-2</v>
      </c>
      <c r="D4">
        <v>1.0683590000000001</v>
      </c>
      <c r="E4">
        <v>-2.3439999999999999E-2</v>
      </c>
      <c r="F4">
        <v>1.306640625</v>
      </c>
      <c r="G4">
        <v>-4.7851563E-2</v>
      </c>
      <c r="H4" s="2"/>
    </row>
    <row r="5" spans="1:10" x14ac:dyDescent="0.3">
      <c r="A5" s="1">
        <v>2</v>
      </c>
      <c r="B5">
        <v>1.4208984375</v>
      </c>
      <c r="C5">
        <v>-1.5625E-2</v>
      </c>
      <c r="D5">
        <v>0.96289100000000005</v>
      </c>
      <c r="E5">
        <v>-4.7849999999999997E-2</v>
      </c>
      <c r="F5">
        <v>1.21875</v>
      </c>
      <c r="G5">
        <v>-1.6601563E-2</v>
      </c>
    </row>
    <row r="6" spans="1:10" x14ac:dyDescent="0.3">
      <c r="A6" s="1">
        <v>3</v>
      </c>
      <c r="B6">
        <v>1.388671875</v>
      </c>
      <c r="C6">
        <v>3.41796875E-2</v>
      </c>
      <c r="D6">
        <v>1.061523</v>
      </c>
      <c r="E6">
        <v>-2.3439999999999999E-2</v>
      </c>
      <c r="F6">
        <v>1.188476563</v>
      </c>
      <c r="G6">
        <v>1.0742188E-2</v>
      </c>
    </row>
    <row r="7" spans="1:10" x14ac:dyDescent="0.3">
      <c r="A7" s="1">
        <v>4</v>
      </c>
      <c r="B7">
        <v>1.392578125</v>
      </c>
      <c r="C7">
        <v>2.734375E-2</v>
      </c>
      <c r="D7">
        <v>0.94140599999999997</v>
      </c>
      <c r="E7">
        <v>4.2969E-2</v>
      </c>
      <c r="F7">
        <v>1.249023438</v>
      </c>
      <c r="G7">
        <v>7.421875E-2</v>
      </c>
    </row>
    <row r="8" spans="1:10" x14ac:dyDescent="0.3">
      <c r="A8" s="1">
        <v>5</v>
      </c>
      <c r="B8">
        <v>1.34375</v>
      </c>
      <c r="C8">
        <v>2.63671875E-2</v>
      </c>
      <c r="D8">
        <v>1.0654300000000001</v>
      </c>
      <c r="E8">
        <v>0</v>
      </c>
      <c r="F8">
        <v>1.260742188</v>
      </c>
      <c r="G8">
        <v>1.953125E-2</v>
      </c>
    </row>
    <row r="9" spans="1:10" x14ac:dyDescent="0.3">
      <c r="A9" s="1">
        <v>6</v>
      </c>
      <c r="B9">
        <v>1.4482421875</v>
      </c>
      <c r="C9">
        <v>1.85546875E-2</v>
      </c>
      <c r="D9">
        <v>0.99707000000000001</v>
      </c>
      <c r="E9">
        <v>0.111328</v>
      </c>
      <c r="F9">
        <v>1.223632813</v>
      </c>
      <c r="G9">
        <v>-7.03125E-2</v>
      </c>
    </row>
    <row r="10" spans="1:10" x14ac:dyDescent="0.3">
      <c r="A10" s="1">
        <v>7</v>
      </c>
      <c r="B10">
        <v>1.439453125</v>
      </c>
      <c r="C10">
        <v>-5.859375E-3</v>
      </c>
      <c r="D10">
        <v>0.96098300000000003</v>
      </c>
      <c r="E10">
        <v>0.12402299999999999</v>
      </c>
      <c r="F10">
        <v>1.216796875</v>
      </c>
      <c r="G10">
        <v>6.25E-2</v>
      </c>
    </row>
    <row r="11" spans="1:10" x14ac:dyDescent="0.3">
      <c r="A11" s="1">
        <v>8</v>
      </c>
      <c r="B11">
        <v>1.4365234375</v>
      </c>
      <c r="C11">
        <v>8.7890625E-3</v>
      </c>
      <c r="D11">
        <v>0.984375</v>
      </c>
      <c r="E11">
        <v>0.11035200000000001</v>
      </c>
      <c r="F11">
        <v>1.168945313</v>
      </c>
      <c r="G11">
        <v>-9.8632813E-2</v>
      </c>
    </row>
    <row r="12" spans="1:10" x14ac:dyDescent="0.3">
      <c r="A12" s="1">
        <v>9</v>
      </c>
      <c r="B12">
        <v>1.416015625</v>
      </c>
      <c r="C12">
        <v>-4.1015625E-2</v>
      </c>
      <c r="D12">
        <v>0.96191400000000005</v>
      </c>
      <c r="E12">
        <v>4.4921999999999997E-2</v>
      </c>
      <c r="F12">
        <v>1.131835938</v>
      </c>
      <c r="G12">
        <v>4.8828125E-2</v>
      </c>
    </row>
    <row r="13" spans="1:10" x14ac:dyDescent="0.3">
      <c r="A13" s="1">
        <v>10</v>
      </c>
      <c r="B13">
        <v>1.3984375</v>
      </c>
      <c r="C13">
        <v>-1.26953125E-2</v>
      </c>
      <c r="D13">
        <v>1.016602</v>
      </c>
      <c r="E13">
        <v>0.109375</v>
      </c>
      <c r="F13">
        <v>1.254882813</v>
      </c>
      <c r="G13">
        <v>-1.5625E-2</v>
      </c>
    </row>
    <row r="14" spans="1:10" x14ac:dyDescent="0.3">
      <c r="D14">
        <f>AVERAGE(D4:D13)</f>
        <v>1.0020553000000001</v>
      </c>
      <c r="E14">
        <f>AVERAGE(E4:E13)</f>
        <v>4.4823900000000007E-2</v>
      </c>
      <c r="F14">
        <f>AVERAGE(F4:F13)</f>
        <v>1.2219726566</v>
      </c>
      <c r="G14">
        <f>AVERAGE(G4:G13)</f>
        <v>-3.3203125999999999E-3</v>
      </c>
    </row>
    <row r="15" spans="1:10" x14ac:dyDescent="0.3">
      <c r="B15" s="14" t="s">
        <v>13</v>
      </c>
      <c r="C15" s="14"/>
      <c r="D15" s="14"/>
      <c r="E15" s="14"/>
      <c r="F15" s="5"/>
      <c r="G15" s="5"/>
    </row>
    <row r="16" spans="1:10" x14ac:dyDescent="0.3">
      <c r="B16" s="14" t="s">
        <v>3</v>
      </c>
      <c r="C16" s="14"/>
      <c r="D16" s="15" t="s">
        <v>4</v>
      </c>
      <c r="E16" s="15"/>
      <c r="F16" s="6"/>
      <c r="G16" s="6"/>
    </row>
    <row r="17" spans="1:18" x14ac:dyDescent="0.3">
      <c r="B17" s="1" t="s">
        <v>0</v>
      </c>
      <c r="C17" s="1" t="s">
        <v>1</v>
      </c>
      <c r="D17" s="1" t="s">
        <v>0</v>
      </c>
      <c r="E17" s="1" t="s">
        <v>1</v>
      </c>
      <c r="F17" s="6"/>
      <c r="G17" s="6"/>
    </row>
    <row r="18" spans="1:18" x14ac:dyDescent="0.3">
      <c r="A18" s="1">
        <v>1</v>
      </c>
      <c r="B18">
        <v>1.2080078125</v>
      </c>
      <c r="C18">
        <v>5.37109375E-2</v>
      </c>
      <c r="D18">
        <v>1.2685546875</v>
      </c>
      <c r="E18">
        <v>-1.85546875E-2</v>
      </c>
      <c r="F18" s="6"/>
      <c r="G18" s="6"/>
    </row>
    <row r="19" spans="1:18" x14ac:dyDescent="0.3">
      <c r="A19" s="1">
        <v>2</v>
      </c>
      <c r="B19">
        <v>1.2509765625</v>
      </c>
      <c r="C19">
        <v>-3.3203125E-2</v>
      </c>
      <c r="D19">
        <v>1.267578125</v>
      </c>
      <c r="E19">
        <v>-3.90625E-3</v>
      </c>
      <c r="F19" s="6"/>
      <c r="G19" s="6"/>
    </row>
    <row r="20" spans="1:18" x14ac:dyDescent="0.3">
      <c r="A20" s="1">
        <v>3</v>
      </c>
      <c r="B20">
        <v>1.259765625</v>
      </c>
      <c r="C20">
        <v>-4.8828125E-3</v>
      </c>
      <c r="D20">
        <v>1.2001953125</v>
      </c>
      <c r="E20">
        <v>-2.9296875E-3</v>
      </c>
      <c r="F20" s="6"/>
      <c r="G20" s="6"/>
    </row>
    <row r="21" spans="1:18" x14ac:dyDescent="0.3">
      <c r="A21" s="1">
        <v>4</v>
      </c>
      <c r="B21">
        <v>1.2509765625</v>
      </c>
      <c r="C21">
        <v>3.515625E-2</v>
      </c>
      <c r="D21">
        <v>1.26171875</v>
      </c>
      <c r="E21">
        <v>2.9296875E-2</v>
      </c>
      <c r="F21" s="6"/>
      <c r="G21" s="6"/>
    </row>
    <row r="22" spans="1:18" x14ac:dyDescent="0.3">
      <c r="A22" s="1">
        <v>5</v>
      </c>
      <c r="B22">
        <v>1.19140625</v>
      </c>
      <c r="C22">
        <v>-3.80859375E-2</v>
      </c>
      <c r="D22">
        <v>1.2119140625</v>
      </c>
      <c r="E22">
        <v>-5.76171875E-2</v>
      </c>
      <c r="F22" s="6"/>
      <c r="G22" s="6"/>
    </row>
    <row r="23" spans="1:18" x14ac:dyDescent="0.3">
      <c r="A23" s="1">
        <v>6</v>
      </c>
      <c r="B23">
        <v>1.1767578125</v>
      </c>
      <c r="C23">
        <v>-3.125E-2</v>
      </c>
      <c r="D23">
        <v>1.2587890625</v>
      </c>
      <c r="E23">
        <v>-4.78515625E-2</v>
      </c>
      <c r="F23" s="6"/>
      <c r="G23" s="6"/>
    </row>
    <row r="24" spans="1:18" x14ac:dyDescent="0.3">
      <c r="A24" s="1">
        <v>7</v>
      </c>
      <c r="B24">
        <v>1.2138671875</v>
      </c>
      <c r="C24">
        <v>-2.5390625E-2</v>
      </c>
      <c r="D24">
        <v>1.2685546875</v>
      </c>
      <c r="E24">
        <v>-2.63671875E-2</v>
      </c>
      <c r="F24" s="6"/>
      <c r="G24" s="6"/>
    </row>
    <row r="25" spans="1:18" x14ac:dyDescent="0.3">
      <c r="A25" s="1">
        <v>8</v>
      </c>
      <c r="B25">
        <v>1.15625</v>
      </c>
      <c r="C25">
        <v>-1.953125E-3</v>
      </c>
      <c r="D25">
        <v>1.2451171875</v>
      </c>
      <c r="E25">
        <v>5.859375E-2</v>
      </c>
      <c r="F25" s="6"/>
      <c r="G25" s="6"/>
    </row>
    <row r="26" spans="1:18" x14ac:dyDescent="0.3">
      <c r="A26" s="1">
        <v>9</v>
      </c>
      <c r="B26">
        <v>1.291015625</v>
      </c>
      <c r="C26">
        <v>-2.83203125E-2</v>
      </c>
      <c r="D26">
        <v>1.0888671875</v>
      </c>
      <c r="E26">
        <v>9.27734375E-2</v>
      </c>
      <c r="F26" s="6"/>
      <c r="G26" s="6"/>
    </row>
    <row r="27" spans="1:18" x14ac:dyDescent="0.3">
      <c r="A27" s="1">
        <v>10</v>
      </c>
      <c r="B27">
        <v>1.2109375</v>
      </c>
      <c r="C27">
        <v>9.765625E-3</v>
      </c>
      <c r="D27">
        <v>1.212890625</v>
      </c>
      <c r="E27">
        <v>-1.85546875E-2</v>
      </c>
      <c r="F27" s="6"/>
      <c r="G27" s="6"/>
    </row>
    <row r="28" spans="1:18" x14ac:dyDescent="0.3">
      <c r="B28">
        <f>AVERAGE(B18:B27)</f>
        <v>1.22099609375</v>
      </c>
      <c r="C28">
        <f>AVERAGE(C18:C27)</f>
        <v>-6.4453124999999997E-3</v>
      </c>
      <c r="D28">
        <f>AVERAGE(D18:D27)</f>
        <v>1.2284179687500001</v>
      </c>
      <c r="E28">
        <f>AVERAGE(E18:E27)</f>
        <v>4.8828125E-4</v>
      </c>
    </row>
    <row r="29" spans="1:18" x14ac:dyDescent="0.3">
      <c r="B29" s="14" t="s">
        <v>18</v>
      </c>
      <c r="C29" s="14"/>
      <c r="D29" s="14"/>
      <c r="E29" s="14"/>
    </row>
    <row r="30" spans="1:18" x14ac:dyDescent="0.3">
      <c r="B30" s="14" t="s">
        <v>3</v>
      </c>
      <c r="C30" s="14"/>
      <c r="D30" s="15">
        <v>2.2999999999999998</v>
      </c>
      <c r="E30" s="15"/>
    </row>
    <row r="31" spans="1:18" x14ac:dyDescent="0.3">
      <c r="B31" s="1" t="s">
        <v>0</v>
      </c>
      <c r="C31" s="1" t="s">
        <v>1</v>
      </c>
      <c r="D31" s="1" t="s">
        <v>0</v>
      </c>
      <c r="E31" s="1" t="s">
        <v>1</v>
      </c>
    </row>
    <row r="32" spans="1:18" ht="21" x14ac:dyDescent="0.4">
      <c r="A32" s="1">
        <v>1</v>
      </c>
      <c r="B32">
        <v>1.2265625</v>
      </c>
      <c r="C32">
        <v>0.1025390625</v>
      </c>
      <c r="D32">
        <v>1.3046875</v>
      </c>
      <c r="E32">
        <v>-2.9296875E-3</v>
      </c>
      <c r="J32" s="17" t="s">
        <v>2</v>
      </c>
      <c r="K32" s="18"/>
      <c r="L32" s="18"/>
      <c r="M32" s="18"/>
      <c r="N32" s="18"/>
      <c r="O32" s="18"/>
      <c r="P32" s="18"/>
      <c r="Q32" s="18"/>
      <c r="R32" s="19"/>
    </row>
    <row r="33" spans="1:18" ht="21" x14ac:dyDescent="0.4">
      <c r="A33" s="1">
        <v>2</v>
      </c>
      <c r="B33">
        <v>1.169921875</v>
      </c>
      <c r="C33">
        <v>2.24609375E-2</v>
      </c>
      <c r="D33">
        <v>1.328125</v>
      </c>
      <c r="E33">
        <v>3.80859375E-2</v>
      </c>
      <c r="J33" s="9"/>
      <c r="K33" s="10" t="s">
        <v>0</v>
      </c>
      <c r="L33" s="11" t="s">
        <v>1</v>
      </c>
      <c r="M33" s="11" t="s">
        <v>5</v>
      </c>
      <c r="N33" s="11" t="s">
        <v>6</v>
      </c>
      <c r="O33" s="11" t="s">
        <v>7</v>
      </c>
      <c r="P33" s="11" t="s">
        <v>8</v>
      </c>
      <c r="Q33" s="11" t="s">
        <v>9</v>
      </c>
      <c r="R33" s="11" t="s">
        <v>10</v>
      </c>
    </row>
    <row r="34" spans="1:18" ht="21" x14ac:dyDescent="0.4">
      <c r="A34" s="1">
        <v>3</v>
      </c>
      <c r="B34">
        <v>1.2109375</v>
      </c>
      <c r="C34">
        <v>8.7890625E-3</v>
      </c>
      <c r="D34">
        <v>1.232421875</v>
      </c>
      <c r="E34">
        <v>1.7578125E-2</v>
      </c>
      <c r="J34" s="11">
        <v>1</v>
      </c>
      <c r="K34" s="12">
        <v>1.451171875</v>
      </c>
      <c r="L34" s="12">
        <v>5.2734375E-2</v>
      </c>
      <c r="M34" s="12">
        <v>2.0078125</v>
      </c>
      <c r="N34" s="12">
        <v>0.162109375</v>
      </c>
      <c r="O34" s="12">
        <v>1.422363281</v>
      </c>
      <c r="P34" s="12">
        <v>-3.4667969E-2</v>
      </c>
      <c r="Q34" s="12">
        <v>2.1025390625</v>
      </c>
      <c r="R34" s="12">
        <v>-3.90625E-3</v>
      </c>
    </row>
    <row r="35" spans="1:18" ht="21" x14ac:dyDescent="0.4">
      <c r="A35" s="1">
        <v>4</v>
      </c>
      <c r="B35">
        <v>1.263671875</v>
      </c>
      <c r="C35">
        <v>4.8828125E-3</v>
      </c>
      <c r="D35">
        <v>1.298828125</v>
      </c>
      <c r="E35">
        <v>1.953125E-3</v>
      </c>
      <c r="J35" s="11">
        <v>2</v>
      </c>
      <c r="K35" s="12">
        <v>1.4208984375</v>
      </c>
      <c r="L35" s="12">
        <v>-1.5625E-2</v>
      </c>
      <c r="M35" s="12">
        <v>2.0400390625</v>
      </c>
      <c r="N35" s="12">
        <v>4.39453125E-2</v>
      </c>
      <c r="O35" s="12">
        <v>1.377929688</v>
      </c>
      <c r="P35" s="12">
        <v>6.1523438E-2</v>
      </c>
      <c r="Q35" s="12">
        <v>1.9150390625</v>
      </c>
      <c r="R35" s="12">
        <v>-8.7890625E-3</v>
      </c>
    </row>
    <row r="36" spans="1:18" ht="21" x14ac:dyDescent="0.4">
      <c r="A36" s="1">
        <v>5</v>
      </c>
      <c r="B36">
        <v>1.208984375</v>
      </c>
      <c r="C36">
        <v>4.6875E-2</v>
      </c>
      <c r="D36">
        <v>1.30859375</v>
      </c>
      <c r="E36">
        <v>-2.44140625E-2</v>
      </c>
      <c r="J36" s="11">
        <v>3</v>
      </c>
      <c r="K36" s="12">
        <v>1.388671875</v>
      </c>
      <c r="L36" s="12">
        <v>3.41796875E-2</v>
      </c>
      <c r="M36" s="12">
        <v>2.033203125</v>
      </c>
      <c r="N36" s="12">
        <v>-7.421875E-2</v>
      </c>
      <c r="O36" s="12">
        <v>1.455566406</v>
      </c>
      <c r="P36" s="12">
        <v>2.5878906E-2</v>
      </c>
      <c r="Q36" s="12">
        <v>2.0869140625</v>
      </c>
      <c r="R36" s="12">
        <v>7.8125E-3</v>
      </c>
    </row>
    <row r="37" spans="1:18" ht="21" x14ac:dyDescent="0.4">
      <c r="A37" s="1">
        <v>6</v>
      </c>
      <c r="B37">
        <v>1.2470703125</v>
      </c>
      <c r="C37">
        <v>-1.171875E-2</v>
      </c>
      <c r="D37">
        <v>1.2939453125</v>
      </c>
      <c r="E37">
        <v>9.765625E-3</v>
      </c>
      <c r="J37" s="11">
        <v>4</v>
      </c>
      <c r="K37" s="12">
        <v>1.392578125</v>
      </c>
      <c r="L37" s="12">
        <v>2.734375E-2</v>
      </c>
      <c r="M37" s="12">
        <v>1.955078125</v>
      </c>
      <c r="N37" s="12">
        <v>5.95703125E-2</v>
      </c>
      <c r="O37" s="12">
        <v>1.490234375</v>
      </c>
      <c r="P37" s="12">
        <v>-6.4453125E-2</v>
      </c>
      <c r="Q37" s="12">
        <v>1.8623046875</v>
      </c>
      <c r="R37" s="12">
        <v>-3.80859375E-2</v>
      </c>
    </row>
    <row r="38" spans="1:18" ht="21" x14ac:dyDescent="0.4">
      <c r="A38" s="1">
        <v>7</v>
      </c>
      <c r="B38">
        <v>1.228515625</v>
      </c>
      <c r="C38">
        <v>5.95703125E-2</v>
      </c>
      <c r="D38">
        <v>1.2880859375</v>
      </c>
      <c r="E38">
        <v>2.1484375E-2</v>
      </c>
      <c r="J38" s="11">
        <v>5</v>
      </c>
      <c r="K38" s="12">
        <v>1.34375</v>
      </c>
      <c r="L38" s="12">
        <v>2.63671875E-2</v>
      </c>
      <c r="M38" s="12">
        <v>2.0126953125</v>
      </c>
      <c r="N38" s="12">
        <v>-4.296875E-2</v>
      </c>
      <c r="O38" s="12">
        <v>1.442382813</v>
      </c>
      <c r="P38" s="12">
        <v>-6.5429688E-2</v>
      </c>
      <c r="Q38" s="12">
        <v>2.0341796875</v>
      </c>
      <c r="R38" s="12">
        <v>-6.0546875E-2</v>
      </c>
    </row>
    <row r="39" spans="1:18" ht="21" x14ac:dyDescent="0.4">
      <c r="A39" s="1">
        <v>8</v>
      </c>
      <c r="B39">
        <v>1.22265625</v>
      </c>
      <c r="C39">
        <v>2.83203125E-2</v>
      </c>
      <c r="D39">
        <v>1.3056640625</v>
      </c>
      <c r="E39">
        <v>3.90625E-2</v>
      </c>
      <c r="J39" s="11">
        <v>6</v>
      </c>
      <c r="K39" s="12">
        <v>1.4482421875</v>
      </c>
      <c r="L39" s="12">
        <v>1.85546875E-2</v>
      </c>
      <c r="M39" s="12">
        <v>1.98828125</v>
      </c>
      <c r="N39" s="12">
        <v>-4.296875E-2</v>
      </c>
      <c r="O39" s="12">
        <v>1.438964844</v>
      </c>
      <c r="P39" s="12">
        <v>4.8339844E-2</v>
      </c>
      <c r="Q39" s="12">
        <v>2.0791015625</v>
      </c>
      <c r="R39" s="12">
        <v>0.2734375</v>
      </c>
    </row>
    <row r="40" spans="1:18" ht="21" x14ac:dyDescent="0.4">
      <c r="A40" s="1">
        <v>9</v>
      </c>
      <c r="B40">
        <v>1.2412109375</v>
      </c>
      <c r="C40">
        <v>-6.8359375E-3</v>
      </c>
      <c r="D40">
        <v>1.3037109375</v>
      </c>
      <c r="E40">
        <v>2.1484375E-2</v>
      </c>
      <c r="J40" s="11">
        <v>7</v>
      </c>
      <c r="K40" s="12">
        <v>1.439453125</v>
      </c>
      <c r="L40" s="12">
        <v>-5.859375E-3</v>
      </c>
      <c r="M40" s="12">
        <v>2.0595703125</v>
      </c>
      <c r="N40" s="12">
        <v>-0.1796875</v>
      </c>
      <c r="O40" s="12">
        <v>1.505859375</v>
      </c>
      <c r="P40" s="12">
        <v>-1.7578125E-2</v>
      </c>
      <c r="Q40" s="12">
        <v>1.9462890625</v>
      </c>
      <c r="R40" s="12">
        <v>-0.134765625</v>
      </c>
    </row>
    <row r="41" spans="1:18" ht="21" x14ac:dyDescent="0.4">
      <c r="A41" s="1">
        <v>10</v>
      </c>
      <c r="B41">
        <v>1.2275390625</v>
      </c>
      <c r="C41">
        <v>5.56640625E-2</v>
      </c>
      <c r="D41">
        <v>1.201171875</v>
      </c>
      <c r="E41">
        <v>2.05078125E-2</v>
      </c>
      <c r="J41" s="11">
        <v>8</v>
      </c>
      <c r="K41" s="12">
        <v>1.4365234375</v>
      </c>
      <c r="L41" s="12">
        <v>8.7890625E-3</v>
      </c>
      <c r="M41" s="12">
        <v>2.0244140625</v>
      </c>
      <c r="N41" s="12">
        <v>4.00390625E-2</v>
      </c>
      <c r="O41" s="12">
        <v>1.404296875</v>
      </c>
      <c r="P41" s="12">
        <v>-2.5390625E-2</v>
      </c>
      <c r="Q41" s="12">
        <v>2.166015625</v>
      </c>
      <c r="R41" s="12">
        <v>2.34375E-2</v>
      </c>
    </row>
    <row r="42" spans="1:18" ht="21" x14ac:dyDescent="0.4">
      <c r="B42">
        <f>AVERAGE(B32:B41)</f>
        <v>1.2247070312499999</v>
      </c>
      <c r="C42">
        <f>AVERAGE(C32:C41)</f>
        <v>3.1054687500000001E-2</v>
      </c>
      <c r="D42">
        <f>AVERAGE(D32:D41)</f>
        <v>1.2865234375000001</v>
      </c>
      <c r="E42">
        <f>AVERAGE(E32:E41)</f>
        <v>1.42578125E-2</v>
      </c>
      <c r="J42" s="11">
        <v>9</v>
      </c>
      <c r="K42" s="12">
        <v>1.416015625</v>
      </c>
      <c r="L42" s="12">
        <v>-4.1015625E-2</v>
      </c>
      <c r="M42" s="12">
        <v>1.931640625</v>
      </c>
      <c r="N42" s="12">
        <v>-8.3984375E-2</v>
      </c>
      <c r="O42" s="12">
        <v>1.346191406</v>
      </c>
      <c r="P42" s="12">
        <v>-1.4648440000000001E-3</v>
      </c>
      <c r="Q42" s="12">
        <v>1.94140625</v>
      </c>
      <c r="R42" s="12">
        <v>-6.640625E-2</v>
      </c>
    </row>
    <row r="43" spans="1:18" ht="21" x14ac:dyDescent="0.4">
      <c r="B43" s="14" t="s">
        <v>19</v>
      </c>
      <c r="C43" s="14"/>
      <c r="D43" s="14"/>
      <c r="E43" s="14"/>
      <c r="J43" s="11">
        <v>10</v>
      </c>
      <c r="K43" s="12">
        <v>1.3984375</v>
      </c>
      <c r="L43" s="12">
        <v>-1.26953125E-2</v>
      </c>
      <c r="M43" s="12">
        <v>1.98828125</v>
      </c>
      <c r="N43" s="12">
        <v>8.0078125E-2</v>
      </c>
      <c r="O43" s="12">
        <v>1.416992188</v>
      </c>
      <c r="P43" s="12">
        <v>2.6367188E-2</v>
      </c>
      <c r="Q43" s="12">
        <v>2.2490234375</v>
      </c>
      <c r="R43" s="12">
        <v>-1.07421875E-2</v>
      </c>
    </row>
    <row r="44" spans="1:18" x14ac:dyDescent="0.3">
      <c r="B44" s="14" t="s">
        <v>3</v>
      </c>
      <c r="C44" s="14"/>
      <c r="D44" s="15" t="s">
        <v>4</v>
      </c>
      <c r="E44" s="15"/>
    </row>
    <row r="45" spans="1:18" x14ac:dyDescent="0.3">
      <c r="B45" s="1" t="s">
        <v>0</v>
      </c>
      <c r="C45" s="1" t="s">
        <v>1</v>
      </c>
      <c r="D45" s="1" t="s">
        <v>0</v>
      </c>
      <c r="E45" s="1" t="s">
        <v>1</v>
      </c>
      <c r="I45" s="14" t="s">
        <v>54</v>
      </c>
      <c r="J45" s="14"/>
      <c r="K45" s="14"/>
      <c r="L45" s="14"/>
      <c r="O45" s="14" t="s">
        <v>54</v>
      </c>
      <c r="P45" s="14"/>
      <c r="Q45" s="14"/>
      <c r="R45" s="14"/>
    </row>
    <row r="46" spans="1:18" x14ac:dyDescent="0.3">
      <c r="A46" s="1">
        <v>1</v>
      </c>
      <c r="B46">
        <v>1.2265625</v>
      </c>
      <c r="C46">
        <v>-2.1484375E-2</v>
      </c>
      <c r="D46">
        <v>1.197265625</v>
      </c>
      <c r="E46">
        <v>-1.26953125E-2</v>
      </c>
      <c r="I46" s="14" t="s">
        <v>52</v>
      </c>
      <c r="J46" s="14"/>
      <c r="K46" s="15" t="s">
        <v>53</v>
      </c>
      <c r="L46" s="15"/>
      <c r="O46" s="14" t="s">
        <v>55</v>
      </c>
      <c r="P46" s="14"/>
      <c r="Q46" s="15" t="s">
        <v>56</v>
      </c>
      <c r="R46" s="15"/>
    </row>
    <row r="47" spans="1:18" x14ac:dyDescent="0.3">
      <c r="A47" s="1">
        <v>2</v>
      </c>
      <c r="B47">
        <v>1.224609375</v>
      </c>
      <c r="C47">
        <v>-2.9296875E-3</v>
      </c>
      <c r="D47">
        <v>1.1826171875</v>
      </c>
      <c r="E47">
        <v>6.8359375E-3</v>
      </c>
      <c r="I47" s="1" t="s">
        <v>0</v>
      </c>
      <c r="J47" s="1" t="s">
        <v>1</v>
      </c>
      <c r="K47" s="1" t="s">
        <v>0</v>
      </c>
      <c r="L47" s="1" t="s">
        <v>1</v>
      </c>
      <c r="O47" s="1" t="s">
        <v>0</v>
      </c>
      <c r="P47" s="1" t="s">
        <v>1</v>
      </c>
      <c r="Q47" s="1" t="s">
        <v>0</v>
      </c>
      <c r="R47" s="1" t="s">
        <v>1</v>
      </c>
    </row>
    <row r="48" spans="1:18" x14ac:dyDescent="0.3">
      <c r="A48" s="1">
        <v>3</v>
      </c>
      <c r="B48">
        <v>1.23828125</v>
      </c>
      <c r="C48">
        <v>3.61328125E-2</v>
      </c>
      <c r="D48">
        <v>1.15234375</v>
      </c>
      <c r="E48">
        <v>8.7890625E-3</v>
      </c>
      <c r="H48" s="1">
        <v>1</v>
      </c>
      <c r="I48">
        <v>1.208007813</v>
      </c>
      <c r="J48">
        <v>-6.8359379999999997E-3</v>
      </c>
      <c r="K48">
        <v>1.2333984375</v>
      </c>
      <c r="L48">
        <v>4.8828125E-3</v>
      </c>
      <c r="N48" s="1">
        <v>1</v>
      </c>
      <c r="O48">
        <v>1.2109375</v>
      </c>
      <c r="P48">
        <v>-6.25E-2</v>
      </c>
      <c r="Q48">
        <v>1.26171875</v>
      </c>
      <c r="R48">
        <v>4.4921875E-2</v>
      </c>
    </row>
    <row r="49" spans="1:18" x14ac:dyDescent="0.3">
      <c r="A49" s="1">
        <v>4</v>
      </c>
      <c r="B49">
        <v>1.232421875</v>
      </c>
      <c r="C49">
        <v>4.39453125E-2</v>
      </c>
      <c r="D49">
        <v>1.2275390625</v>
      </c>
      <c r="E49">
        <v>-8.10546875E-2</v>
      </c>
      <c r="H49" s="1">
        <v>2</v>
      </c>
      <c r="I49">
        <v>1.173828125</v>
      </c>
      <c r="J49">
        <v>3.7109375E-2</v>
      </c>
      <c r="K49">
        <v>1.1630859375</v>
      </c>
      <c r="L49">
        <v>-4.19921875E-2</v>
      </c>
      <c r="N49" s="1">
        <v>2</v>
      </c>
      <c r="O49">
        <v>1.1953125</v>
      </c>
      <c r="P49">
        <v>-5.859375E-2</v>
      </c>
      <c r="Q49">
        <v>1.25390625</v>
      </c>
      <c r="R49">
        <v>1.5625E-2</v>
      </c>
    </row>
    <row r="50" spans="1:18" x14ac:dyDescent="0.3">
      <c r="A50" s="1">
        <v>5</v>
      </c>
      <c r="B50">
        <v>1.2626953125</v>
      </c>
      <c r="C50">
        <v>-2.05078125E-2</v>
      </c>
      <c r="D50">
        <v>1.2431640625</v>
      </c>
      <c r="E50">
        <v>2.83203125E-2</v>
      </c>
      <c r="H50" s="1">
        <v>3</v>
      </c>
      <c r="I50">
        <v>1.216796875</v>
      </c>
      <c r="J50">
        <v>-2.1484375E-2</v>
      </c>
      <c r="K50">
        <v>1.2451171875</v>
      </c>
      <c r="L50">
        <v>2.63671875E-2</v>
      </c>
      <c r="N50" s="1">
        <v>3</v>
      </c>
      <c r="O50">
        <v>1.2255859375</v>
      </c>
      <c r="P50">
        <v>-9.66796875E-2</v>
      </c>
      <c r="Q50">
        <v>1.2724609375</v>
      </c>
      <c r="R50">
        <v>-1.66015625E-2</v>
      </c>
    </row>
    <row r="51" spans="1:18" x14ac:dyDescent="0.3">
      <c r="A51" s="1">
        <v>6</v>
      </c>
      <c r="B51">
        <v>1.1787109375</v>
      </c>
      <c r="C51">
        <v>-1.46484375E-2</v>
      </c>
      <c r="D51">
        <v>1.162109375</v>
      </c>
      <c r="E51">
        <v>-1.7578125E-2</v>
      </c>
      <c r="H51" s="1">
        <v>4</v>
      </c>
      <c r="I51">
        <v>1.23046875</v>
      </c>
      <c r="J51">
        <v>-1.7578125E-2</v>
      </c>
      <c r="K51">
        <v>1.2646484375</v>
      </c>
      <c r="L51">
        <v>-3.61328125E-2</v>
      </c>
      <c r="N51" s="1">
        <v>4</v>
      </c>
      <c r="O51">
        <v>1.26953125</v>
      </c>
      <c r="P51">
        <v>-7.421875E-2</v>
      </c>
      <c r="Q51">
        <v>1.2685546875</v>
      </c>
      <c r="R51">
        <v>2.83203125E-2</v>
      </c>
    </row>
    <row r="52" spans="1:18" x14ac:dyDescent="0.3">
      <c r="A52" s="1">
        <v>7</v>
      </c>
      <c r="B52">
        <v>1.2646484375</v>
      </c>
      <c r="C52">
        <v>-1.5625E-2</v>
      </c>
      <c r="D52">
        <v>1.2255859375</v>
      </c>
      <c r="E52">
        <v>3.3203125E-2</v>
      </c>
      <c r="H52" s="1">
        <v>5</v>
      </c>
      <c r="I52">
        <v>1.229492188</v>
      </c>
      <c r="J52">
        <v>-6.8359379999999997E-3</v>
      </c>
      <c r="K52">
        <v>1.189453125</v>
      </c>
      <c r="L52">
        <v>-9.5703125E-2</v>
      </c>
      <c r="N52" s="1">
        <v>5</v>
      </c>
      <c r="O52">
        <v>1.2666015625</v>
      </c>
      <c r="P52">
        <v>-6.34765625E-2</v>
      </c>
      <c r="Q52">
        <v>1.234375</v>
      </c>
      <c r="R52">
        <v>-5.859375E-2</v>
      </c>
    </row>
    <row r="53" spans="1:18" x14ac:dyDescent="0.3">
      <c r="A53" s="1">
        <v>8</v>
      </c>
      <c r="B53">
        <v>1.291015625</v>
      </c>
      <c r="C53">
        <v>-1.5625E-2</v>
      </c>
      <c r="D53">
        <v>1.271484375</v>
      </c>
      <c r="E53">
        <v>-6.93359375E-2</v>
      </c>
      <c r="H53" s="4"/>
      <c r="I53">
        <f>AVERAGE(I48:I52)</f>
        <v>1.2117187502</v>
      </c>
      <c r="J53">
        <f>AVERAGE(J48:J52)</f>
        <v>-3.1250001999999998E-3</v>
      </c>
      <c r="K53">
        <f>AVERAGE(K48:K52)</f>
        <v>1.2191406250000001</v>
      </c>
      <c r="L53">
        <f>AVERAGE(L48:L52)</f>
        <v>-2.8515624999999999E-2</v>
      </c>
      <c r="N53" s="4"/>
      <c r="O53">
        <f>AVERAGE(O48:O52)</f>
        <v>1.23359375</v>
      </c>
      <c r="P53">
        <f>AVERAGE(P48:P52)</f>
        <v>-7.1093749999999997E-2</v>
      </c>
      <c r="Q53">
        <f>AVERAGE(Q48:Q52)</f>
        <v>1.2582031250000001</v>
      </c>
      <c r="R53">
        <f>AVERAGE(R48:R52)</f>
        <v>2.7343749999999998E-3</v>
      </c>
    </row>
    <row r="54" spans="1:18" x14ac:dyDescent="0.3">
      <c r="A54" s="1">
        <v>9</v>
      </c>
      <c r="B54">
        <v>1.271484375</v>
      </c>
      <c r="C54">
        <v>1.85546875E-2</v>
      </c>
      <c r="D54">
        <v>1.2333984375</v>
      </c>
      <c r="E54">
        <v>-4.8828125E-3</v>
      </c>
      <c r="H54" s="4"/>
    </row>
    <row r="55" spans="1:18" x14ac:dyDescent="0.3">
      <c r="A55" s="1">
        <v>10</v>
      </c>
      <c r="B55">
        <v>1.20703125</v>
      </c>
      <c r="C55">
        <v>3.90625E-2</v>
      </c>
      <c r="D55">
        <v>1.27734375</v>
      </c>
      <c r="E55">
        <v>-5.859375E-3</v>
      </c>
      <c r="I55" s="14" t="s">
        <v>13</v>
      </c>
      <c r="J55" s="14"/>
      <c r="K55" s="14"/>
      <c r="L55" s="14"/>
    </row>
    <row r="56" spans="1:18" x14ac:dyDescent="0.3">
      <c r="B56">
        <f>AVERAGE(B46:B55)</f>
        <v>1.23974609375</v>
      </c>
      <c r="C56">
        <f>AVERAGE(C46:C55)</f>
        <v>4.6874999999999998E-3</v>
      </c>
      <c r="D56">
        <f>AVERAGE(D46:D55)</f>
        <v>1.21728515625</v>
      </c>
      <c r="E56">
        <f>AVERAGE(E46:E55)</f>
        <v>-1.1425781249999999E-2</v>
      </c>
      <c r="I56" s="14" t="s">
        <v>3</v>
      </c>
      <c r="J56" s="14"/>
      <c r="K56" s="15" t="s">
        <v>4</v>
      </c>
      <c r="L56" s="15"/>
    </row>
    <row r="57" spans="1:18" x14ac:dyDescent="0.3">
      <c r="I57" s="1" t="s">
        <v>0</v>
      </c>
      <c r="J57" s="1" t="s">
        <v>1</v>
      </c>
      <c r="K57" s="1" t="s">
        <v>0</v>
      </c>
      <c r="L57" s="1" t="s">
        <v>1</v>
      </c>
    </row>
    <row r="58" spans="1:18" x14ac:dyDescent="0.3">
      <c r="H58" s="1">
        <v>1</v>
      </c>
      <c r="I58">
        <v>1.248046875</v>
      </c>
      <c r="J58">
        <v>-1.5625E-2</v>
      </c>
      <c r="K58">
        <v>1.2275390625</v>
      </c>
      <c r="L58">
        <v>-1.7421875E-2</v>
      </c>
    </row>
    <row r="59" spans="1:18" x14ac:dyDescent="0.3">
      <c r="H59" s="1">
        <v>2</v>
      </c>
      <c r="I59">
        <v>1.240234375</v>
      </c>
      <c r="J59">
        <v>-4.296875E-2</v>
      </c>
      <c r="K59">
        <v>1.1728515625</v>
      </c>
      <c r="L59">
        <v>0.1435546875</v>
      </c>
    </row>
    <row r="60" spans="1:18" x14ac:dyDescent="0.3">
      <c r="H60" s="1">
        <v>3</v>
      </c>
      <c r="I60">
        <v>1.2080078125</v>
      </c>
      <c r="J60">
        <v>-3.02734375E-2</v>
      </c>
      <c r="K60">
        <v>1.248046875</v>
      </c>
      <c r="L60">
        <v>3.515625E-2</v>
      </c>
    </row>
    <row r="61" spans="1:18" x14ac:dyDescent="0.3">
      <c r="H61" s="1">
        <v>4</v>
      </c>
      <c r="I61">
        <v>1.2451171875</v>
      </c>
      <c r="J61">
        <v>-5.95703125E-2</v>
      </c>
      <c r="K61">
        <v>1.2880859375</v>
      </c>
      <c r="L61">
        <v>4.00390625E-2</v>
      </c>
    </row>
    <row r="62" spans="1:18" x14ac:dyDescent="0.3">
      <c r="H62" s="1">
        <v>5</v>
      </c>
      <c r="I62">
        <v>1.2099609375</v>
      </c>
      <c r="J62">
        <v>-5.56640625E-2</v>
      </c>
      <c r="K62">
        <v>1.2802734375</v>
      </c>
      <c r="L62">
        <v>-1.66015625E-2</v>
      </c>
    </row>
    <row r="63" spans="1:18" x14ac:dyDescent="0.3">
      <c r="I63">
        <f>AVERAGE(I58:I62)</f>
        <v>1.2302734375</v>
      </c>
      <c r="J63">
        <f>AVERAGE(J58:J62)</f>
        <v>-4.0820312499999997E-2</v>
      </c>
      <c r="K63">
        <f>AVERAGE(K58:K62)</f>
        <v>1.243359375</v>
      </c>
      <c r="L63">
        <f>AVERAGE(L58:L62)</f>
        <v>3.6945312500000001E-2</v>
      </c>
    </row>
    <row r="65" spans="8:12" x14ac:dyDescent="0.3">
      <c r="I65" s="14" t="s">
        <v>19</v>
      </c>
      <c r="J65" s="14"/>
      <c r="K65" s="14"/>
      <c r="L65" s="14"/>
    </row>
    <row r="66" spans="8:12" x14ac:dyDescent="0.3">
      <c r="I66" s="14" t="s">
        <v>3</v>
      </c>
      <c r="J66" s="14"/>
      <c r="K66" s="15" t="s">
        <v>4</v>
      </c>
      <c r="L66" s="15"/>
    </row>
    <row r="67" spans="8:12" x14ac:dyDescent="0.3">
      <c r="I67" s="1" t="s">
        <v>0</v>
      </c>
      <c r="J67" s="1" t="s">
        <v>1</v>
      </c>
      <c r="K67" s="1" t="s">
        <v>0</v>
      </c>
      <c r="L67" s="1" t="s">
        <v>1</v>
      </c>
    </row>
    <row r="68" spans="8:12" x14ac:dyDescent="0.3">
      <c r="H68" s="1">
        <v>1</v>
      </c>
      <c r="I68">
        <v>1.25390625</v>
      </c>
      <c r="J68">
        <v>-1.171875E-2</v>
      </c>
      <c r="K68">
        <v>1.263671875</v>
      </c>
      <c r="L68">
        <v>2.734375E-2</v>
      </c>
    </row>
    <row r="69" spans="8:12" x14ac:dyDescent="0.3">
      <c r="H69" s="1">
        <v>2</v>
      </c>
      <c r="I69">
        <v>1.243164063</v>
      </c>
      <c r="J69">
        <v>-2.9296880000000002E-3</v>
      </c>
      <c r="K69">
        <v>1.259765625</v>
      </c>
      <c r="L69">
        <v>-3.3203125E-2</v>
      </c>
    </row>
    <row r="70" spans="8:12" x14ac:dyDescent="0.3">
      <c r="H70" s="1">
        <v>3</v>
      </c>
      <c r="I70">
        <v>1.26171875</v>
      </c>
      <c r="J70">
        <v>3.90625E-3</v>
      </c>
      <c r="K70">
        <v>1.313476563</v>
      </c>
      <c r="L70">
        <v>-2.9296880000000002E-3</v>
      </c>
    </row>
    <row r="71" spans="8:12" x14ac:dyDescent="0.3">
      <c r="H71" s="1">
        <v>4</v>
      </c>
      <c r="I71">
        <v>1.2734375</v>
      </c>
      <c r="J71">
        <v>-1.171875E-2</v>
      </c>
      <c r="K71">
        <v>1.288085938</v>
      </c>
      <c r="L71">
        <v>-1.2695313E-2</v>
      </c>
    </row>
    <row r="72" spans="8:12" x14ac:dyDescent="0.3">
      <c r="H72" s="1">
        <v>5</v>
      </c>
      <c r="I72">
        <v>1.245117188</v>
      </c>
      <c r="J72">
        <v>1.4648438E-2</v>
      </c>
      <c r="K72">
        <v>1.270507813</v>
      </c>
      <c r="L72">
        <v>-1.0742188E-2</v>
      </c>
    </row>
    <row r="73" spans="8:12" x14ac:dyDescent="0.3">
      <c r="I73">
        <f>AVERAGE(I68:I72)</f>
        <v>1.2554687501999999</v>
      </c>
      <c r="J73">
        <f>AVERAGE(J68:J72)</f>
        <v>-1.5625000000000001E-3</v>
      </c>
      <c r="K73">
        <f>AVERAGE(K68:K72)</f>
        <v>1.2791015628</v>
      </c>
      <c r="L73">
        <f>AVERAGE(L68:L72)</f>
        <v>-6.4453128000000002E-3</v>
      </c>
    </row>
  </sheetData>
  <mergeCells count="27">
    <mergeCell ref="I45:L45"/>
    <mergeCell ref="I46:J46"/>
    <mergeCell ref="K46:L46"/>
    <mergeCell ref="J32:R32"/>
    <mergeCell ref="B43:E43"/>
    <mergeCell ref="B44:C44"/>
    <mergeCell ref="D44:E44"/>
    <mergeCell ref="O45:R45"/>
    <mergeCell ref="O46:P46"/>
    <mergeCell ref="Q46:R46"/>
    <mergeCell ref="F2:G2"/>
    <mergeCell ref="H2:I2"/>
    <mergeCell ref="B1:G1"/>
    <mergeCell ref="B29:E29"/>
    <mergeCell ref="B30:C30"/>
    <mergeCell ref="D30:E30"/>
    <mergeCell ref="B16:C16"/>
    <mergeCell ref="D16:E16"/>
    <mergeCell ref="B15:E15"/>
    <mergeCell ref="B2:C2"/>
    <mergeCell ref="D2:E2"/>
    <mergeCell ref="I55:L55"/>
    <mergeCell ref="I56:J56"/>
    <mergeCell ref="K56:L56"/>
    <mergeCell ref="I65:L65"/>
    <mergeCell ref="I66:J66"/>
    <mergeCell ref="K66:L6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37BD-F34A-444A-90A3-53AE923EB431}">
  <dimension ref="A1:N56"/>
  <sheetViews>
    <sheetView tabSelected="1" topLeftCell="A26" workbookViewId="0">
      <selection activeCell="I16" sqref="I16"/>
    </sheetView>
  </sheetViews>
  <sheetFormatPr defaultRowHeight="14.4" x14ac:dyDescent="0.3"/>
  <sheetData>
    <row r="1" spans="1:14" x14ac:dyDescent="0.3">
      <c r="B1" s="14" t="s">
        <v>14</v>
      </c>
      <c r="C1" s="14"/>
      <c r="D1" s="14"/>
      <c r="E1" s="14"/>
      <c r="F1" s="14"/>
      <c r="G1" s="14"/>
    </row>
    <row r="2" spans="1:14" x14ac:dyDescent="0.3">
      <c r="B2" s="15" t="s">
        <v>2</v>
      </c>
      <c r="C2" s="15"/>
      <c r="D2" s="15" t="s">
        <v>3</v>
      </c>
      <c r="E2" s="15"/>
      <c r="F2" s="15" t="s">
        <v>4</v>
      </c>
      <c r="G2" s="15"/>
    </row>
    <row r="3" spans="1:14" x14ac:dyDescent="0.3"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I3">
        <f>D14</f>
        <v>1.603515625</v>
      </c>
      <c r="J3">
        <f>E14</f>
        <v>-4.1796874999999997E-2</v>
      </c>
      <c r="K3">
        <f>F14</f>
        <v>1.4659179687499999</v>
      </c>
      <c r="L3">
        <f>G14</f>
        <v>-7.3339843749999994E-2</v>
      </c>
    </row>
    <row r="4" spans="1:14" x14ac:dyDescent="0.3">
      <c r="A4" s="1">
        <v>1</v>
      </c>
      <c r="B4">
        <v>2.0078125</v>
      </c>
      <c r="C4">
        <v>0.162109375</v>
      </c>
      <c r="D4">
        <v>1.5498046875</v>
      </c>
      <c r="E4">
        <v>-9.86328125E-2</v>
      </c>
      <c r="F4">
        <v>1.4453125</v>
      </c>
      <c r="G4">
        <v>2.83203125E-2</v>
      </c>
      <c r="I4">
        <f>B28</f>
        <v>1.3476562501</v>
      </c>
      <c r="J4">
        <f>C28</f>
        <v>0.18906250040000003</v>
      </c>
      <c r="K4">
        <f>D28</f>
        <v>1.66484375</v>
      </c>
      <c r="L4">
        <f>E28</f>
        <v>0.17666015625000001</v>
      </c>
    </row>
    <row r="5" spans="1:14" x14ac:dyDescent="0.3">
      <c r="A5" s="1">
        <v>2</v>
      </c>
      <c r="B5">
        <v>2.0400390625</v>
      </c>
      <c r="C5">
        <v>4.39453125E-2</v>
      </c>
      <c r="D5">
        <v>1.5810546875</v>
      </c>
      <c r="E5">
        <v>-5.76171875E-2</v>
      </c>
      <c r="F5">
        <v>1.255859375</v>
      </c>
      <c r="G5">
        <v>6.25E-2</v>
      </c>
      <c r="I5">
        <f>B42</f>
        <v>1.6099609374999999</v>
      </c>
      <c r="J5">
        <f>C42</f>
        <v>-4.6679687499999997E-2</v>
      </c>
      <c r="K5">
        <f>D42</f>
        <v>1.6982421875</v>
      </c>
      <c r="L5">
        <f>E42</f>
        <v>0.17519531250000001</v>
      </c>
    </row>
    <row r="6" spans="1:14" x14ac:dyDescent="0.3">
      <c r="A6" s="1">
        <v>3</v>
      </c>
      <c r="B6">
        <v>2.033203125</v>
      </c>
      <c r="C6">
        <v>-7.421875E-2</v>
      </c>
      <c r="D6">
        <v>1.552734375</v>
      </c>
      <c r="E6">
        <v>-5.078125E-2</v>
      </c>
      <c r="F6">
        <v>1.4794921875</v>
      </c>
      <c r="G6">
        <v>8.7890625E-3</v>
      </c>
      <c r="I6">
        <f>B56</f>
        <v>1.52021484375</v>
      </c>
      <c r="J6">
        <f>C56</f>
        <v>0.14667968749999999</v>
      </c>
    </row>
    <row r="7" spans="1:14" x14ac:dyDescent="0.3">
      <c r="A7" s="1">
        <v>4</v>
      </c>
      <c r="B7">
        <v>1.955078125</v>
      </c>
      <c r="C7">
        <v>5.95703125E-2</v>
      </c>
      <c r="D7">
        <v>1.66796875</v>
      </c>
      <c r="E7">
        <v>-1.07421875E-2</v>
      </c>
      <c r="F7">
        <v>1.6298828125</v>
      </c>
      <c r="G7">
        <v>-0.13671875</v>
      </c>
      <c r="K7" s="14" t="s">
        <v>23</v>
      </c>
      <c r="L7" s="14"/>
      <c r="M7" s="14"/>
      <c r="N7" s="14"/>
    </row>
    <row r="8" spans="1:14" x14ac:dyDescent="0.3">
      <c r="A8" s="1">
        <v>5</v>
      </c>
      <c r="B8">
        <v>2.0126953125</v>
      </c>
      <c r="C8">
        <v>-4.296875E-2</v>
      </c>
      <c r="D8">
        <v>1.5458984375</v>
      </c>
      <c r="E8">
        <v>-8.10546875E-2</v>
      </c>
      <c r="F8">
        <v>1.595703125</v>
      </c>
      <c r="G8">
        <v>-0.357421875</v>
      </c>
      <c r="K8" s="15" t="s">
        <v>57</v>
      </c>
      <c r="L8" s="15"/>
      <c r="M8" s="15" t="s">
        <v>58</v>
      </c>
      <c r="N8" s="15"/>
    </row>
    <row r="9" spans="1:14" x14ac:dyDescent="0.3">
      <c r="A9" s="1">
        <v>6</v>
      </c>
      <c r="B9">
        <v>1.98828125</v>
      </c>
      <c r="C9">
        <v>-4.296875E-2</v>
      </c>
      <c r="D9">
        <v>1.6044921875</v>
      </c>
      <c r="E9">
        <v>-7.12890625E-2</v>
      </c>
      <c r="F9">
        <v>1.1826171875</v>
      </c>
      <c r="G9">
        <v>-0.1171875</v>
      </c>
      <c r="K9" s="1" t="s">
        <v>0</v>
      </c>
      <c r="L9" s="1" t="s">
        <v>1</v>
      </c>
      <c r="M9" s="1" t="s">
        <v>0</v>
      </c>
      <c r="N9" s="1" t="s">
        <v>1</v>
      </c>
    </row>
    <row r="10" spans="1:14" x14ac:dyDescent="0.3">
      <c r="A10" s="1">
        <v>7</v>
      </c>
      <c r="B10">
        <v>2.0595703125</v>
      </c>
      <c r="C10">
        <v>-0.1796875</v>
      </c>
      <c r="D10">
        <v>1.6142578125</v>
      </c>
      <c r="E10">
        <v>-5.76171875E-2</v>
      </c>
      <c r="F10">
        <v>1.4765625</v>
      </c>
      <c r="G10">
        <v>-0.1279296875</v>
      </c>
      <c r="J10" s="1">
        <v>1</v>
      </c>
      <c r="K10">
        <v>1.6640625</v>
      </c>
      <c r="L10">
        <v>9.5703125E-2</v>
      </c>
      <c r="M10">
        <v>1.727539063</v>
      </c>
      <c r="N10">
        <v>7.03125E-2</v>
      </c>
    </row>
    <row r="11" spans="1:14" x14ac:dyDescent="0.3">
      <c r="A11" s="1">
        <v>8</v>
      </c>
      <c r="B11">
        <v>2.0244140625</v>
      </c>
      <c r="C11">
        <v>4.00390625E-2</v>
      </c>
      <c r="D11">
        <v>1.564453125</v>
      </c>
      <c r="E11">
        <v>-1.07421875E-2</v>
      </c>
      <c r="F11">
        <v>1.482421875</v>
      </c>
      <c r="G11">
        <v>-6.73828125E-2</v>
      </c>
      <c r="J11" s="1">
        <v>2</v>
      </c>
      <c r="K11">
        <v>1.299804688</v>
      </c>
      <c r="L11">
        <v>7.6171875E-2</v>
      </c>
      <c r="M11">
        <v>1.655273438</v>
      </c>
      <c r="N11">
        <v>0.12890625</v>
      </c>
    </row>
    <row r="12" spans="1:14" x14ac:dyDescent="0.3">
      <c r="A12" s="1">
        <v>9</v>
      </c>
      <c r="B12">
        <v>1.931640625</v>
      </c>
      <c r="C12">
        <v>-8.3984375E-2</v>
      </c>
      <c r="D12">
        <v>1.5869140625</v>
      </c>
      <c r="E12">
        <v>-1.171875E-2</v>
      </c>
      <c r="F12">
        <v>1.5517578125</v>
      </c>
      <c r="G12">
        <v>3.61328125E-2</v>
      </c>
      <c r="J12" s="1">
        <v>3</v>
      </c>
      <c r="K12">
        <v>1.62109375</v>
      </c>
      <c r="L12">
        <v>4.6875E-2</v>
      </c>
      <c r="M12">
        <v>1.619140625</v>
      </c>
      <c r="N12">
        <v>0.2119140625</v>
      </c>
    </row>
    <row r="13" spans="1:14" x14ac:dyDescent="0.3">
      <c r="A13" s="1">
        <v>10</v>
      </c>
      <c r="B13">
        <v>1.98828125</v>
      </c>
      <c r="C13">
        <v>8.0078125E-2</v>
      </c>
      <c r="D13">
        <v>1.767578125</v>
      </c>
      <c r="E13">
        <v>3.22265625E-2</v>
      </c>
      <c r="F13">
        <v>1.5595703125</v>
      </c>
      <c r="G13">
        <v>-6.25E-2</v>
      </c>
      <c r="J13" s="13">
        <v>4</v>
      </c>
      <c r="K13">
        <v>1.5859375</v>
      </c>
      <c r="L13">
        <v>7.8125E-3</v>
      </c>
      <c r="M13">
        <v>1.5546875</v>
      </c>
      <c r="N13">
        <v>0.2646484375</v>
      </c>
    </row>
    <row r="14" spans="1:14" x14ac:dyDescent="0.3">
      <c r="B14">
        <f t="shared" ref="B14:G14" si="0">AVERAGE(B4:B13)</f>
        <v>2.0041015624999998</v>
      </c>
      <c r="C14">
        <f t="shared" si="0"/>
        <v>-3.8085937499999999E-3</v>
      </c>
      <c r="D14">
        <f t="shared" si="0"/>
        <v>1.603515625</v>
      </c>
      <c r="E14">
        <f t="shared" si="0"/>
        <v>-4.1796874999999997E-2</v>
      </c>
      <c r="F14">
        <f t="shared" si="0"/>
        <v>1.4659179687499999</v>
      </c>
      <c r="G14">
        <f t="shared" si="0"/>
        <v>-7.3339843749999994E-2</v>
      </c>
      <c r="J14" s="1">
        <v>5</v>
      </c>
      <c r="K14">
        <v>1.635742188</v>
      </c>
      <c r="L14">
        <v>0.104492188</v>
      </c>
      <c r="M14">
        <v>1.659179688</v>
      </c>
      <c r="N14">
        <v>0.1435546875</v>
      </c>
    </row>
    <row r="15" spans="1:14" x14ac:dyDescent="0.3">
      <c r="B15" s="14" t="s">
        <v>23</v>
      </c>
      <c r="C15" s="14"/>
      <c r="D15" s="14"/>
      <c r="E15" s="14"/>
      <c r="K15">
        <f>AVERAGE(K10:K14)</f>
        <v>1.5613281252</v>
      </c>
      <c r="L15">
        <f>AVERAGE(L10:L14)</f>
        <v>6.6210937599999992E-2</v>
      </c>
      <c r="M15">
        <f>AVERAGE(M10:M14)</f>
        <v>1.6431640627999999</v>
      </c>
      <c r="N15">
        <f>AVERAGE(N10:N14)</f>
        <v>0.16386718750000001</v>
      </c>
    </row>
    <row r="16" spans="1:14" x14ac:dyDescent="0.3">
      <c r="B16" s="14" t="s">
        <v>21</v>
      </c>
      <c r="C16" s="14"/>
      <c r="D16" s="15" t="s">
        <v>24</v>
      </c>
      <c r="E16" s="15"/>
    </row>
    <row r="17" spans="1:12" x14ac:dyDescent="0.3">
      <c r="B17" s="1" t="s">
        <v>0</v>
      </c>
      <c r="C17" s="1" t="s">
        <v>1</v>
      </c>
      <c r="D17" s="1" t="s">
        <v>0</v>
      </c>
      <c r="E17" s="1" t="s">
        <v>1</v>
      </c>
      <c r="I17" s="14" t="s">
        <v>23</v>
      </c>
      <c r="J17" s="14"/>
      <c r="K17" s="14"/>
      <c r="L17" s="14"/>
    </row>
    <row r="18" spans="1:12" x14ac:dyDescent="0.3">
      <c r="A18" s="1">
        <v>1</v>
      </c>
      <c r="B18">
        <v>1.469726563</v>
      </c>
      <c r="C18">
        <v>0.30761718799999999</v>
      </c>
      <c r="D18">
        <v>1.6240234375</v>
      </c>
      <c r="E18">
        <v>0.1162109375</v>
      </c>
      <c r="I18" s="15" t="s">
        <v>21</v>
      </c>
      <c r="J18" s="15"/>
      <c r="K18" s="15" t="s">
        <v>24</v>
      </c>
      <c r="L18" s="15"/>
    </row>
    <row r="19" spans="1:12" x14ac:dyDescent="0.3">
      <c r="A19" s="1">
        <v>2</v>
      </c>
      <c r="B19">
        <v>1.36328125</v>
      </c>
      <c r="C19">
        <v>0.1328125</v>
      </c>
      <c r="D19">
        <v>1.71484375</v>
      </c>
      <c r="E19">
        <v>0.2099609375</v>
      </c>
      <c r="I19" s="1" t="s">
        <v>0</v>
      </c>
      <c r="J19" s="1" t="s">
        <v>1</v>
      </c>
      <c r="K19" s="1" t="s">
        <v>0</v>
      </c>
      <c r="L19" s="1" t="s">
        <v>1</v>
      </c>
    </row>
    <row r="20" spans="1:12" x14ac:dyDescent="0.3">
      <c r="A20" s="1">
        <v>3</v>
      </c>
      <c r="B20">
        <v>1.232421875</v>
      </c>
      <c r="C20">
        <v>0.17578125</v>
      </c>
      <c r="D20">
        <v>1.6591796875</v>
      </c>
      <c r="E20">
        <v>0.1044921875</v>
      </c>
      <c r="H20" s="1">
        <v>1</v>
      </c>
      <c r="I20">
        <v>1.4189453125</v>
      </c>
      <c r="J20">
        <v>0.2431640625</v>
      </c>
      <c r="K20">
        <v>1.659179688</v>
      </c>
      <c r="L20">
        <v>6.25E-2</v>
      </c>
    </row>
    <row r="21" spans="1:12" x14ac:dyDescent="0.3">
      <c r="A21" s="1">
        <v>4</v>
      </c>
      <c r="B21">
        <v>1.27734375</v>
      </c>
      <c r="C21">
        <v>0.16113281300000001</v>
      </c>
      <c r="D21">
        <v>1.546875</v>
      </c>
      <c r="E21">
        <v>0.248046875</v>
      </c>
      <c r="H21" s="1">
        <v>2</v>
      </c>
      <c r="I21">
        <v>1.408203125</v>
      </c>
      <c r="J21">
        <v>0.3359375</v>
      </c>
      <c r="K21">
        <v>1.583984375</v>
      </c>
      <c r="L21">
        <v>0.11328125</v>
      </c>
    </row>
    <row r="22" spans="1:12" x14ac:dyDescent="0.3">
      <c r="A22" s="1">
        <v>5</v>
      </c>
      <c r="B22">
        <v>1.349609375</v>
      </c>
      <c r="C22">
        <v>7.9101563E-2</v>
      </c>
      <c r="D22">
        <v>1.640625</v>
      </c>
      <c r="E22">
        <v>0.212890625</v>
      </c>
      <c r="H22" s="1">
        <v>3</v>
      </c>
      <c r="I22">
        <v>1.5263671875</v>
      </c>
      <c r="J22">
        <v>0.251953125</v>
      </c>
      <c r="K22">
        <v>1.665039063</v>
      </c>
      <c r="L22">
        <v>9.765625E-2</v>
      </c>
    </row>
    <row r="23" spans="1:12" x14ac:dyDescent="0.3">
      <c r="A23" s="1">
        <v>6</v>
      </c>
      <c r="B23">
        <v>1.435546875</v>
      </c>
      <c r="C23">
        <v>0.27832031299999999</v>
      </c>
      <c r="D23">
        <v>1.7236328125</v>
      </c>
      <c r="E23">
        <v>0.17578125</v>
      </c>
      <c r="H23" s="13">
        <v>4</v>
      </c>
      <c r="I23">
        <v>1.431640625</v>
      </c>
      <c r="J23">
        <v>0.4345703125</v>
      </c>
      <c r="K23">
        <v>1.670898438</v>
      </c>
      <c r="L23">
        <v>0.18652343800000001</v>
      </c>
    </row>
    <row r="24" spans="1:12" x14ac:dyDescent="0.3">
      <c r="A24" s="1">
        <v>7</v>
      </c>
      <c r="B24">
        <v>1.2578125</v>
      </c>
      <c r="C24">
        <v>0.17285156300000001</v>
      </c>
      <c r="D24">
        <v>1.60546875</v>
      </c>
      <c r="E24">
        <v>0.271484375</v>
      </c>
      <c r="H24" s="1">
        <v>5</v>
      </c>
      <c r="I24">
        <v>1.443359375</v>
      </c>
      <c r="J24">
        <v>0.2275390625</v>
      </c>
      <c r="K24">
        <v>1.708007813</v>
      </c>
      <c r="L24">
        <v>0.13574218800000001</v>
      </c>
    </row>
    <row r="25" spans="1:12" x14ac:dyDescent="0.3">
      <c r="A25" s="1">
        <v>8</v>
      </c>
      <c r="B25">
        <v>1.28515625</v>
      </c>
      <c r="C25">
        <v>0.15722656300000001</v>
      </c>
      <c r="D25">
        <v>1.7353515625</v>
      </c>
      <c r="E25">
        <v>0.185546875</v>
      </c>
      <c r="I25">
        <f>AVERAGE(I20:I24)</f>
        <v>1.4457031250000001</v>
      </c>
      <c r="J25">
        <f>AVERAGE(J20:J24)</f>
        <v>0.29863281250000001</v>
      </c>
      <c r="K25">
        <f>AVERAGE(K20:K24)</f>
        <v>1.6574218754000001</v>
      </c>
      <c r="L25">
        <f>AVERAGE(L20:L24)</f>
        <v>0.11914062520000002</v>
      </c>
    </row>
    <row r="26" spans="1:12" x14ac:dyDescent="0.3">
      <c r="A26" s="1">
        <v>9</v>
      </c>
      <c r="B26">
        <v>1.385742188</v>
      </c>
      <c r="C26">
        <v>5.7617188E-2</v>
      </c>
      <c r="D26">
        <v>1.6806640625</v>
      </c>
      <c r="E26">
        <v>4.8828125E-2</v>
      </c>
    </row>
    <row r="27" spans="1:12" x14ac:dyDescent="0.3">
      <c r="A27" s="1">
        <v>10</v>
      </c>
      <c r="B27">
        <v>1.419921875</v>
      </c>
      <c r="C27">
        <v>0.36816406299999999</v>
      </c>
      <c r="D27">
        <v>1.7177734375</v>
      </c>
      <c r="E27">
        <v>0.193359375</v>
      </c>
    </row>
    <row r="28" spans="1:12" x14ac:dyDescent="0.3">
      <c r="B28">
        <f>AVERAGE(B18:B27)</f>
        <v>1.3476562501</v>
      </c>
      <c r="C28">
        <f>AVERAGE(C18:C27)</f>
        <v>0.18906250040000003</v>
      </c>
      <c r="D28">
        <f>AVERAGE(D18:D27)</f>
        <v>1.66484375</v>
      </c>
      <c r="E28">
        <f>AVERAGE(E18:E27)</f>
        <v>0.17666015625000001</v>
      </c>
    </row>
    <row r="29" spans="1:12" x14ac:dyDescent="0.3">
      <c r="B29" s="14" t="s">
        <v>23</v>
      </c>
      <c r="C29" s="14"/>
      <c r="D29" s="14"/>
      <c r="E29" s="14"/>
      <c r="I29" s="14" t="s">
        <v>23</v>
      </c>
      <c r="J29" s="14"/>
      <c r="K29" s="14"/>
      <c r="L29" s="14"/>
    </row>
    <row r="30" spans="1:12" x14ac:dyDescent="0.3">
      <c r="B30" s="14" t="s">
        <v>20</v>
      </c>
      <c r="C30" s="14"/>
      <c r="D30" s="15" t="s">
        <v>25</v>
      </c>
      <c r="E30" s="15"/>
      <c r="I30" s="14" t="s">
        <v>20</v>
      </c>
      <c r="J30" s="14"/>
      <c r="K30" s="15" t="s">
        <v>25</v>
      </c>
      <c r="L30" s="15"/>
    </row>
    <row r="31" spans="1:12" x14ac:dyDescent="0.3">
      <c r="B31" s="1" t="s">
        <v>0</v>
      </c>
      <c r="C31" s="1" t="s">
        <v>1</v>
      </c>
      <c r="D31" s="1" t="s">
        <v>0</v>
      </c>
      <c r="E31" s="1" t="s">
        <v>1</v>
      </c>
      <c r="I31" s="1" t="s">
        <v>0</v>
      </c>
      <c r="J31" s="1" t="s">
        <v>1</v>
      </c>
      <c r="K31" s="1" t="s">
        <v>0</v>
      </c>
      <c r="L31" s="1" t="s">
        <v>1</v>
      </c>
    </row>
    <row r="32" spans="1:12" x14ac:dyDescent="0.3">
      <c r="A32" s="1">
        <v>1</v>
      </c>
      <c r="B32">
        <v>1.5673828125</v>
      </c>
      <c r="C32">
        <v>-4.296875E-2</v>
      </c>
      <c r="D32">
        <v>1.6865234375</v>
      </c>
      <c r="E32">
        <v>0.2783203125</v>
      </c>
      <c r="H32" s="1">
        <v>1</v>
      </c>
      <c r="I32">
        <v>1.6328125</v>
      </c>
      <c r="J32">
        <v>1.85546875E-2</v>
      </c>
      <c r="K32">
        <v>1.7412109375</v>
      </c>
      <c r="L32">
        <v>0.23046875</v>
      </c>
    </row>
    <row r="33" spans="1:12" x14ac:dyDescent="0.3">
      <c r="A33" s="1">
        <v>2</v>
      </c>
      <c r="B33">
        <v>1.607421875</v>
      </c>
      <c r="C33">
        <v>-4.1015625E-2</v>
      </c>
      <c r="D33">
        <v>1.7001953125</v>
      </c>
      <c r="E33">
        <v>9.86328125E-2</v>
      </c>
      <c r="H33" s="1">
        <v>2</v>
      </c>
      <c r="I33">
        <v>1.515625</v>
      </c>
      <c r="J33">
        <v>-3.22265625E-2</v>
      </c>
      <c r="K33">
        <v>1.6826171875</v>
      </c>
      <c r="L33">
        <v>0.181640625</v>
      </c>
    </row>
    <row r="34" spans="1:12" x14ac:dyDescent="0.3">
      <c r="A34" s="1">
        <v>3</v>
      </c>
      <c r="B34">
        <v>1.4892578125</v>
      </c>
      <c r="C34">
        <v>-8.88671875E-2</v>
      </c>
      <c r="D34">
        <v>1.634765625</v>
      </c>
      <c r="E34">
        <v>0.1767578125</v>
      </c>
      <c r="H34" s="1">
        <v>3</v>
      </c>
      <c r="I34">
        <v>1.6103515625</v>
      </c>
      <c r="J34">
        <v>-4.296875E-2</v>
      </c>
      <c r="K34">
        <v>1.609375</v>
      </c>
      <c r="L34">
        <v>8.88671875E-2</v>
      </c>
    </row>
    <row r="35" spans="1:12" x14ac:dyDescent="0.3">
      <c r="A35" s="1">
        <v>4</v>
      </c>
      <c r="B35">
        <v>1.71875</v>
      </c>
      <c r="C35">
        <v>0.103515625</v>
      </c>
      <c r="D35">
        <v>1.630859375</v>
      </c>
      <c r="E35">
        <v>0.203125</v>
      </c>
      <c r="H35" s="13">
        <v>4</v>
      </c>
      <c r="I35">
        <v>1.6767578125</v>
      </c>
      <c r="J35">
        <v>1.5625E-2</v>
      </c>
      <c r="K35">
        <v>1.669921875</v>
      </c>
      <c r="L35">
        <v>0.1552734375</v>
      </c>
    </row>
    <row r="36" spans="1:12" x14ac:dyDescent="0.3">
      <c r="A36" s="1">
        <v>5</v>
      </c>
      <c r="B36">
        <v>1.54296875</v>
      </c>
      <c r="C36">
        <v>-0.1318359375</v>
      </c>
      <c r="D36">
        <v>1.7744140625</v>
      </c>
      <c r="E36">
        <v>0.138671875</v>
      </c>
      <c r="H36" s="1">
        <v>5</v>
      </c>
      <c r="I36">
        <v>1.630859375</v>
      </c>
      <c r="J36">
        <v>2.9296875E-2</v>
      </c>
      <c r="K36">
        <v>1.6005859375</v>
      </c>
      <c r="L36">
        <v>4.296875E-2</v>
      </c>
    </row>
    <row r="37" spans="1:12" x14ac:dyDescent="0.3">
      <c r="A37" s="1">
        <v>6</v>
      </c>
      <c r="B37">
        <v>1.6796875</v>
      </c>
      <c r="C37">
        <v>-9.27734375E-2</v>
      </c>
      <c r="D37">
        <v>1.7080078125</v>
      </c>
      <c r="E37">
        <v>0.109375</v>
      </c>
      <c r="H37" s="4"/>
      <c r="I37">
        <f>AVERAGE(I32:I36)</f>
        <v>1.61328125</v>
      </c>
      <c r="J37">
        <f>AVERAGE(J32:J36)</f>
        <v>-2.3437499999999999E-3</v>
      </c>
      <c r="K37">
        <f>AVERAGE(K32:K36)</f>
        <v>1.6607421874999999</v>
      </c>
      <c r="L37">
        <f>AVERAGE(L32:L36)</f>
        <v>0.13984374999999999</v>
      </c>
    </row>
    <row r="38" spans="1:12" x14ac:dyDescent="0.3">
      <c r="A38" s="1">
        <v>7</v>
      </c>
      <c r="B38">
        <v>1.671875</v>
      </c>
      <c r="C38">
        <v>3.125E-2</v>
      </c>
      <c r="D38">
        <v>1.6767578125</v>
      </c>
      <c r="E38">
        <v>9.47265625E-2</v>
      </c>
      <c r="H38" s="4"/>
    </row>
    <row r="39" spans="1:12" x14ac:dyDescent="0.3">
      <c r="A39" s="1">
        <v>8</v>
      </c>
      <c r="B39">
        <v>1.58203125</v>
      </c>
      <c r="C39">
        <v>-2.24609375E-2</v>
      </c>
      <c r="D39">
        <v>1.6806640625</v>
      </c>
      <c r="E39">
        <v>0.1845703125</v>
      </c>
      <c r="H39" s="4"/>
    </row>
    <row r="40" spans="1:12" x14ac:dyDescent="0.3">
      <c r="A40" s="1">
        <v>9</v>
      </c>
      <c r="B40">
        <v>1.5693359375</v>
      </c>
      <c r="C40">
        <v>-6.93359375E-2</v>
      </c>
      <c r="D40">
        <v>1.78515625</v>
      </c>
      <c r="E40">
        <v>0.216796875</v>
      </c>
      <c r="I40" s="14" t="s">
        <v>23</v>
      </c>
      <c r="J40" s="14"/>
    </row>
    <row r="41" spans="1:12" x14ac:dyDescent="0.3">
      <c r="A41" s="1">
        <v>10</v>
      </c>
      <c r="B41">
        <v>1.6708984375</v>
      </c>
      <c r="C41">
        <v>-0.1123046875</v>
      </c>
      <c r="D41">
        <v>1.705078125</v>
      </c>
      <c r="E41">
        <v>0.2509765625</v>
      </c>
      <c r="I41" s="14" t="s">
        <v>22</v>
      </c>
      <c r="J41" s="14"/>
    </row>
    <row r="42" spans="1:12" x14ac:dyDescent="0.3">
      <c r="B42">
        <f>AVERAGE(B32:B41)</f>
        <v>1.6099609374999999</v>
      </c>
      <c r="C42">
        <f>AVERAGE(C32:C41)</f>
        <v>-4.6679687499999997E-2</v>
      </c>
      <c r="D42">
        <f>AVERAGE(D32:D41)</f>
        <v>1.6982421875</v>
      </c>
      <c r="E42">
        <f>AVERAGE(E32:E41)</f>
        <v>0.17519531250000001</v>
      </c>
      <c r="I42" s="1" t="s">
        <v>0</v>
      </c>
      <c r="J42" s="7" t="s">
        <v>1</v>
      </c>
    </row>
    <row r="43" spans="1:12" x14ac:dyDescent="0.3">
      <c r="B43" s="14" t="s">
        <v>23</v>
      </c>
      <c r="C43" s="14"/>
      <c r="D43" s="5"/>
      <c r="E43" s="5"/>
      <c r="G43" s="2"/>
      <c r="H43" s="1">
        <v>1</v>
      </c>
      <c r="I43">
        <v>1.5205078125</v>
      </c>
      <c r="J43">
        <v>0.1806640625</v>
      </c>
    </row>
    <row r="44" spans="1:12" x14ac:dyDescent="0.3">
      <c r="B44" s="14" t="s">
        <v>22</v>
      </c>
      <c r="C44" s="14"/>
      <c r="D44" s="6"/>
      <c r="E44" s="6"/>
      <c r="H44" s="1">
        <v>2</v>
      </c>
      <c r="I44">
        <v>1.54296875</v>
      </c>
      <c r="J44">
        <v>9.5703125E-2</v>
      </c>
    </row>
    <row r="45" spans="1:12" x14ac:dyDescent="0.3">
      <c r="B45" s="1" t="s">
        <v>0</v>
      </c>
      <c r="C45" s="7" t="s">
        <v>1</v>
      </c>
      <c r="D45" s="8"/>
      <c r="E45" s="6"/>
      <c r="F45" s="2"/>
      <c r="H45" s="1">
        <v>3</v>
      </c>
      <c r="I45">
        <v>1.5048828125</v>
      </c>
      <c r="J45">
        <v>2.9296875E-2</v>
      </c>
    </row>
    <row r="46" spans="1:12" x14ac:dyDescent="0.3">
      <c r="A46" s="1">
        <v>1</v>
      </c>
      <c r="B46">
        <v>1.5205078125</v>
      </c>
      <c r="C46">
        <v>0.1806640625</v>
      </c>
      <c r="H46" s="1">
        <v>4</v>
      </c>
      <c r="I46">
        <v>1.7734375</v>
      </c>
      <c r="J46">
        <v>0.166015625</v>
      </c>
    </row>
    <row r="47" spans="1:12" x14ac:dyDescent="0.3">
      <c r="A47" s="1">
        <v>2</v>
      </c>
      <c r="B47">
        <v>1.54296875</v>
      </c>
      <c r="C47">
        <v>9.5703125E-2</v>
      </c>
      <c r="H47" s="1">
        <v>5</v>
      </c>
      <c r="I47">
        <v>1.5810546875</v>
      </c>
      <c r="J47">
        <v>0.1376953125</v>
      </c>
    </row>
    <row r="48" spans="1:12" x14ac:dyDescent="0.3">
      <c r="A48" s="1">
        <v>3</v>
      </c>
      <c r="B48">
        <v>1.5048828125</v>
      </c>
      <c r="C48">
        <v>2.9296875E-2</v>
      </c>
      <c r="F48" s="2"/>
      <c r="G48" s="16"/>
      <c r="H48" s="16"/>
      <c r="I48">
        <f>AVERAGE(I43:I47)</f>
        <v>1.5845703124999999</v>
      </c>
      <c r="J48">
        <f>AVERAGE(J43:J47)</f>
        <v>0.121875</v>
      </c>
    </row>
    <row r="49" spans="1:8" x14ac:dyDescent="0.3">
      <c r="A49" s="1">
        <v>4</v>
      </c>
      <c r="B49">
        <v>1.7734375</v>
      </c>
      <c r="C49">
        <v>0.166015625</v>
      </c>
      <c r="F49" s="2"/>
      <c r="G49" s="16"/>
      <c r="H49" s="16"/>
    </row>
    <row r="50" spans="1:8" x14ac:dyDescent="0.3">
      <c r="A50" s="1">
        <v>5</v>
      </c>
      <c r="B50">
        <v>1.5810546875</v>
      </c>
      <c r="C50">
        <v>0.1376953125</v>
      </c>
      <c r="F50" s="2"/>
      <c r="G50" s="4"/>
      <c r="H50" s="4"/>
    </row>
    <row r="51" spans="1:8" x14ac:dyDescent="0.3">
      <c r="A51" s="1">
        <v>6</v>
      </c>
      <c r="B51">
        <v>1.5458984375</v>
      </c>
      <c r="C51">
        <v>0.1748046875</v>
      </c>
      <c r="F51" s="4"/>
      <c r="G51" s="2"/>
      <c r="H51" s="2"/>
    </row>
    <row r="52" spans="1:8" x14ac:dyDescent="0.3">
      <c r="A52" s="1">
        <v>7</v>
      </c>
      <c r="B52">
        <v>1.4755859375</v>
      </c>
      <c r="C52">
        <v>0.1357421875</v>
      </c>
      <c r="F52" s="4"/>
      <c r="G52" s="2"/>
      <c r="H52" s="2"/>
    </row>
    <row r="53" spans="1:8" x14ac:dyDescent="0.3">
      <c r="A53" s="1">
        <v>8</v>
      </c>
      <c r="B53">
        <v>1.3212890625</v>
      </c>
      <c r="C53">
        <v>0.1806640625</v>
      </c>
      <c r="F53" s="4"/>
      <c r="G53" s="2"/>
      <c r="H53" s="2"/>
    </row>
    <row r="54" spans="1:8" x14ac:dyDescent="0.3">
      <c r="A54" s="1">
        <v>9</v>
      </c>
      <c r="B54">
        <v>1.365234375</v>
      </c>
      <c r="C54">
        <v>7.51953125E-2</v>
      </c>
      <c r="F54" s="4"/>
      <c r="G54" s="2"/>
      <c r="H54" s="2"/>
    </row>
    <row r="55" spans="1:8" x14ac:dyDescent="0.3">
      <c r="A55" s="1">
        <v>10</v>
      </c>
      <c r="B55">
        <v>1.5712890625</v>
      </c>
      <c r="C55">
        <v>0.291015625</v>
      </c>
      <c r="F55" s="4"/>
      <c r="G55" s="2"/>
      <c r="H55" s="2"/>
    </row>
    <row r="56" spans="1:8" x14ac:dyDescent="0.3">
      <c r="B56">
        <f>AVERAGE(B46:B55)</f>
        <v>1.52021484375</v>
      </c>
      <c r="C56">
        <f>AVERAGE(C46:C55)</f>
        <v>0.14667968749999999</v>
      </c>
    </row>
  </sheetData>
  <mergeCells count="25">
    <mergeCell ref="B1:G1"/>
    <mergeCell ref="B16:C16"/>
    <mergeCell ref="D16:E16"/>
    <mergeCell ref="B2:C2"/>
    <mergeCell ref="D2:E2"/>
    <mergeCell ref="F2:G2"/>
    <mergeCell ref="G48:H48"/>
    <mergeCell ref="G49:H49"/>
    <mergeCell ref="B15:E15"/>
    <mergeCell ref="B29:E29"/>
    <mergeCell ref="B30:C30"/>
    <mergeCell ref="D30:E30"/>
    <mergeCell ref="B44:C44"/>
    <mergeCell ref="B43:C43"/>
    <mergeCell ref="K7:N7"/>
    <mergeCell ref="K8:L8"/>
    <mergeCell ref="M8:N8"/>
    <mergeCell ref="I40:J40"/>
    <mergeCell ref="I41:J41"/>
    <mergeCell ref="I17:L17"/>
    <mergeCell ref="I18:J18"/>
    <mergeCell ref="K18:L18"/>
    <mergeCell ref="I29:L29"/>
    <mergeCell ref="I30:J30"/>
    <mergeCell ref="K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9F7A-585D-4614-A98D-28F87CE7787D}">
  <dimension ref="A1:L41"/>
  <sheetViews>
    <sheetView workbookViewId="0">
      <selection activeCell="B3" sqref="B3:C13"/>
    </sheetView>
  </sheetViews>
  <sheetFormatPr defaultRowHeight="14.4" x14ac:dyDescent="0.3"/>
  <sheetData>
    <row r="1" spans="1:12" x14ac:dyDescent="0.3">
      <c r="B1" s="14" t="s">
        <v>16</v>
      </c>
      <c r="C1" s="14"/>
      <c r="D1" s="14"/>
      <c r="E1" s="14"/>
    </row>
    <row r="2" spans="1:12" x14ac:dyDescent="0.3">
      <c r="B2" s="15" t="s">
        <v>2</v>
      </c>
      <c r="C2" s="15"/>
      <c r="D2" s="15" t="s">
        <v>3</v>
      </c>
      <c r="E2" s="15"/>
      <c r="F2" s="15" t="s">
        <v>4</v>
      </c>
      <c r="G2" s="15"/>
    </row>
    <row r="3" spans="1:12" x14ac:dyDescent="0.3"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</row>
    <row r="4" spans="1:12" x14ac:dyDescent="0.3">
      <c r="A4" s="1">
        <v>1</v>
      </c>
      <c r="B4">
        <v>1.422363281</v>
      </c>
      <c r="C4">
        <v>-3.4667969E-2</v>
      </c>
      <c r="D4">
        <v>0.85595703125</v>
      </c>
      <c r="E4">
        <v>6.689453125E-2</v>
      </c>
      <c r="F4">
        <v>0.94677734375</v>
      </c>
      <c r="G4">
        <v>-2.197265625E-2</v>
      </c>
      <c r="I4">
        <f>D4:D13</f>
        <v>0.85595703125</v>
      </c>
      <c r="J4">
        <f>AVERAGE(E4:E13)</f>
        <v>0.20488281250000001</v>
      </c>
      <c r="K4">
        <f>AVERAGE(F4:F13)</f>
        <v>0.95400390624999998</v>
      </c>
      <c r="L4">
        <f>AVERAGE(G4:G13)</f>
        <v>7.470703125E-2</v>
      </c>
    </row>
    <row r="5" spans="1:12" x14ac:dyDescent="0.3">
      <c r="A5" s="1">
        <v>2</v>
      </c>
      <c r="B5">
        <v>1.377929688</v>
      </c>
      <c r="C5">
        <v>6.1523438E-2</v>
      </c>
      <c r="D5">
        <v>0.7890625</v>
      </c>
      <c r="E5">
        <v>0.16796875</v>
      </c>
      <c r="F5">
        <v>0.9931640625</v>
      </c>
      <c r="G5">
        <v>0.1259765625</v>
      </c>
      <c r="I5">
        <f>AVERAGE(B18:B27)</f>
        <v>0.89169921875000002</v>
      </c>
      <c r="J5">
        <f>AVERAGE(C18:C27)</f>
        <v>0.27021484374999999</v>
      </c>
      <c r="K5">
        <f>AVERAGE(D18:D27)</f>
        <v>0.9575195313</v>
      </c>
      <c r="L5">
        <f>AVERAGE(E18:E27)</f>
        <v>0.36650390630000002</v>
      </c>
    </row>
    <row r="6" spans="1:12" x14ac:dyDescent="0.3">
      <c r="A6" s="1">
        <v>3</v>
      </c>
      <c r="B6">
        <v>1.455566406</v>
      </c>
      <c r="C6">
        <v>2.5878906E-2</v>
      </c>
      <c r="D6">
        <v>0.8701171875</v>
      </c>
      <c r="E6">
        <v>0.2607421875</v>
      </c>
      <c r="F6">
        <v>1.1357421875</v>
      </c>
      <c r="G6">
        <v>6.15234375E-2</v>
      </c>
      <c r="I6">
        <f>AVERAGE(B32:B41)</f>
        <v>0.92592773437499998</v>
      </c>
      <c r="J6">
        <f>AVERAGE(C32:C41)</f>
        <v>0.21225585937499999</v>
      </c>
    </row>
    <row r="7" spans="1:12" x14ac:dyDescent="0.3">
      <c r="A7" s="1">
        <v>4</v>
      </c>
      <c r="B7">
        <v>1.490234375</v>
      </c>
      <c r="C7">
        <v>-6.4453125E-2</v>
      </c>
      <c r="D7">
        <v>1.0673828125</v>
      </c>
      <c r="E7">
        <v>0.1923828125</v>
      </c>
      <c r="F7">
        <v>0.90087890625</v>
      </c>
      <c r="G7">
        <v>0.21337890625</v>
      </c>
    </row>
    <row r="8" spans="1:12" x14ac:dyDescent="0.3">
      <c r="A8" s="1">
        <v>5</v>
      </c>
      <c r="B8">
        <v>1.442382813</v>
      </c>
      <c r="C8">
        <v>-6.5429688E-2</v>
      </c>
      <c r="D8">
        <v>1.0361328125</v>
      </c>
      <c r="E8">
        <v>7.12890625E-2</v>
      </c>
      <c r="F8">
        <v>0.95849609375</v>
      </c>
      <c r="G8">
        <v>-5.712890625E-2</v>
      </c>
    </row>
    <row r="9" spans="1:12" x14ac:dyDescent="0.3">
      <c r="A9" s="1">
        <v>6</v>
      </c>
      <c r="B9">
        <v>1.438964844</v>
      </c>
      <c r="C9">
        <v>4.8339844E-2</v>
      </c>
      <c r="D9">
        <v>0.94580078125</v>
      </c>
      <c r="E9">
        <v>0.25439453125</v>
      </c>
      <c r="F9">
        <v>0.86865234375</v>
      </c>
      <c r="G9">
        <v>3.271484375E-2</v>
      </c>
    </row>
    <row r="10" spans="1:12" x14ac:dyDescent="0.3">
      <c r="A10" s="1">
        <v>7</v>
      </c>
      <c r="B10">
        <v>1.505859375</v>
      </c>
      <c r="C10">
        <v>-1.7578125E-2</v>
      </c>
      <c r="D10">
        <v>0.8046875</v>
      </c>
      <c r="E10">
        <v>0.2265625</v>
      </c>
      <c r="F10">
        <v>0.99072265625</v>
      </c>
      <c r="G10">
        <v>8.056640625E-2</v>
      </c>
    </row>
    <row r="11" spans="1:12" x14ac:dyDescent="0.3">
      <c r="A11" s="1">
        <v>8</v>
      </c>
      <c r="B11">
        <v>1.404296875</v>
      </c>
      <c r="C11">
        <v>-2.5390625E-2</v>
      </c>
      <c r="D11">
        <v>0.89794921875</v>
      </c>
      <c r="E11">
        <v>0.25341796875</v>
      </c>
      <c r="F11">
        <v>0.9140625</v>
      </c>
      <c r="G11">
        <v>5.078125E-2</v>
      </c>
    </row>
    <row r="12" spans="1:12" x14ac:dyDescent="0.3">
      <c r="A12" s="1">
        <v>9</v>
      </c>
      <c r="B12">
        <v>1.346191406</v>
      </c>
      <c r="C12">
        <v>-1.4648440000000001E-3</v>
      </c>
      <c r="D12">
        <v>0.9140625</v>
      </c>
      <c r="E12">
        <v>0.30859375</v>
      </c>
      <c r="F12">
        <v>0.9462890625</v>
      </c>
      <c r="G12">
        <v>5.95703125E-2</v>
      </c>
    </row>
    <row r="13" spans="1:12" x14ac:dyDescent="0.3">
      <c r="A13" s="1">
        <v>10</v>
      </c>
      <c r="B13">
        <v>1.416992188</v>
      </c>
      <c r="C13">
        <v>2.6367188E-2</v>
      </c>
      <c r="D13">
        <v>0.80126953125</v>
      </c>
      <c r="E13">
        <v>0.24658203125</v>
      </c>
      <c r="F13">
        <v>0.88525390625</v>
      </c>
      <c r="G13">
        <v>0.20166015625</v>
      </c>
    </row>
    <row r="15" spans="1:12" x14ac:dyDescent="0.3">
      <c r="B15" s="14" t="s">
        <v>15</v>
      </c>
      <c r="C15" s="14"/>
      <c r="D15" s="14"/>
      <c r="E15" s="14"/>
    </row>
    <row r="16" spans="1:12" x14ac:dyDescent="0.3">
      <c r="B16" s="14" t="s">
        <v>3</v>
      </c>
      <c r="C16" s="14"/>
      <c r="D16" s="15" t="s">
        <v>4</v>
      </c>
      <c r="E16" s="15"/>
    </row>
    <row r="17" spans="1:5" x14ac:dyDescent="0.3">
      <c r="B17" s="1" t="s">
        <v>0</v>
      </c>
      <c r="C17" s="1" t="s">
        <v>1</v>
      </c>
      <c r="D17" s="1" t="s">
        <v>0</v>
      </c>
      <c r="E17" s="1" t="s">
        <v>1</v>
      </c>
    </row>
    <row r="18" spans="1:5" x14ac:dyDescent="0.3">
      <c r="A18" s="1">
        <v>1</v>
      </c>
      <c r="B18">
        <v>0.82861328125</v>
      </c>
      <c r="C18">
        <v>0.32861328125</v>
      </c>
      <c r="D18">
        <v>1.068847656</v>
      </c>
      <c r="E18">
        <v>0.35400390599999998</v>
      </c>
    </row>
    <row r="19" spans="1:5" x14ac:dyDescent="0.3">
      <c r="A19" s="1">
        <v>2</v>
      </c>
      <c r="B19">
        <v>0.732421875</v>
      </c>
      <c r="C19">
        <v>0.267578125</v>
      </c>
      <c r="D19">
        <v>0.85009765599999998</v>
      </c>
      <c r="E19">
        <v>0.34619140599999998</v>
      </c>
    </row>
    <row r="20" spans="1:5" x14ac:dyDescent="0.3">
      <c r="A20" s="1">
        <v>3</v>
      </c>
      <c r="B20">
        <v>1.0400390625</v>
      </c>
      <c r="C20">
        <v>0.3330078125</v>
      </c>
      <c r="D20">
        <v>0.833984375</v>
      </c>
      <c r="E20">
        <v>0.248046875</v>
      </c>
    </row>
    <row r="21" spans="1:5" x14ac:dyDescent="0.3">
      <c r="A21" s="1">
        <v>4</v>
      </c>
      <c r="B21">
        <v>0.85986328125</v>
      </c>
      <c r="C21">
        <v>0.39111328125</v>
      </c>
      <c r="D21">
        <v>0.9609375</v>
      </c>
      <c r="E21">
        <v>0.53515625</v>
      </c>
    </row>
    <row r="22" spans="1:5" x14ac:dyDescent="0.3">
      <c r="A22" s="1">
        <v>5</v>
      </c>
      <c r="B22">
        <v>0.9375</v>
      </c>
      <c r="C22">
        <v>0.2578125</v>
      </c>
      <c r="D22">
        <v>0.92529296900000002</v>
      </c>
      <c r="E22">
        <v>0.40576171900000002</v>
      </c>
    </row>
    <row r="23" spans="1:5" x14ac:dyDescent="0.3">
      <c r="A23" s="1">
        <v>6</v>
      </c>
      <c r="B23">
        <v>0.87158203125</v>
      </c>
      <c r="C23">
        <v>0.18017578125</v>
      </c>
      <c r="D23">
        <v>0.81494140599999998</v>
      </c>
      <c r="E23">
        <v>0.18994140600000001</v>
      </c>
    </row>
    <row r="24" spans="1:5" x14ac:dyDescent="0.3">
      <c r="A24" s="1">
        <v>7</v>
      </c>
      <c r="B24">
        <v>0.77880859375</v>
      </c>
      <c r="C24">
        <v>0.15771484375</v>
      </c>
      <c r="D24">
        <v>0.99169921900000002</v>
      </c>
      <c r="E24">
        <v>0.35498046900000002</v>
      </c>
    </row>
    <row r="25" spans="1:5" x14ac:dyDescent="0.3">
      <c r="A25" s="1">
        <v>8</v>
      </c>
      <c r="B25">
        <v>0.84912109375</v>
      </c>
      <c r="C25">
        <v>0.32958984375</v>
      </c>
      <c r="D25">
        <v>1.062988281</v>
      </c>
      <c r="E25">
        <v>0.37939453099999998</v>
      </c>
    </row>
    <row r="26" spans="1:5" x14ac:dyDescent="0.3">
      <c r="A26" s="1">
        <v>9</v>
      </c>
      <c r="B26">
        <v>1.01171875</v>
      </c>
      <c r="C26">
        <v>0.1484375</v>
      </c>
      <c r="D26">
        <v>0.98730468800000004</v>
      </c>
      <c r="E26">
        <v>0.41308593799999999</v>
      </c>
    </row>
    <row r="27" spans="1:5" x14ac:dyDescent="0.3">
      <c r="A27" s="1">
        <v>10</v>
      </c>
      <c r="B27">
        <v>1.00732421875</v>
      </c>
      <c r="C27">
        <v>0.30810546875</v>
      </c>
      <c r="D27">
        <v>1.079101563</v>
      </c>
      <c r="E27">
        <v>0.43847656299999999</v>
      </c>
    </row>
    <row r="29" spans="1:5" x14ac:dyDescent="0.3">
      <c r="B29" s="14" t="s">
        <v>17</v>
      </c>
      <c r="C29" s="14"/>
      <c r="D29" s="14"/>
      <c r="E29" s="14"/>
    </row>
    <row r="30" spans="1:5" x14ac:dyDescent="0.3">
      <c r="B30" s="14" t="s">
        <v>3</v>
      </c>
      <c r="C30" s="14"/>
      <c r="D30" s="15"/>
      <c r="E30" s="15"/>
    </row>
    <row r="31" spans="1:5" x14ac:dyDescent="0.3">
      <c r="B31" s="1" t="s">
        <v>0</v>
      </c>
      <c r="C31" s="1" t="s">
        <v>1</v>
      </c>
      <c r="D31" s="1"/>
      <c r="E31" s="1"/>
    </row>
    <row r="32" spans="1:5" x14ac:dyDescent="0.3">
      <c r="A32" s="1">
        <v>1</v>
      </c>
      <c r="B32">
        <v>1.02294921875</v>
      </c>
      <c r="C32">
        <v>0.18701171875</v>
      </c>
    </row>
    <row r="33" spans="1:3" x14ac:dyDescent="0.3">
      <c r="A33" s="1">
        <v>2</v>
      </c>
      <c r="B33">
        <v>0.849609375</v>
      </c>
      <c r="C33">
        <v>0.240234375</v>
      </c>
    </row>
    <row r="34" spans="1:3" x14ac:dyDescent="0.3">
      <c r="A34" s="1">
        <v>3</v>
      </c>
      <c r="B34">
        <v>0.90771484375</v>
      </c>
      <c r="C34">
        <v>0.33349609375</v>
      </c>
    </row>
    <row r="35" spans="1:3" x14ac:dyDescent="0.3">
      <c r="A35" s="1">
        <v>4</v>
      </c>
      <c r="B35">
        <v>0.97607421875</v>
      </c>
      <c r="C35">
        <v>7.373046875E-2</v>
      </c>
    </row>
    <row r="36" spans="1:3" x14ac:dyDescent="0.3">
      <c r="A36" s="1">
        <v>5</v>
      </c>
      <c r="B36">
        <v>0.94677734375</v>
      </c>
      <c r="C36">
        <v>0.13818359375</v>
      </c>
    </row>
    <row r="37" spans="1:3" x14ac:dyDescent="0.3">
      <c r="A37" s="1">
        <v>6</v>
      </c>
      <c r="B37">
        <v>0.95166015625</v>
      </c>
      <c r="C37">
        <v>0.21337890625</v>
      </c>
    </row>
    <row r="38" spans="1:3" x14ac:dyDescent="0.3">
      <c r="A38" s="1">
        <v>7</v>
      </c>
      <c r="B38">
        <v>0.94580078125</v>
      </c>
      <c r="C38">
        <v>0.41845703125</v>
      </c>
    </row>
    <row r="39" spans="1:3" x14ac:dyDescent="0.3">
      <c r="A39" s="1">
        <v>8</v>
      </c>
      <c r="B39">
        <v>0.83056640625</v>
      </c>
      <c r="C39">
        <v>0.18212890625</v>
      </c>
    </row>
    <row r="40" spans="1:3" x14ac:dyDescent="0.3">
      <c r="A40" s="1">
        <v>9</v>
      </c>
      <c r="B40">
        <v>0.87841796875</v>
      </c>
      <c r="C40">
        <v>0.14013671875</v>
      </c>
    </row>
    <row r="41" spans="1:3" x14ac:dyDescent="0.3">
      <c r="A41" s="1">
        <v>10</v>
      </c>
      <c r="B41">
        <v>0.94970703125</v>
      </c>
      <c r="C41">
        <v>0.19580078125</v>
      </c>
    </row>
  </sheetData>
  <mergeCells count="10">
    <mergeCell ref="B16:C16"/>
    <mergeCell ref="D16:E16"/>
    <mergeCell ref="B29:E29"/>
    <mergeCell ref="B30:C30"/>
    <mergeCell ref="D30:E30"/>
    <mergeCell ref="B1:E1"/>
    <mergeCell ref="B2:C2"/>
    <mergeCell ref="D2:E2"/>
    <mergeCell ref="F2:G2"/>
    <mergeCell ref="B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D057-25D6-445E-BA7E-B8E2BC2F5BBA}">
  <dimension ref="A1:G14"/>
  <sheetViews>
    <sheetView workbookViewId="0">
      <selection activeCell="G11" sqref="G11"/>
    </sheetView>
  </sheetViews>
  <sheetFormatPr defaultRowHeight="14.4" x14ac:dyDescent="0.3"/>
  <sheetData>
    <row r="1" spans="1:7" x14ac:dyDescent="0.3">
      <c r="B1" s="14" t="s">
        <v>11</v>
      </c>
      <c r="C1" s="14"/>
      <c r="D1" s="14"/>
      <c r="E1" s="14"/>
      <c r="F1" s="14"/>
      <c r="G1" s="14"/>
    </row>
    <row r="2" spans="1:7" x14ac:dyDescent="0.3">
      <c r="B2" s="15" t="s">
        <v>2</v>
      </c>
      <c r="C2" s="15"/>
      <c r="D2" s="15" t="s">
        <v>3</v>
      </c>
      <c r="E2" s="15"/>
      <c r="F2" s="15" t="s">
        <v>4</v>
      </c>
      <c r="G2" s="15"/>
    </row>
    <row r="3" spans="1:7" x14ac:dyDescent="0.3"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</row>
    <row r="4" spans="1:7" x14ac:dyDescent="0.3">
      <c r="A4" s="1">
        <v>1</v>
      </c>
      <c r="B4">
        <v>2.1025390625</v>
      </c>
      <c r="C4">
        <v>-3.90625E-3</v>
      </c>
      <c r="D4">
        <v>-5.46875E-2</v>
      </c>
      <c r="E4">
        <v>0.7060546875</v>
      </c>
      <c r="F4">
        <v>1.1025390625</v>
      </c>
      <c r="G4">
        <v>0.447265625</v>
      </c>
    </row>
    <row r="5" spans="1:7" x14ac:dyDescent="0.3">
      <c r="A5" s="1">
        <v>2</v>
      </c>
      <c r="B5">
        <v>1.9150390625</v>
      </c>
      <c r="C5">
        <v>-8.7890625E-3</v>
      </c>
      <c r="D5">
        <v>0.744140625</v>
      </c>
      <c r="E5">
        <v>0.5244140625</v>
      </c>
      <c r="F5">
        <v>1.1201171875</v>
      </c>
      <c r="G5">
        <v>0.4921875</v>
      </c>
    </row>
    <row r="6" spans="1:7" x14ac:dyDescent="0.3">
      <c r="A6" s="1">
        <v>3</v>
      </c>
      <c r="B6">
        <v>2.0869140625</v>
      </c>
      <c r="C6">
        <v>7.8125E-3</v>
      </c>
      <c r="D6">
        <v>9.9609375E-2</v>
      </c>
      <c r="E6">
        <v>1.119140625</v>
      </c>
      <c r="F6">
        <v>1.1298828125</v>
      </c>
      <c r="G6">
        <v>0.615234375</v>
      </c>
    </row>
    <row r="7" spans="1:7" x14ac:dyDescent="0.3">
      <c r="A7" s="1">
        <v>4</v>
      </c>
      <c r="B7">
        <v>1.8623046875</v>
      </c>
      <c r="C7">
        <v>-3.80859375E-2</v>
      </c>
      <c r="D7">
        <v>0.7373046875</v>
      </c>
      <c r="E7">
        <v>0.8095703125</v>
      </c>
      <c r="F7">
        <v>1.080078125</v>
      </c>
      <c r="G7">
        <v>0.6015625</v>
      </c>
    </row>
    <row r="8" spans="1:7" x14ac:dyDescent="0.3">
      <c r="A8" s="1">
        <v>5</v>
      </c>
      <c r="B8">
        <v>2.0341796875</v>
      </c>
      <c r="C8">
        <v>-6.0546875E-2</v>
      </c>
      <c r="D8">
        <v>0.4921875</v>
      </c>
      <c r="E8">
        <v>0.55859375</v>
      </c>
      <c r="F8">
        <v>1.3134765625</v>
      </c>
      <c r="G8">
        <v>0.697265625</v>
      </c>
    </row>
    <row r="9" spans="1:7" x14ac:dyDescent="0.3">
      <c r="A9" s="1">
        <v>6</v>
      </c>
      <c r="B9">
        <v>2.0791015625</v>
      </c>
      <c r="C9">
        <v>0.2734375</v>
      </c>
      <c r="D9">
        <v>9.765625E-3</v>
      </c>
      <c r="E9">
        <v>0.5556640625</v>
      </c>
      <c r="F9">
        <v>1.2021484375</v>
      </c>
      <c r="G9">
        <v>0.796875</v>
      </c>
    </row>
    <row r="10" spans="1:7" x14ac:dyDescent="0.3">
      <c r="A10" s="1">
        <v>7</v>
      </c>
      <c r="B10">
        <v>1.9462890625</v>
      </c>
      <c r="C10">
        <v>-0.134765625</v>
      </c>
      <c r="D10">
        <v>0.2431640625</v>
      </c>
      <c r="E10">
        <v>0.5966796875</v>
      </c>
      <c r="F10">
        <v>1.3203125</v>
      </c>
      <c r="G10">
        <v>0.9091796875</v>
      </c>
    </row>
    <row r="11" spans="1:7" x14ac:dyDescent="0.3">
      <c r="A11" s="1">
        <v>8</v>
      </c>
      <c r="B11">
        <v>2.166015625</v>
      </c>
      <c r="C11">
        <v>2.34375E-2</v>
      </c>
      <c r="D11">
        <v>-8.30078125E-2</v>
      </c>
      <c r="E11">
        <v>0.78515625</v>
      </c>
      <c r="F11">
        <v>1.279296875</v>
      </c>
      <c r="G11">
        <v>0.50390625</v>
      </c>
    </row>
    <row r="12" spans="1:7" x14ac:dyDescent="0.3">
      <c r="A12" s="1">
        <v>9</v>
      </c>
      <c r="B12">
        <v>1.94140625</v>
      </c>
      <c r="C12">
        <v>-6.640625E-2</v>
      </c>
      <c r="D12">
        <v>0.466796875</v>
      </c>
      <c r="E12">
        <v>0.5068359375</v>
      </c>
      <c r="F12">
        <v>1.0078125</v>
      </c>
      <c r="G12">
        <v>0.486328125</v>
      </c>
    </row>
    <row r="13" spans="1:7" x14ac:dyDescent="0.3">
      <c r="A13" s="1">
        <v>10</v>
      </c>
      <c r="B13">
        <v>2.2490234375</v>
      </c>
      <c r="C13">
        <v>-1.07421875E-2</v>
      </c>
      <c r="D13">
        <v>0.7333984375</v>
      </c>
      <c r="E13">
        <v>0.6611328125</v>
      </c>
      <c r="F13">
        <v>1.1474609375</v>
      </c>
      <c r="G13">
        <v>0.6298828125</v>
      </c>
    </row>
    <row r="14" spans="1:7" x14ac:dyDescent="0.3">
      <c r="D14">
        <f>AVERAGE(D4:D13)</f>
        <v>0.3388671875</v>
      </c>
      <c r="E14">
        <f>AVERAGE(E4:E13)</f>
        <v>0.68232421875000004</v>
      </c>
      <c r="F14">
        <f>AVERAGE(F4:F13)</f>
        <v>1.1703125000000001</v>
      </c>
      <c r="G14">
        <f>AVERAGE(G4:G13)</f>
        <v>0.61796874999999996</v>
      </c>
    </row>
  </sheetData>
  <mergeCells count="4">
    <mergeCell ref="B2:C2"/>
    <mergeCell ref="D2:E2"/>
    <mergeCell ref="F2:G2"/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EBD5-2593-47BD-B6AC-CAFC50A65972}">
  <dimension ref="A1:D34"/>
  <sheetViews>
    <sheetView workbookViewId="0">
      <selection activeCell="D5" sqref="D5"/>
    </sheetView>
  </sheetViews>
  <sheetFormatPr defaultRowHeight="14.4" x14ac:dyDescent="0.3"/>
  <sheetData>
    <row r="1" spans="1:4" x14ac:dyDescent="0.3">
      <c r="A1" s="14" t="s">
        <v>44</v>
      </c>
      <c r="B1" s="14"/>
      <c r="C1" s="14"/>
      <c r="D1" s="14"/>
    </row>
    <row r="2" spans="1:4" x14ac:dyDescent="0.3">
      <c r="A2" t="s">
        <v>26</v>
      </c>
      <c r="B2" t="s">
        <v>27</v>
      </c>
      <c r="C2" t="s">
        <v>38</v>
      </c>
      <c r="D2" t="s">
        <v>39</v>
      </c>
    </row>
    <row r="3" spans="1:4" x14ac:dyDescent="0.3">
      <c r="A3">
        <v>1</v>
      </c>
      <c r="B3" t="s">
        <v>28</v>
      </c>
      <c r="C3">
        <v>1.0020553000000001</v>
      </c>
      <c r="D3">
        <v>4.4823900000000007E-2</v>
      </c>
    </row>
    <row r="4" spans="1:4" x14ac:dyDescent="0.3">
      <c r="A4">
        <v>2</v>
      </c>
      <c r="B4" t="s">
        <v>29</v>
      </c>
      <c r="C4">
        <v>1.22099609375</v>
      </c>
      <c r="D4">
        <v>-6.4453124999999997E-3</v>
      </c>
    </row>
    <row r="5" spans="1:4" x14ac:dyDescent="0.3">
      <c r="A5">
        <v>3</v>
      </c>
      <c r="B5" t="s">
        <v>30</v>
      </c>
      <c r="C5">
        <v>1.2247070312499999</v>
      </c>
      <c r="D5">
        <v>3.1054687500000001E-2</v>
      </c>
    </row>
    <row r="6" spans="1:4" x14ac:dyDescent="0.3">
      <c r="A6">
        <v>4</v>
      </c>
      <c r="B6" t="s">
        <v>31</v>
      </c>
      <c r="C6">
        <v>1.23974609375</v>
      </c>
      <c r="D6">
        <v>4.6874999999999998E-3</v>
      </c>
    </row>
    <row r="7" spans="1:4" x14ac:dyDescent="0.3">
      <c r="A7" s="14" t="s">
        <v>45</v>
      </c>
      <c r="B7" s="14"/>
      <c r="C7" s="14"/>
      <c r="D7" s="14"/>
    </row>
    <row r="8" spans="1:4" x14ac:dyDescent="0.3">
      <c r="A8">
        <v>5</v>
      </c>
      <c r="B8" t="s">
        <v>28</v>
      </c>
      <c r="C8">
        <v>1.2219726566</v>
      </c>
      <c r="D8">
        <v>-3.3203125999999999E-3</v>
      </c>
    </row>
    <row r="9" spans="1:4" x14ac:dyDescent="0.3">
      <c r="A9">
        <v>6</v>
      </c>
      <c r="B9" t="s">
        <v>29</v>
      </c>
      <c r="C9">
        <v>1.2284179687500001</v>
      </c>
      <c r="D9">
        <v>4.8828125E-4</v>
      </c>
    </row>
    <row r="10" spans="1:4" x14ac:dyDescent="0.3">
      <c r="A10">
        <v>7</v>
      </c>
      <c r="B10" t="s">
        <v>32</v>
      </c>
      <c r="C10">
        <v>1.2865234375000001</v>
      </c>
      <c r="D10">
        <v>1.42578125E-2</v>
      </c>
    </row>
    <row r="11" spans="1:4" x14ac:dyDescent="0.3">
      <c r="A11">
        <v>8</v>
      </c>
      <c r="B11" t="s">
        <v>31</v>
      </c>
      <c r="C11">
        <v>1.21728515625</v>
      </c>
      <c r="D11">
        <v>-1.1425781249999999E-2</v>
      </c>
    </row>
    <row r="12" spans="1:4" x14ac:dyDescent="0.3">
      <c r="A12" s="14" t="s">
        <v>46</v>
      </c>
      <c r="B12" s="14"/>
      <c r="C12" s="14"/>
      <c r="D12" s="14"/>
    </row>
    <row r="13" spans="1:4" x14ac:dyDescent="0.3">
      <c r="A13" t="s">
        <v>26</v>
      </c>
      <c r="B13" t="s">
        <v>27</v>
      </c>
      <c r="C13" t="s">
        <v>38</v>
      </c>
      <c r="D13" t="s">
        <v>39</v>
      </c>
    </row>
    <row r="14" spans="1:4" x14ac:dyDescent="0.3">
      <c r="A14">
        <v>1</v>
      </c>
      <c r="B14" t="s">
        <v>33</v>
      </c>
      <c r="C14">
        <v>1.603515625</v>
      </c>
      <c r="D14">
        <v>-4.1796874999999997E-2</v>
      </c>
    </row>
    <row r="15" spans="1:4" x14ac:dyDescent="0.3">
      <c r="A15">
        <v>2</v>
      </c>
      <c r="B15" t="s">
        <v>34</v>
      </c>
      <c r="C15">
        <v>1.3476562501</v>
      </c>
      <c r="D15">
        <v>0.18906250040000003</v>
      </c>
    </row>
    <row r="16" spans="1:4" x14ac:dyDescent="0.3">
      <c r="A16">
        <v>3</v>
      </c>
      <c r="B16" t="s">
        <v>36</v>
      </c>
      <c r="C16">
        <v>1.6099609374999999</v>
      </c>
      <c r="D16">
        <v>-4.6679687499999997E-2</v>
      </c>
    </row>
    <row r="17" spans="1:4" x14ac:dyDescent="0.3">
      <c r="A17">
        <v>4</v>
      </c>
      <c r="B17" t="s">
        <v>35</v>
      </c>
      <c r="C17">
        <v>1.52021484375</v>
      </c>
      <c r="D17">
        <v>0.14667968749999999</v>
      </c>
    </row>
    <row r="18" spans="1:4" x14ac:dyDescent="0.3">
      <c r="A18" s="14" t="s">
        <v>47</v>
      </c>
      <c r="B18" s="14"/>
      <c r="C18" s="14"/>
      <c r="D18" s="14"/>
    </row>
    <row r="19" spans="1:4" x14ac:dyDescent="0.3">
      <c r="A19">
        <v>5</v>
      </c>
      <c r="B19" t="s">
        <v>33</v>
      </c>
      <c r="C19">
        <v>1.4659179687499999</v>
      </c>
      <c r="D19">
        <v>-7.3339843749999994E-2</v>
      </c>
    </row>
    <row r="20" spans="1:4" x14ac:dyDescent="0.3">
      <c r="A20">
        <v>6</v>
      </c>
      <c r="B20" t="s">
        <v>34</v>
      </c>
      <c r="C20">
        <v>1.66484375</v>
      </c>
      <c r="D20">
        <v>0.17666015625000001</v>
      </c>
    </row>
    <row r="21" spans="1:4" x14ac:dyDescent="0.3">
      <c r="A21">
        <v>7</v>
      </c>
      <c r="B21" t="s">
        <v>37</v>
      </c>
      <c r="C21">
        <v>1.6982421875</v>
      </c>
      <c r="D21">
        <v>0.17519531250000001</v>
      </c>
    </row>
    <row r="22" spans="1:4" x14ac:dyDescent="0.3">
      <c r="A22" s="14" t="s">
        <v>48</v>
      </c>
      <c r="B22" s="14"/>
      <c r="C22" s="14"/>
      <c r="D22" s="14"/>
    </row>
    <row r="23" spans="1:4" x14ac:dyDescent="0.3">
      <c r="A23" t="s">
        <v>26</v>
      </c>
      <c r="B23" t="s">
        <v>27</v>
      </c>
      <c r="C23" t="s">
        <v>38</v>
      </c>
      <c r="D23" t="s">
        <v>39</v>
      </c>
    </row>
    <row r="24" spans="1:4" x14ac:dyDescent="0.3">
      <c r="A24">
        <v>1</v>
      </c>
      <c r="B24" t="s">
        <v>40</v>
      </c>
      <c r="C24">
        <v>0.85595703125</v>
      </c>
      <c r="D24">
        <v>0.20488281250000001</v>
      </c>
    </row>
    <row r="25" spans="1:4" x14ac:dyDescent="0.3">
      <c r="A25">
        <v>2</v>
      </c>
      <c r="B25" t="s">
        <v>41</v>
      </c>
      <c r="C25">
        <v>0.89169921875000002</v>
      </c>
      <c r="D25">
        <v>0.27021484374999999</v>
      </c>
    </row>
    <row r="26" spans="1:4" x14ac:dyDescent="0.3">
      <c r="A26">
        <v>3</v>
      </c>
      <c r="B26" t="s">
        <v>42</v>
      </c>
      <c r="C26">
        <v>0.92592773437499998</v>
      </c>
      <c r="D26">
        <v>0.21225585937499999</v>
      </c>
    </row>
    <row r="27" spans="1:4" x14ac:dyDescent="0.3">
      <c r="A27" s="14" t="s">
        <v>49</v>
      </c>
      <c r="B27" s="14"/>
      <c r="C27" s="14"/>
      <c r="D27" s="14"/>
    </row>
    <row r="28" spans="1:4" x14ac:dyDescent="0.3">
      <c r="A28">
        <v>5</v>
      </c>
      <c r="B28" t="s">
        <v>40</v>
      </c>
      <c r="C28">
        <v>0.95400390624999998</v>
      </c>
      <c r="D28">
        <v>7.470703125E-2</v>
      </c>
    </row>
    <row r="29" spans="1:4" x14ac:dyDescent="0.3">
      <c r="A29">
        <v>6</v>
      </c>
      <c r="B29" t="s">
        <v>41</v>
      </c>
      <c r="C29">
        <v>0.9575195313</v>
      </c>
      <c r="D29">
        <v>0.36650390630000002</v>
      </c>
    </row>
    <row r="30" spans="1:4" x14ac:dyDescent="0.3">
      <c r="A30" s="14" t="s">
        <v>50</v>
      </c>
      <c r="B30" s="14"/>
      <c r="C30" s="14"/>
      <c r="D30" s="14"/>
    </row>
    <row r="31" spans="1:4" x14ac:dyDescent="0.3">
      <c r="A31" t="s">
        <v>26</v>
      </c>
      <c r="B31" t="s">
        <v>27</v>
      </c>
      <c r="C31" t="s">
        <v>38</v>
      </c>
      <c r="D31" t="s">
        <v>39</v>
      </c>
    </row>
    <row r="32" spans="1:4" x14ac:dyDescent="0.3">
      <c r="A32">
        <v>1</v>
      </c>
      <c r="B32" t="s">
        <v>43</v>
      </c>
      <c r="C32">
        <v>0.3388671875</v>
      </c>
      <c r="D32">
        <v>0.68232421875000004</v>
      </c>
    </row>
    <row r="33" spans="1:4" x14ac:dyDescent="0.3">
      <c r="A33" s="14" t="s">
        <v>51</v>
      </c>
      <c r="B33" s="14"/>
      <c r="C33" s="14"/>
      <c r="D33" s="14"/>
    </row>
    <row r="34" spans="1:4" x14ac:dyDescent="0.3">
      <c r="A34">
        <v>2</v>
      </c>
      <c r="B34" t="s">
        <v>43</v>
      </c>
      <c r="C34">
        <v>1.1703125000000001</v>
      </c>
      <c r="D34">
        <v>0.61796874999999996</v>
      </c>
    </row>
  </sheetData>
  <mergeCells count="8">
    <mergeCell ref="A33:D33"/>
    <mergeCell ref="A12:D12"/>
    <mergeCell ref="A1:D1"/>
    <mergeCell ref="A22:D22"/>
    <mergeCell ref="A30:D30"/>
    <mergeCell ref="A27:D27"/>
    <mergeCell ref="A18:D18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2qubit</vt:lpstr>
      <vt:lpstr>3qubit</vt:lpstr>
      <vt:lpstr>4qubit</vt:lpstr>
      <vt:lpstr>5qubit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林琪芬</dc:creator>
  <cp:lastModifiedBy>林琪芬</cp:lastModifiedBy>
  <dcterms:created xsi:type="dcterms:W3CDTF">2021-11-26T17:48:44Z</dcterms:created>
  <dcterms:modified xsi:type="dcterms:W3CDTF">2022-01-24T12:14:26Z</dcterms:modified>
</cp:coreProperties>
</file>