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ummerResearch\Videos\AVI\073020\Analyzed Data\"/>
    </mc:Choice>
  </mc:AlternateContent>
  <xr:revisionPtr revIDLastSave="0" documentId="13_ncr:1_{1ABFDFB3-7EC7-4F00-BFAF-8464BFBE74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a_range_4.5_5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<sst xmlns="http://schemas.openxmlformats.org/spreadsheetml/2006/main" count="6" uniqueCount="6">
  <si>
    <t>frequency</t>
  </si>
  <si>
    <t>mean_velocity</t>
  </si>
  <si>
    <t>standard_deviation</t>
  </si>
  <si>
    <t>actual_frequency</t>
  </si>
  <si>
    <t>expected_velocity</t>
  </si>
  <si>
    <t>percent_error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</si>
</sst>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vs f</a:t>
            </a:r>
          </a:p>
        </c:rich>
      </c:tx>
      <c:layout>
        <c:manualLayout>
          <c:xMode val="edge"/>
          <c:yMode val="edge"/>
          <c:x val="0.4593144102954872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'dia_range_4.5_5.0'!$C$1</c:f>
              <c:strCache>
                <c:ptCount val="1"/>
                <c:pt idx="0">
                  <c:v>mean_velocity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'dia_range_4.5_5.0'!$D$2:$D$18</c:f>
                <c:numCache>
                  <c:formatCode>General</c:formatCode>
                  <c:ptCount val="17"/>
                  <c:pt idx="0">
                    <c:v>0.80820589032193402</c:v>
                  </c:pt>
                  <c:pt idx="1">
                    <c:v>1.2516746139542001</c:v>
                  </c:pt>
                  <c:pt idx="2">
                    <c:v>2.4101997998968301</c:v>
                  </c:pt>
                  <c:pt idx="3">
                    <c:v>2.9632473305349198</c:v>
                  </c:pt>
                  <c:pt idx="4">
                    <c:v>4.1846773294207003</c:v>
                  </c:pt>
                  <c:pt idx="5">
                    <c:v>4.7837569049586097</c:v>
                  </c:pt>
                  <c:pt idx="6">
                    <c:v>5.1061803750225296</c:v>
                  </c:pt>
                  <c:pt idx="7">
                    <c:v>6.1369653304834202</c:v>
                  </c:pt>
                  <c:pt idx="8">
                    <c:v>4.0441826554894096</c:v>
                  </c:pt>
                  <c:pt idx="9">
                    <c:v>5.6286458945269997</c:v>
                  </c:pt>
                  <c:pt idx="10">
                    <c:v>5.2781061606713697</c:v>
                  </c:pt>
                  <c:pt idx="11">
                    <c:v>5.3730000976504302</c:v>
                  </c:pt>
                  <c:pt idx="12">
                    <c:v>5.2078143812414499</c:v>
                  </c:pt>
                  <c:pt idx="13">
                    <c:v>5.2227057349417798</c:v>
                  </c:pt>
                  <c:pt idx="14">
                    <c:v>5.30166980909293</c:v>
                  </c:pt>
                  <c:pt idx="15">
                    <c:v>5.0162170935396304</c:v>
                  </c:pt>
                  <c:pt idx="16">
                    <c:v>5.5291085712486998</c:v>
                  </c:pt>
                </c:numCache>
              </c:numRef>
            </c:plus>
            <c:minus>
              <c:numRef>
                <c:f>'dia_range_4.5_5.0'!$D$2:$D$18</c:f>
                <c:numCache>
                  <c:formatCode>General</c:formatCode>
                  <c:ptCount val="17"/>
                  <c:pt idx="0">
                    <c:v>0.80820589032193402</c:v>
                  </c:pt>
                  <c:pt idx="1">
                    <c:v>1.2516746139542001</c:v>
                  </c:pt>
                  <c:pt idx="2">
                    <c:v>2.4101997998968301</c:v>
                  </c:pt>
                  <c:pt idx="3">
                    <c:v>2.9632473305349198</c:v>
                  </c:pt>
                  <c:pt idx="4">
                    <c:v>4.1846773294207003</c:v>
                  </c:pt>
                  <c:pt idx="5">
                    <c:v>4.7837569049586097</c:v>
                  </c:pt>
                  <c:pt idx="6">
                    <c:v>5.1061803750225296</c:v>
                  </c:pt>
                  <c:pt idx="7">
                    <c:v>6.1369653304834202</c:v>
                  </c:pt>
                  <c:pt idx="8">
                    <c:v>4.0441826554894096</c:v>
                  </c:pt>
                  <c:pt idx="9">
                    <c:v>5.6286458945269997</c:v>
                  </c:pt>
                  <c:pt idx="10">
                    <c:v>5.2781061606713697</c:v>
                  </c:pt>
                  <c:pt idx="11">
                    <c:v>5.3730000976504302</c:v>
                  </c:pt>
                  <c:pt idx="12">
                    <c:v>5.2078143812414499</c:v>
                  </c:pt>
                  <c:pt idx="13">
                    <c:v>5.2227057349417798</c:v>
                  </c:pt>
                  <c:pt idx="14">
                    <c:v>5.30166980909293</c:v>
                  </c:pt>
                  <c:pt idx="15">
                    <c:v>5.0162170935396304</c:v>
                  </c:pt>
                  <c:pt idx="16">
                    <c:v>5.5291085712486998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'dia_range_4.5_5.0'!$A$2:$A$18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'dia_range_4.5_5.0'!$C$2:$C$18</c:f>
              <c:numCache>
                <c:formatCode>General</c:formatCode>
                <c:ptCount val="17"/>
                <c:pt idx="0">
                  <c:v>8.7463110906354995</c:v>
                </c:pt>
                <c:pt idx="1">
                  <c:v>13.1050056717541</c:v>
                </c:pt>
                <c:pt idx="2">
                  <c:v>16.891021455145999</c:v>
                </c:pt>
                <c:pt idx="3">
                  <c:v>20.253104023748801</c:v>
                </c:pt>
                <c:pt idx="4">
                  <c:v>22.010433864006199</c:v>
                </c:pt>
                <c:pt idx="5">
                  <c:v>22.431741319461299</c:v>
                </c:pt>
                <c:pt idx="6">
                  <c:v>21.143626644424799</c:v>
                </c:pt>
                <c:pt idx="7">
                  <c:v>20.720295870120498</c:v>
                </c:pt>
                <c:pt idx="8">
                  <c:v>20.951031629579099</c:v>
                </c:pt>
                <c:pt idx="9">
                  <c:v>17.184960708581698</c:v>
                </c:pt>
                <c:pt idx="10">
                  <c:v>17.5512243382605</c:v>
                </c:pt>
                <c:pt idx="11">
                  <c:v>14.6670646419786</c:v>
                </c:pt>
                <c:pt idx="12">
                  <c:v>14.8124468426932</c:v>
                </c:pt>
                <c:pt idx="13">
                  <c:v>17.710443942767998</c:v>
                </c:pt>
                <c:pt idx="14">
                  <c:v>12.523738716432399</c:v>
                </c:pt>
                <c:pt idx="15">
                  <c:v>15.456816486536599</c:v>
                </c:pt>
                <c:pt idx="16">
                  <c:v>12.122400639653501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0-4DAB-A658-75CAF1A69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779168"/>
        <c:axId val="515009216"/>
      </c:scatterChart>
      <c:valAx>
        <c:axId val="51177916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09216"/>
        <c:crosses val="autoZero"/>
        <c:crossBetween val="midCat"/>
      </c:valAx>
      <c:valAx>
        <c:axId val="5150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7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167640</xdr:rowOff>
    </xdr:from>
    <xdr:to>
      <xdr:col>14</xdr:col>
      <xdr:colOff>381000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2DBD0-5420-44C6-8952-9757B5F62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S16" sqref="S16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</v>
      </c>
      <c r="B2">
        <f>A2*0.9</f>
        <v>0.9</v>
      </c>
      <c r="C2">
        <v>8.7463110906354995</v>
      </c>
      <c r="D2">
        <v>0.80820589032193402</v>
      </c>
      <c r="E2">
        <f>10*B2</f>
        <v>9</v>
      </c>
      <c r="F2">
        <f>ABS(E2-C2)/E2*100</f>
        <v>2.8187656596055612</v>
      </c>
    </row>
    <row r="3" spans="1:6" x14ac:dyDescent="0.3">
      <c r="A3">
        <v>1.5</v>
      </c>
      <c r="B3">
        <f t="shared" ref="B3:B18" si="0">A3*0.9</f>
        <v>1.35</v>
      </c>
      <c r="C3">
        <v>13.1050056717541</v>
      </c>
      <c r="D3">
        <v>1.2516746139542001</v>
      </c>
      <c r="E3">
        <f t="shared" ref="E3:E18" si="1">10*B3</f>
        <v>13.5</v>
      </c>
      <c r="F3">
        <f t="shared" ref="F3:F18" si="2">ABS(E3-C3)/E3*100</f>
        <v>2.9258839129325946</v>
      </c>
    </row>
    <row r="4" spans="1:6" x14ac:dyDescent="0.3">
      <c r="A4">
        <v>2</v>
      </c>
      <c r="B4">
        <f t="shared" si="0"/>
        <v>1.8</v>
      </c>
      <c r="C4">
        <v>16.891021455145999</v>
      </c>
      <c r="D4">
        <v>2.4101997998968301</v>
      </c>
      <c r="E4">
        <f t="shared" si="1"/>
        <v>18</v>
      </c>
      <c r="F4">
        <f t="shared" si="2"/>
        <v>6.1609919158555595</v>
      </c>
    </row>
    <row r="5" spans="1:6" x14ac:dyDescent="0.3">
      <c r="A5">
        <v>2.5</v>
      </c>
      <c r="B5">
        <f t="shared" si="0"/>
        <v>2.25</v>
      </c>
      <c r="C5">
        <v>20.253104023748801</v>
      </c>
      <c r="D5">
        <v>2.9632473305349198</v>
      </c>
      <c r="E5">
        <f t="shared" si="1"/>
        <v>22.5</v>
      </c>
      <c r="F5">
        <f t="shared" si="2"/>
        <v>9.9862043388942201</v>
      </c>
    </row>
    <row r="6" spans="1:6" x14ac:dyDescent="0.3">
      <c r="A6">
        <v>3</v>
      </c>
      <c r="B6">
        <f t="shared" si="0"/>
        <v>2.7</v>
      </c>
      <c r="C6">
        <v>22.010433864006199</v>
      </c>
      <c r="D6">
        <v>4.1846773294207003</v>
      </c>
      <c r="E6">
        <f t="shared" si="1"/>
        <v>27</v>
      </c>
      <c r="F6">
        <f t="shared" si="2"/>
        <v>18.479874577754817</v>
      </c>
    </row>
    <row r="7" spans="1:6" x14ac:dyDescent="0.3">
      <c r="A7">
        <v>3.5</v>
      </c>
      <c r="B7">
        <f t="shared" si="0"/>
        <v>3.15</v>
      </c>
      <c r="C7">
        <v>22.431741319461299</v>
      </c>
      <c r="D7">
        <v>4.7837569049586097</v>
      </c>
      <c r="E7">
        <f t="shared" si="1"/>
        <v>31.5</v>
      </c>
      <c r="F7">
        <f t="shared" si="2"/>
        <v>28.788122795360955</v>
      </c>
    </row>
    <row r="8" spans="1:6" x14ac:dyDescent="0.3">
      <c r="A8">
        <v>4</v>
      </c>
      <c r="B8">
        <f t="shared" si="0"/>
        <v>3.6</v>
      </c>
      <c r="C8">
        <v>21.143626644424799</v>
      </c>
      <c r="D8">
        <v>5.1061803750225296</v>
      </c>
      <c r="E8">
        <f t="shared" si="1"/>
        <v>36</v>
      </c>
      <c r="F8">
        <f t="shared" si="2"/>
        <v>41.267703765486665</v>
      </c>
    </row>
    <row r="9" spans="1:6" x14ac:dyDescent="0.3">
      <c r="A9">
        <v>4.5</v>
      </c>
      <c r="B9">
        <f t="shared" si="0"/>
        <v>4.05</v>
      </c>
      <c r="C9">
        <v>20.720295870120498</v>
      </c>
      <c r="D9">
        <v>6.1369653304834202</v>
      </c>
      <c r="E9">
        <f t="shared" si="1"/>
        <v>40.5</v>
      </c>
      <c r="F9">
        <f t="shared" si="2"/>
        <v>48.838775629332105</v>
      </c>
    </row>
    <row r="10" spans="1:6" x14ac:dyDescent="0.3">
      <c r="A10">
        <v>5</v>
      </c>
      <c r="B10">
        <f t="shared" si="0"/>
        <v>4.5</v>
      </c>
      <c r="C10">
        <v>20.951031629579099</v>
      </c>
      <c r="D10">
        <v>4.0441826554894096</v>
      </c>
      <c r="E10">
        <f t="shared" si="1"/>
        <v>45</v>
      </c>
      <c r="F10">
        <f t="shared" si="2"/>
        <v>53.442151934268665</v>
      </c>
    </row>
    <row r="11" spans="1:6" x14ac:dyDescent="0.3">
      <c r="A11">
        <v>5.5</v>
      </c>
      <c r="B11">
        <f t="shared" si="0"/>
        <v>4.95</v>
      </c>
      <c r="C11">
        <v>17.184960708581698</v>
      </c>
      <c r="D11">
        <v>5.6286458945269997</v>
      </c>
      <c r="E11">
        <f t="shared" si="1"/>
        <v>49.5</v>
      </c>
      <c r="F11">
        <f t="shared" si="2"/>
        <v>65.282907659430904</v>
      </c>
    </row>
    <row r="12" spans="1:6" x14ac:dyDescent="0.3">
      <c r="A12">
        <v>6</v>
      </c>
      <c r="B12">
        <f t="shared" si="0"/>
        <v>5.4</v>
      </c>
      <c r="C12">
        <v>17.5512243382605</v>
      </c>
      <c r="D12">
        <v>5.2781061606713697</v>
      </c>
      <c r="E12">
        <f t="shared" si="1"/>
        <v>54</v>
      </c>
      <c r="F12">
        <f t="shared" si="2"/>
        <v>67.497732706925007</v>
      </c>
    </row>
    <row r="13" spans="1:6" x14ac:dyDescent="0.3">
      <c r="A13">
        <v>6.5</v>
      </c>
      <c r="B13">
        <f t="shared" si="0"/>
        <v>5.8500000000000005</v>
      </c>
      <c r="C13">
        <v>14.6670646419786</v>
      </c>
      <c r="D13">
        <v>5.3730000976504302</v>
      </c>
      <c r="E13">
        <f t="shared" si="1"/>
        <v>58.500000000000007</v>
      </c>
      <c r="F13">
        <f t="shared" si="2"/>
        <v>74.928094629096421</v>
      </c>
    </row>
    <row r="14" spans="1:6" x14ac:dyDescent="0.3">
      <c r="A14">
        <v>7</v>
      </c>
      <c r="B14">
        <f t="shared" si="0"/>
        <v>6.3</v>
      </c>
      <c r="C14">
        <v>14.8124468426932</v>
      </c>
      <c r="D14">
        <v>5.2078143812414499</v>
      </c>
      <c r="E14">
        <f t="shared" si="1"/>
        <v>63</v>
      </c>
      <c r="F14">
        <f t="shared" si="2"/>
        <v>76.488179614772704</v>
      </c>
    </row>
    <row r="15" spans="1:6" x14ac:dyDescent="0.3">
      <c r="A15">
        <v>7.5</v>
      </c>
      <c r="B15">
        <f t="shared" si="0"/>
        <v>6.75</v>
      </c>
      <c r="C15">
        <v>17.710443942767998</v>
      </c>
      <c r="D15">
        <v>5.2227057349417798</v>
      </c>
      <c r="E15">
        <f t="shared" si="1"/>
        <v>67.5</v>
      </c>
      <c r="F15">
        <f t="shared" si="2"/>
        <v>73.762305269973339</v>
      </c>
    </row>
    <row r="16" spans="1:6" x14ac:dyDescent="0.3">
      <c r="A16">
        <v>8</v>
      </c>
      <c r="B16">
        <f t="shared" si="0"/>
        <v>7.2</v>
      </c>
      <c r="C16">
        <v>12.523738716432399</v>
      </c>
      <c r="D16">
        <v>5.30166980909293</v>
      </c>
      <c r="E16">
        <f t="shared" si="1"/>
        <v>72</v>
      </c>
      <c r="F16">
        <f t="shared" si="2"/>
        <v>82.605918449399454</v>
      </c>
    </row>
    <row r="17" spans="1:6" x14ac:dyDescent="0.3">
      <c r="A17">
        <v>8.5</v>
      </c>
      <c r="B17">
        <f t="shared" si="0"/>
        <v>7.65</v>
      </c>
      <c r="C17">
        <v>15.456816486536599</v>
      </c>
      <c r="D17">
        <v>5.0162170935396304</v>
      </c>
      <c r="E17">
        <f t="shared" si="1"/>
        <v>76.5</v>
      </c>
      <c r="F17">
        <f t="shared" si="2"/>
        <v>79.795011128710343</v>
      </c>
    </row>
    <row r="18" spans="1:6" x14ac:dyDescent="0.3">
      <c r="A18">
        <v>9</v>
      </c>
      <c r="B18">
        <f t="shared" si="0"/>
        <v>8.1</v>
      </c>
      <c r="C18">
        <v>12.122400639653501</v>
      </c>
      <c r="D18">
        <v>5.5291085712486998</v>
      </c>
      <c r="E18">
        <f t="shared" si="1"/>
        <v>81</v>
      </c>
      <c r="F18">
        <f t="shared" si="2"/>
        <v>85.03407328437838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dia_range_4.5_5.0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Hoang</dc:creator>
  <cp:lastModifiedBy>Chris</cp:lastModifiedBy>
  <dcterms:created xsi:type="dcterms:W3CDTF">2020-08-04T09:42:30Z</dcterms:created>
  <dcterms:modified xsi:type="dcterms:W3CDTF">2020-08-04T10:18:01Z</dcterms:modified>
</cp:coreProperties>
</file>