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13_ncr:1_{B77BA0A4-594D-4740-9561-E9C18115D6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a_range_2.5_3.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<sst xmlns="http://schemas.openxmlformats.org/spreadsheetml/2006/main" count="6" uniqueCount="6">
  <si>
    <t>frequency</t>
  </si>
  <si>
    <t>mean_velocity</t>
  </si>
  <si>
    <t>standard_deviation</t>
  </si>
  <si>
    <t>actual_frequency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</si>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</sst>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velocity (um/s)</a:t>
            </a:r>
            <a:r>
              <a:rPr lang="en-US" baseline="0"/>
              <a:t> vs. frequency (Hz)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'dia_range_2.5_3.0'!$D$2:$D$14</c:f>
                <c:numCache>
                  <c:formatCode>General</c:formatCode>
                  <c:ptCount val="13"/>
                  <c:pt idx="0">
                    <c:v>0.48568441980617</c:v>
                  </c:pt>
                  <c:pt idx="1">
                    <c:v>0.982076507930154</c:v>
                  </c:pt>
                  <c:pt idx="2">
                    <c:v>1.00834151297438</c:v>
                  </c:pt>
                  <c:pt idx="3">
                    <c:v>4.8684567709364197</c:v>
                  </c:pt>
                  <c:pt idx="4">
                    <c:v>0</c:v>
                  </c:pt>
                  <c:pt idx="5">
                    <c:v>5.0667601876491899</c:v>
                  </c:pt>
                  <c:pt idx="6">
                    <c:v>3.5297240170395998</c:v>
                  </c:pt>
                  <c:pt idx="7">
                    <c:v>5.4185298688804302</c:v>
                  </c:pt>
                  <c:pt idx="8">
                    <c:v>0</c:v>
                  </c:pt>
                  <c:pt idx="9">
                    <c:v>3.5522681384736301</c:v>
                  </c:pt>
                  <c:pt idx="10">
                    <c:v>2.7083954636794298</c:v>
                  </c:pt>
                  <c:pt idx="11">
                    <c:v>2.5776088709965199</c:v>
                  </c:pt>
                  <c:pt idx="12">
                    <c:v>3.48104749051523</c:v>
                  </c:pt>
                </c:numCache>
              </c:numRef>
            </c:plus>
            <c:minus>
              <c:numRef>
                <c:f>'dia_range_2.5_3.0'!$D$2:$D$14</c:f>
                <c:numCache>
                  <c:formatCode>General</c:formatCode>
                  <c:ptCount val="13"/>
                  <c:pt idx="0">
                    <c:v>0.48568441980617</c:v>
                  </c:pt>
                  <c:pt idx="1">
                    <c:v>0.982076507930154</c:v>
                  </c:pt>
                  <c:pt idx="2">
                    <c:v>1.00834151297438</c:v>
                  </c:pt>
                  <c:pt idx="3">
                    <c:v>4.8684567709364197</c:v>
                  </c:pt>
                  <c:pt idx="4">
                    <c:v>0</c:v>
                  </c:pt>
                  <c:pt idx="5">
                    <c:v>5.0667601876491899</c:v>
                  </c:pt>
                  <c:pt idx="6">
                    <c:v>3.5297240170395998</c:v>
                  </c:pt>
                  <c:pt idx="7">
                    <c:v>5.4185298688804302</c:v>
                  </c:pt>
                  <c:pt idx="8">
                    <c:v>0</c:v>
                  </c:pt>
                  <c:pt idx="9">
                    <c:v>3.5522681384736301</c:v>
                  </c:pt>
                  <c:pt idx="10">
                    <c:v>2.7083954636794298</c:v>
                  </c:pt>
                  <c:pt idx="11">
                    <c:v>2.5776088709965199</c:v>
                  </c:pt>
                  <c:pt idx="12">
                    <c:v>3.48104749051523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'dia_range_2.5_3.0'!$A$2:$A$14</c:f>
              <c:numCache>
                <c:formatCode>General</c:formatCode>
                <c:ptCount val="1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7.5</c:v>
                </c:pt>
                <c:pt idx="11">
                  <c:v>8.5</c:v>
                </c:pt>
                <c:pt idx="12">
                  <c:v>9</c:v>
                </c:pt>
              </c:numCache>
            </c:numRef>
          </c:xVal>
          <c:yVal>
            <c:numRef>
              <c:f>'dia_range_2.5_3.0'!$C$2:$C$14</c:f>
              <c:numCache>
                <c:formatCode>General</c:formatCode>
                <c:ptCount val="13"/>
                <c:pt idx="0">
                  <c:v>8.8813397875494093</c:v>
                </c:pt>
                <c:pt idx="1">
                  <c:v>12.900378084519099</c:v>
                </c:pt>
                <c:pt idx="2">
                  <c:v>18.641563538288001</c:v>
                </c:pt>
                <c:pt idx="3">
                  <c:v>19.605040942143201</c:v>
                </c:pt>
                <c:pt idx="4">
                  <c:v>12.558502944404699</c:v>
                </c:pt>
                <c:pt idx="5">
                  <c:v>18.870702876457798</c:v>
                </c:pt>
                <c:pt idx="6">
                  <c:v>19.030189243035402</c:v>
                </c:pt>
                <c:pt idx="7">
                  <c:v>21.981495181468699</c:v>
                </c:pt>
                <c:pt idx="8">
                  <c:v>23.219600344238302</c:v>
                </c:pt>
                <c:pt idx="9">
                  <c:v>17.492106680140299</c:v>
                </c:pt>
                <c:pt idx="10">
                  <c:v>12.9200387922419</c:v>
                </c:pt>
                <c:pt idx="11">
                  <c:v>12.2811799366948</c:v>
                </c:pt>
                <c:pt idx="12">
                  <c:v>11.522208486729101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2-47D9-8D66-089EED64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689583"/>
        <c:axId val="1639271599"/>
      </c:scatterChart>
      <c:valAx>
        <c:axId val="146368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271599"/>
        <c:crosses val="autoZero"/>
        <c:crossBetween val="midCat"/>
      </c:valAx>
      <c:valAx>
        <c:axId val="16392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68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0</xdr:row>
      <xdr:rowOff>43815</xdr:rowOff>
    </xdr:from>
    <xdr:to>
      <xdr:col>14</xdr:col>
      <xdr:colOff>518160</xdr:colOff>
      <xdr:row>15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B6AB-37C5-4AE8-ADB2-3B53EF51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S9" sqref="S9"/>
    </sheetView>
  </sheetViews>
  <sheetFormatPr defaultRowHeight="14.4" x14ac:dyDescent="0.3"/>
  <cols>
    <col min="4" max="4" width="8.777343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f>A2*0.9</f>
        <v>0.9</v>
      </c>
      <c r="C2">
        <v>8.8813397875494093</v>
      </c>
      <c r="D2">
        <v>0.48568441980617</v>
      </c>
      <c r="E2">
        <f>10*B2</f>
        <v>9</v>
      </c>
      <c r="F2">
        <f>ABS(E2-C2)/E2*100</f>
        <v>1.318446805006563</v>
      </c>
    </row>
    <row r="3" spans="1:6" x14ac:dyDescent="0.3">
      <c r="A3">
        <v>1.5</v>
      </c>
      <c r="B3">
        <f t="shared" ref="B3:B14" si="0">A3*0.9</f>
        <v>1.35</v>
      </c>
      <c r="C3">
        <v>12.900378084519099</v>
      </c>
      <c r="D3">
        <v>0.982076507930154</v>
      </c>
      <c r="E3">
        <f t="shared" ref="E3:E14" si="1">10*B3</f>
        <v>13.5</v>
      </c>
      <c r="F3">
        <f t="shared" ref="F3:F14" si="2">ABS(E3-C3)/E3*100</f>
        <v>4.4416438183770435</v>
      </c>
    </row>
    <row r="4" spans="1:6" x14ac:dyDescent="0.3">
      <c r="A4">
        <v>2</v>
      </c>
      <c r="B4">
        <f t="shared" si="0"/>
        <v>1.8</v>
      </c>
      <c r="C4">
        <v>18.641563538288001</v>
      </c>
      <c r="D4">
        <v>1.00834151297438</v>
      </c>
      <c r="E4">
        <f t="shared" si="1"/>
        <v>18</v>
      </c>
      <c r="F4">
        <f t="shared" si="2"/>
        <v>3.5642418793777804</v>
      </c>
    </row>
    <row r="5" spans="1:6" x14ac:dyDescent="0.3">
      <c r="A5">
        <v>2.5</v>
      </c>
      <c r="B5">
        <f t="shared" si="0"/>
        <v>2.25</v>
      </c>
      <c r="C5">
        <v>19.605040942143201</v>
      </c>
      <c r="D5">
        <v>4.8684567709364197</v>
      </c>
      <c r="E5">
        <f t="shared" si="1"/>
        <v>22.5</v>
      </c>
      <c r="F5">
        <f t="shared" si="2"/>
        <v>12.866484701585771</v>
      </c>
    </row>
    <row r="6" spans="1:6" x14ac:dyDescent="0.3">
      <c r="A6">
        <v>3</v>
      </c>
      <c r="B6">
        <f t="shared" si="0"/>
        <v>2.7</v>
      </c>
      <c r="C6">
        <v>12.558502944404699</v>
      </c>
      <c r="D6">
        <v>0</v>
      </c>
      <c r="E6">
        <f t="shared" si="1"/>
        <v>27</v>
      </c>
      <c r="F6">
        <f t="shared" si="2"/>
        <v>53.487026131834448</v>
      </c>
    </row>
    <row r="7" spans="1:6" x14ac:dyDescent="0.3">
      <c r="A7">
        <v>3.5</v>
      </c>
      <c r="B7">
        <f t="shared" si="0"/>
        <v>3.15</v>
      </c>
      <c r="C7">
        <v>18.870702876457798</v>
      </c>
      <c r="D7">
        <v>5.0667601876491899</v>
      </c>
      <c r="E7">
        <f t="shared" si="1"/>
        <v>31.5</v>
      </c>
      <c r="F7">
        <f t="shared" si="2"/>
        <v>40.093006741403812</v>
      </c>
    </row>
    <row r="8" spans="1:6" x14ac:dyDescent="0.3">
      <c r="A8">
        <v>4</v>
      </c>
      <c r="B8">
        <f t="shared" si="0"/>
        <v>3.6</v>
      </c>
      <c r="C8">
        <v>19.030189243035402</v>
      </c>
      <c r="D8">
        <v>3.5297240170395998</v>
      </c>
      <c r="E8">
        <f t="shared" si="1"/>
        <v>36</v>
      </c>
      <c r="F8">
        <f t="shared" si="2"/>
        <v>47.138363213790555</v>
      </c>
    </row>
    <row r="9" spans="1:6" x14ac:dyDescent="0.3">
      <c r="A9">
        <v>4.5</v>
      </c>
      <c r="B9">
        <f t="shared" si="0"/>
        <v>4.05</v>
      </c>
      <c r="C9">
        <v>21.981495181468699</v>
      </c>
      <c r="D9">
        <v>5.4185298688804302</v>
      </c>
      <c r="E9">
        <f t="shared" si="1"/>
        <v>40.5</v>
      </c>
      <c r="F9">
        <f t="shared" si="2"/>
        <v>45.724703255632839</v>
      </c>
    </row>
    <row r="10" spans="1:6" x14ac:dyDescent="0.3">
      <c r="A10">
        <v>5</v>
      </c>
      <c r="B10">
        <f t="shared" si="0"/>
        <v>4.5</v>
      </c>
      <c r="C10">
        <v>23.219600344238302</v>
      </c>
      <c r="D10">
        <v>0</v>
      </c>
      <c r="E10">
        <f t="shared" si="1"/>
        <v>45</v>
      </c>
      <c r="F10">
        <f t="shared" si="2"/>
        <v>48.400888123914889</v>
      </c>
    </row>
    <row r="11" spans="1:6" x14ac:dyDescent="0.3">
      <c r="A11">
        <v>5.5</v>
      </c>
      <c r="B11">
        <f t="shared" si="0"/>
        <v>4.95</v>
      </c>
      <c r="C11">
        <v>17.492106680140299</v>
      </c>
      <c r="D11">
        <v>3.5522681384736301</v>
      </c>
      <c r="E11">
        <f t="shared" si="1"/>
        <v>49.5</v>
      </c>
      <c r="F11">
        <f t="shared" si="2"/>
        <v>64.662410747191331</v>
      </c>
    </row>
    <row r="12" spans="1:6" x14ac:dyDescent="0.3">
      <c r="A12">
        <v>7.5</v>
      </c>
      <c r="B12">
        <f t="shared" si="0"/>
        <v>6.75</v>
      </c>
      <c r="C12">
        <v>12.9200387922419</v>
      </c>
      <c r="D12">
        <v>2.7083954636794298</v>
      </c>
      <c r="E12">
        <f t="shared" si="1"/>
        <v>67.5</v>
      </c>
      <c r="F12">
        <f t="shared" si="2"/>
        <v>80.859201789271268</v>
      </c>
    </row>
    <row r="13" spans="1:6" x14ac:dyDescent="0.3">
      <c r="A13">
        <v>8.5</v>
      </c>
      <c r="B13">
        <f t="shared" si="0"/>
        <v>7.65</v>
      </c>
      <c r="C13">
        <v>12.2811799366948</v>
      </c>
      <c r="D13">
        <v>2.5776088709965199</v>
      </c>
      <c r="E13">
        <f t="shared" si="1"/>
        <v>76.5</v>
      </c>
      <c r="F13">
        <f t="shared" si="2"/>
        <v>83.946170017392419</v>
      </c>
    </row>
    <row r="14" spans="1:6" x14ac:dyDescent="0.3">
      <c r="A14">
        <v>9</v>
      </c>
      <c r="B14">
        <f t="shared" si="0"/>
        <v>8.1</v>
      </c>
      <c r="C14">
        <v>11.522208486729101</v>
      </c>
      <c r="D14">
        <v>3.48104749051523</v>
      </c>
      <c r="E14">
        <f t="shared" si="1"/>
        <v>81</v>
      </c>
      <c r="F14">
        <f t="shared" si="2"/>
        <v>85.775051250951734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dia_range_2.5_3.0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</cp:lastModifiedBy>
  <cp:revision/>
  <dcterms:created xsi:type="dcterms:W3CDTF">2020-08-03T08:14:24Z</dcterms:created>
  <dcterms:modified xsi:type="dcterms:W3CDTF">2020-08-04T10:29:04Z</dcterms:modified>
  <cp:category/>
  <cp:contentStatus/>
</cp:coreProperties>
</file>