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8_{64F44BD3-CF2A-47AB-B97E-0BE926E80655}" xr6:coauthVersionLast="47" xr6:coauthVersionMax="47" xr10:uidLastSave="{00000000-0000-0000-0000-000000000000}"/>
  <bookViews>
    <workbookView xWindow="-28920" yWindow="-12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Data'!$A$1:$R$4330</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9" i="1"/>
  <c r="A59" i="5" s="1"/>
  <c r="I60" i="1"/>
  <c r="A60" i="5" s="1"/>
  <c r="I61" i="1"/>
  <c r="A61" i="5" s="1"/>
  <c r="I62" i="1"/>
  <c r="A62" i="5" s="1"/>
  <c r="I63" i="1"/>
  <c r="A63" i="5" s="1"/>
  <c r="I64" i="1"/>
  <c r="A64" i="5" s="1"/>
  <c r="I65" i="1"/>
  <c r="A65" i="5" s="1"/>
  <c r="I66" i="1"/>
  <c r="A66" i="5" s="1"/>
  <c r="I67" i="1"/>
  <c r="A67" i="5" s="1"/>
  <c r="I68" i="1"/>
  <c r="A68" i="5" s="1"/>
  <c r="I69" i="1"/>
  <c r="A69" i="5" s="1"/>
  <c r="I70" i="1"/>
  <c r="A70" i="5" s="1"/>
  <c r="I71" i="1"/>
  <c r="A71" i="5" s="1"/>
  <c r="I72" i="1"/>
  <c r="A72" i="5" s="1"/>
  <c r="I73" i="1"/>
  <c r="A73" i="5" s="1"/>
  <c r="I74" i="1"/>
  <c r="A74" i="5" s="1"/>
  <c r="I75" i="1"/>
  <c r="A75" i="5" s="1"/>
  <c r="I76" i="1"/>
  <c r="A76" i="5" s="1"/>
  <c r="I77" i="1"/>
  <c r="A77" i="5" s="1"/>
  <c r="I78" i="1"/>
  <c r="A78" i="5" s="1"/>
  <c r="I79" i="1"/>
  <c r="A79" i="5" s="1"/>
  <c r="I80" i="1"/>
  <c r="A80" i="5" s="1"/>
  <c r="I81" i="1"/>
  <c r="A81" i="5" s="1"/>
  <c r="I82" i="1"/>
  <c r="A82" i="5" s="1"/>
  <c r="I83" i="1"/>
  <c r="A83" i="5" s="1"/>
  <c r="I84" i="1"/>
  <c r="A84" i="5" s="1"/>
  <c r="I85" i="1"/>
  <c r="A85" i="5" s="1"/>
  <c r="I86" i="1"/>
  <c r="A86" i="5" s="1"/>
  <c r="I87" i="1"/>
  <c r="A87" i="5" s="1"/>
  <c r="I88" i="1"/>
  <c r="A88" i="5" s="1"/>
  <c r="I89" i="1"/>
  <c r="A89" i="5" s="1"/>
  <c r="I90" i="1"/>
  <c r="A90" i="5" s="1"/>
  <c r="I91" i="1"/>
  <c r="A91" i="5" s="1"/>
  <c r="I92" i="1"/>
  <c r="A92" i="5" s="1"/>
  <c r="I93" i="1"/>
  <c r="A93" i="5" s="1"/>
  <c r="I94" i="1"/>
  <c r="A94" i="5" s="1"/>
  <c r="I95" i="1"/>
  <c r="A95" i="5" s="1"/>
  <c r="I96" i="1"/>
  <c r="A96" i="5" s="1"/>
  <c r="I97" i="1"/>
  <c r="A97" i="5" s="1"/>
  <c r="I98" i="1"/>
  <c r="A98" i="5" s="1"/>
  <c r="I99" i="1"/>
  <c r="A99" i="5" s="1"/>
  <c r="I100" i="1"/>
  <c r="A100" i="5" s="1"/>
  <c r="I101" i="1"/>
  <c r="A101" i="5" s="1"/>
  <c r="I102" i="1"/>
  <c r="A102" i="5" s="1"/>
  <c r="I103" i="1"/>
  <c r="A103" i="5" s="1"/>
  <c r="I104" i="1"/>
  <c r="A104" i="5" s="1"/>
  <c r="I105" i="1"/>
  <c r="A105" i="5" s="1"/>
  <c r="I106" i="1"/>
  <c r="A106" i="5" s="1"/>
  <c r="I107" i="1"/>
  <c r="A107" i="5" s="1"/>
  <c r="I108" i="1"/>
  <c r="A108" i="5" s="1"/>
  <c r="I109" i="1"/>
  <c r="A109" i="5" s="1"/>
  <c r="I110" i="1"/>
  <c r="A110" i="5" s="1"/>
  <c r="I111" i="1"/>
  <c r="A111" i="5" s="1"/>
  <c r="I112" i="1"/>
  <c r="A112" i="5" s="1"/>
  <c r="I113" i="1"/>
  <c r="A113" i="5" s="1"/>
  <c r="I114" i="1"/>
  <c r="A114" i="5" s="1"/>
  <c r="I115" i="1"/>
  <c r="A115" i="5" s="1"/>
  <c r="I116" i="1"/>
  <c r="A116" i="5" s="1"/>
  <c r="I117" i="1"/>
  <c r="A117" i="5" s="1"/>
  <c r="I118" i="1"/>
  <c r="A118" i="5" s="1"/>
  <c r="I119" i="1"/>
  <c r="A119" i="5" s="1"/>
  <c r="I120" i="1"/>
  <c r="A120" i="5" s="1"/>
  <c r="I121" i="1"/>
  <c r="A121" i="5" s="1"/>
  <c r="I122" i="1"/>
  <c r="A122" i="5" s="1"/>
  <c r="I123" i="1"/>
  <c r="A123" i="5" s="1"/>
  <c r="I124" i="1"/>
  <c r="A124" i="5" s="1"/>
  <c r="I125" i="1"/>
  <c r="A125" i="5" s="1"/>
  <c r="I126" i="1"/>
  <c r="A126" i="5" s="1"/>
  <c r="I127" i="1"/>
  <c r="A127" i="5" s="1"/>
  <c r="I128" i="1"/>
  <c r="A128" i="5" s="1"/>
  <c r="I129" i="1"/>
  <c r="A129" i="5" s="1"/>
  <c r="I130" i="1"/>
  <c r="A130" i="5" s="1"/>
  <c r="I131" i="1"/>
  <c r="A131" i="5" s="1"/>
  <c r="I132" i="1"/>
  <c r="A132" i="5" s="1"/>
  <c r="I133" i="1"/>
  <c r="A133" i="5" s="1"/>
  <c r="I134" i="1"/>
  <c r="A134" i="5" s="1"/>
  <c r="I135" i="1"/>
  <c r="A135" i="5" s="1"/>
  <c r="I136" i="1"/>
  <c r="A136" i="5" s="1"/>
  <c r="I137" i="1"/>
  <c r="A137" i="5" s="1"/>
  <c r="I138" i="1"/>
  <c r="A138" i="5" s="1"/>
  <c r="I139" i="1"/>
  <c r="A139" i="5" s="1"/>
  <c r="I140" i="1"/>
  <c r="A140" i="5" s="1"/>
  <c r="I141" i="1"/>
  <c r="A141" i="5" s="1"/>
  <c r="I142" i="1"/>
  <c r="A142" i="5" s="1"/>
  <c r="I143" i="1"/>
  <c r="A143" i="5" s="1"/>
  <c r="I144" i="1"/>
  <c r="A144" i="5" s="1"/>
  <c r="I145" i="1"/>
  <c r="A145" i="5" s="1"/>
  <c r="I146" i="1"/>
  <c r="A146" i="5" s="1"/>
  <c r="I147" i="1"/>
  <c r="A147" i="5" s="1"/>
  <c r="I148" i="1"/>
  <c r="A148" i="5" s="1"/>
  <c r="I149" i="1"/>
  <c r="A149" i="5" s="1"/>
  <c r="I150" i="1"/>
  <c r="A150" i="5" s="1"/>
  <c r="I151" i="1"/>
  <c r="A151" i="5" s="1"/>
  <c r="I152" i="1"/>
  <c r="A152" i="5" s="1"/>
  <c r="I153" i="1"/>
  <c r="A153" i="5" s="1"/>
  <c r="I154" i="1"/>
  <c r="A154" i="5" s="1"/>
  <c r="I155" i="1"/>
  <c r="A155" i="5" s="1"/>
  <c r="I156" i="1"/>
  <c r="A156" i="5" s="1"/>
  <c r="I157" i="1"/>
  <c r="A157" i="5" s="1"/>
  <c r="I158" i="1"/>
  <c r="A158" i="5" s="1"/>
  <c r="I159" i="1"/>
  <c r="A159" i="5" s="1"/>
  <c r="I160" i="1"/>
  <c r="A160" i="5" s="1"/>
  <c r="I161" i="1"/>
  <c r="A161" i="5" s="1"/>
  <c r="I162" i="1"/>
  <c r="A162" i="5" s="1"/>
  <c r="I163" i="1"/>
  <c r="A163" i="5" s="1"/>
  <c r="I164" i="1"/>
  <c r="A164" i="5" s="1"/>
  <c r="I165" i="1"/>
  <c r="A165" i="5" s="1"/>
  <c r="I166" i="1"/>
  <c r="A166" i="5" s="1"/>
  <c r="I167" i="1"/>
  <c r="A167" i="5" s="1"/>
  <c r="I168" i="1"/>
  <c r="A168" i="5" s="1"/>
  <c r="I169" i="1"/>
  <c r="A169" i="5" s="1"/>
  <c r="I170" i="1"/>
  <c r="A170" i="5" s="1"/>
  <c r="I171" i="1"/>
  <c r="A171" i="5" s="1"/>
  <c r="I172" i="1"/>
  <c r="A172" i="5" s="1"/>
  <c r="I173" i="1"/>
  <c r="A173" i="5" s="1"/>
  <c r="I174" i="1"/>
  <c r="A174" i="5" s="1"/>
  <c r="I175" i="1"/>
  <c r="A175" i="5" s="1"/>
  <c r="I176" i="1"/>
  <c r="A176" i="5" s="1"/>
  <c r="I177" i="1"/>
  <c r="A177" i="5" s="1"/>
  <c r="I178" i="1"/>
  <c r="A178" i="5" s="1"/>
  <c r="I179" i="1"/>
  <c r="A179" i="5" s="1"/>
  <c r="I180" i="1"/>
  <c r="A180" i="5" s="1"/>
  <c r="I181" i="1"/>
  <c r="A181" i="5" s="1"/>
  <c r="I182" i="1"/>
  <c r="A182" i="5" s="1"/>
  <c r="I183" i="1"/>
  <c r="A183" i="5" s="1"/>
  <c r="I184" i="1"/>
  <c r="A184" i="5" s="1"/>
  <c r="I185" i="1"/>
  <c r="A185" i="5" s="1"/>
  <c r="I186" i="1"/>
  <c r="A186" i="5" s="1"/>
  <c r="I187" i="1"/>
  <c r="A187" i="5" s="1"/>
  <c r="I188" i="1"/>
  <c r="A188" i="5" s="1"/>
  <c r="I189" i="1"/>
  <c r="A189" i="5" s="1"/>
  <c r="I190" i="1"/>
  <c r="A190" i="5" s="1"/>
  <c r="I191" i="1"/>
  <c r="A191" i="5" s="1"/>
  <c r="I192" i="1"/>
  <c r="A192" i="5" s="1"/>
  <c r="I193" i="1"/>
  <c r="A193" i="5" s="1"/>
  <c r="I194" i="1"/>
  <c r="A194" i="5" s="1"/>
  <c r="I195" i="1"/>
  <c r="A195" i="5" s="1"/>
  <c r="I196" i="1"/>
  <c r="A196" i="5" s="1"/>
  <c r="I197" i="1"/>
  <c r="A197" i="5" s="1"/>
  <c r="I198" i="1"/>
  <c r="A198" i="5" s="1"/>
  <c r="I199" i="1"/>
  <c r="A199" i="5" s="1"/>
  <c r="I200" i="1"/>
  <c r="A200" i="5" s="1"/>
  <c r="I201" i="1"/>
  <c r="A201" i="5" s="1"/>
  <c r="I202" i="1"/>
  <c r="A202" i="5" s="1"/>
  <c r="I203" i="1"/>
  <c r="A203" i="5" s="1"/>
  <c r="I204" i="1"/>
  <c r="A204" i="5" s="1"/>
  <c r="I205" i="1"/>
  <c r="A205" i="5" s="1"/>
  <c r="I206" i="1"/>
  <c r="A206" i="5" s="1"/>
  <c r="I207" i="1"/>
  <c r="A207" i="5" s="1"/>
  <c r="I208" i="1"/>
  <c r="A208" i="5" s="1"/>
  <c r="I209" i="1"/>
  <c r="A209" i="5" s="1"/>
  <c r="I210" i="1"/>
  <c r="A210" i="5" s="1"/>
  <c r="I211" i="1"/>
  <c r="A211" i="5" s="1"/>
  <c r="I212" i="1"/>
  <c r="A212" i="5" s="1"/>
  <c r="I213" i="1"/>
  <c r="A213" i="5" s="1"/>
  <c r="I214" i="1"/>
  <c r="A214" i="5" s="1"/>
  <c r="I215" i="1"/>
  <c r="A215" i="5" s="1"/>
  <c r="I216" i="1"/>
  <c r="A216" i="5" s="1"/>
  <c r="I217" i="1"/>
  <c r="A217" i="5" s="1"/>
  <c r="I218" i="1"/>
  <c r="A218" i="5" s="1"/>
  <c r="I219" i="1"/>
  <c r="A219" i="5" s="1"/>
  <c r="I220" i="1"/>
  <c r="A220" i="5" s="1"/>
  <c r="I221" i="1"/>
  <c r="A221" i="5" s="1"/>
  <c r="I222" i="1"/>
  <c r="A222" i="5" s="1"/>
  <c r="I223" i="1"/>
  <c r="A223" i="5" s="1"/>
  <c r="I224" i="1"/>
  <c r="A224" i="5" s="1"/>
  <c r="I225" i="1"/>
  <c r="A225" i="5" s="1"/>
  <c r="I226" i="1"/>
  <c r="A226" i="5" s="1"/>
  <c r="I227" i="1"/>
  <c r="A227" i="5" s="1"/>
  <c r="I228" i="1"/>
  <c r="A228" i="5" s="1"/>
  <c r="I229" i="1"/>
  <c r="A229" i="5" s="1"/>
  <c r="I230" i="1"/>
  <c r="A230" i="5" s="1"/>
  <c r="I231" i="1"/>
  <c r="A231" i="5" s="1"/>
  <c r="I232" i="1"/>
  <c r="A232" i="5" s="1"/>
  <c r="I233" i="1"/>
  <c r="A233" i="5" s="1"/>
  <c r="I234" i="1"/>
  <c r="A234" i="5" s="1"/>
  <c r="I235" i="1"/>
  <c r="A235" i="5" s="1"/>
  <c r="I236" i="1"/>
  <c r="A236" i="5" s="1"/>
  <c r="I237" i="1"/>
  <c r="A237" i="5" s="1"/>
  <c r="I238" i="1"/>
  <c r="A238" i="5" s="1"/>
  <c r="I239" i="1"/>
  <c r="A239" i="5" s="1"/>
  <c r="I240" i="1"/>
  <c r="A240" i="5" s="1"/>
  <c r="I241" i="1"/>
  <c r="A241" i="5" s="1"/>
  <c r="I242" i="1"/>
  <c r="A242" i="5" s="1"/>
  <c r="I243" i="1"/>
  <c r="A243" i="5" s="1"/>
  <c r="I244" i="1"/>
  <c r="A244" i="5" s="1"/>
  <c r="I245" i="1"/>
  <c r="A245" i="5" s="1"/>
  <c r="I246" i="1"/>
  <c r="A246" i="5" s="1"/>
  <c r="I247" i="1"/>
  <c r="A247" i="5" s="1"/>
  <c r="I248" i="1"/>
  <c r="A248" i="5" s="1"/>
  <c r="I249" i="1"/>
  <c r="A249" i="5" s="1"/>
  <c r="I250" i="1"/>
  <c r="A250" i="5" s="1"/>
  <c r="I251" i="1"/>
  <c r="A251" i="5" s="1"/>
  <c r="I252" i="1"/>
  <c r="A252" i="5" s="1"/>
  <c r="I253" i="1"/>
  <c r="A253" i="5" s="1"/>
  <c r="I254" i="1"/>
  <c r="A254" i="5" s="1"/>
  <c r="I255" i="1"/>
  <c r="A255" i="5" s="1"/>
  <c r="I256" i="1"/>
  <c r="A256" i="5" s="1"/>
  <c r="I257" i="1"/>
  <c r="A257" i="5" s="1"/>
  <c r="I258" i="1"/>
  <c r="A258" i="5" s="1"/>
  <c r="I259" i="1"/>
  <c r="A259" i="5" s="1"/>
  <c r="I260" i="1"/>
  <c r="A260" i="5" s="1"/>
  <c r="I261" i="1"/>
  <c r="A261" i="5" s="1"/>
  <c r="I262" i="1"/>
  <c r="A262" i="5" s="1"/>
  <c r="I263" i="1"/>
  <c r="A263" i="5" s="1"/>
  <c r="I264" i="1"/>
  <c r="A264" i="5" s="1"/>
  <c r="I265" i="1"/>
  <c r="A265" i="5" s="1"/>
  <c r="I266" i="1"/>
  <c r="A266" i="5" s="1"/>
  <c r="I267" i="1"/>
  <c r="A267" i="5" s="1"/>
  <c r="I268" i="1"/>
  <c r="A268" i="5" s="1"/>
  <c r="I269" i="1"/>
  <c r="A269" i="5" s="1"/>
  <c r="I270" i="1"/>
  <c r="A270" i="5" s="1"/>
  <c r="I271" i="1"/>
  <c r="A271" i="5" s="1"/>
  <c r="I272" i="1"/>
  <c r="A272" i="5" s="1"/>
  <c r="I273" i="1"/>
  <c r="A273" i="5" s="1"/>
  <c r="I274" i="1"/>
  <c r="A274" i="5" s="1"/>
  <c r="I275" i="1"/>
  <c r="A275" i="5" s="1"/>
  <c r="I276" i="1"/>
  <c r="A276" i="5" s="1"/>
  <c r="I277" i="1"/>
  <c r="A277" i="5" s="1"/>
  <c r="I278" i="1"/>
  <c r="A278" i="5" s="1"/>
  <c r="I279" i="1"/>
  <c r="A279" i="5" s="1"/>
  <c r="I280" i="1"/>
  <c r="A280" i="5" s="1"/>
  <c r="I281" i="1"/>
  <c r="A281" i="5" s="1"/>
  <c r="I282" i="1"/>
  <c r="A282" i="5" s="1"/>
  <c r="I283" i="1"/>
  <c r="A283" i="5" s="1"/>
  <c r="I284" i="1"/>
  <c r="A284" i="5" s="1"/>
  <c r="I285" i="1"/>
  <c r="A285" i="5" s="1"/>
  <c r="I286" i="1"/>
  <c r="A286" i="5" s="1"/>
  <c r="I287" i="1"/>
  <c r="A287" i="5" s="1"/>
  <c r="I288" i="1"/>
  <c r="A288" i="5" s="1"/>
  <c r="I289" i="1"/>
  <c r="A289" i="5" s="1"/>
  <c r="I290" i="1"/>
  <c r="A290" i="5" s="1"/>
  <c r="I291" i="1"/>
  <c r="A291" i="5" s="1"/>
  <c r="I292" i="1"/>
  <c r="A292" i="5" s="1"/>
  <c r="I293" i="1"/>
  <c r="A293" i="5" s="1"/>
  <c r="I294" i="1"/>
  <c r="A294" i="5" s="1"/>
  <c r="I295" i="1"/>
  <c r="A295" i="5" s="1"/>
  <c r="I296" i="1"/>
  <c r="A296" i="5" s="1"/>
  <c r="I297" i="1"/>
  <c r="A297" i="5" s="1"/>
  <c r="I298" i="1"/>
  <c r="A298" i="5" s="1"/>
  <c r="I299" i="1"/>
  <c r="A299" i="5" s="1"/>
  <c r="I300" i="1"/>
  <c r="A300" i="5" s="1"/>
  <c r="I301" i="1"/>
  <c r="A301" i="5" s="1"/>
  <c r="I302" i="1"/>
  <c r="A302" i="5" s="1"/>
  <c r="I303" i="1"/>
  <c r="A303" i="5" s="1"/>
  <c r="I304" i="1"/>
  <c r="A304" i="5" s="1"/>
  <c r="I305" i="1"/>
  <c r="A305" i="5" s="1"/>
  <c r="I306" i="1"/>
  <c r="A306" i="5" s="1"/>
  <c r="I307" i="1"/>
  <c r="A307" i="5" s="1"/>
  <c r="I308" i="1"/>
  <c r="A308" i="5" s="1"/>
  <c r="I309" i="1"/>
  <c r="A309" i="5" s="1"/>
  <c r="I310" i="1"/>
  <c r="A310" i="5" s="1"/>
  <c r="I311" i="1"/>
  <c r="A311" i="5" s="1"/>
  <c r="I312" i="1"/>
  <c r="A312" i="5" s="1"/>
  <c r="I313" i="1"/>
  <c r="A313" i="5" s="1"/>
  <c r="I314" i="1"/>
  <c r="A314" i="5" s="1"/>
  <c r="I315" i="1"/>
  <c r="A315" i="5" s="1"/>
  <c r="I316" i="1"/>
  <c r="A316" i="5" s="1"/>
  <c r="I317" i="1"/>
  <c r="A317" i="5" s="1"/>
  <c r="I318" i="1"/>
  <c r="A318" i="5" s="1"/>
  <c r="I319" i="1"/>
  <c r="A319" i="5" s="1"/>
  <c r="I320" i="1"/>
  <c r="A320" i="5" s="1"/>
  <c r="I321" i="1"/>
  <c r="A321" i="5" s="1"/>
  <c r="I322" i="1"/>
  <c r="A322" i="5" s="1"/>
  <c r="I323" i="1"/>
  <c r="A323" i="5" s="1"/>
  <c r="I324" i="1"/>
  <c r="A324" i="5" s="1"/>
  <c r="I325" i="1"/>
  <c r="A325" i="5" s="1"/>
  <c r="I326" i="1"/>
  <c r="A326" i="5" s="1"/>
  <c r="I327" i="1"/>
  <c r="A327" i="5" s="1"/>
  <c r="I328" i="1"/>
  <c r="A328" i="5" s="1"/>
  <c r="I329" i="1"/>
  <c r="A329" i="5" s="1"/>
  <c r="I330" i="1"/>
  <c r="A330" i="5" s="1"/>
  <c r="I331" i="1"/>
  <c r="A331" i="5" s="1"/>
  <c r="I332" i="1"/>
  <c r="A332" i="5" s="1"/>
  <c r="I333" i="1"/>
  <c r="A333" i="5" s="1"/>
  <c r="I334" i="1"/>
  <c r="A334" i="5" s="1"/>
  <c r="I335" i="1"/>
  <c r="A335" i="5" s="1"/>
  <c r="I336" i="1"/>
  <c r="A336" i="5" s="1"/>
  <c r="I337" i="1"/>
  <c r="A337" i="5" s="1"/>
  <c r="I338" i="1"/>
  <c r="A338" i="5" s="1"/>
  <c r="I339" i="1"/>
  <c r="A339" i="5" s="1"/>
  <c r="I340" i="1"/>
  <c r="A340" i="5" s="1"/>
  <c r="I341" i="1"/>
  <c r="A341" i="5" s="1"/>
  <c r="I342" i="1"/>
  <c r="A342" i="5" s="1"/>
  <c r="I343" i="1"/>
  <c r="A343" i="5" s="1"/>
  <c r="I344" i="1"/>
  <c r="A344" i="5" s="1"/>
  <c r="I345" i="1"/>
  <c r="A345" i="5" s="1"/>
  <c r="I346" i="1"/>
  <c r="A346" i="5" s="1"/>
  <c r="I347" i="1"/>
  <c r="A347" i="5" s="1"/>
  <c r="I348" i="1"/>
  <c r="A348" i="5" s="1"/>
  <c r="I349" i="1"/>
  <c r="A349" i="5" s="1"/>
  <c r="I350" i="1"/>
  <c r="A350" i="5" s="1"/>
  <c r="I351" i="1"/>
  <c r="A351" i="5" s="1"/>
  <c r="I352" i="1"/>
  <c r="A352" i="5" s="1"/>
  <c r="I353" i="1"/>
  <c r="A353" i="5" s="1"/>
  <c r="I354" i="1"/>
  <c r="A354" i="5" s="1"/>
  <c r="I355" i="1"/>
  <c r="A355" i="5" s="1"/>
  <c r="I356" i="1"/>
  <c r="A356" i="5" s="1"/>
  <c r="I357" i="1"/>
  <c r="A357" i="5" s="1"/>
  <c r="I358" i="1"/>
  <c r="A358" i="5" s="1"/>
  <c r="I359" i="1"/>
  <c r="A359" i="5" s="1"/>
  <c r="I360" i="1"/>
  <c r="A360" i="5" s="1"/>
  <c r="I361" i="1"/>
  <c r="A361" i="5" s="1"/>
  <c r="I362" i="1"/>
  <c r="A362" i="5" s="1"/>
  <c r="I363" i="1"/>
  <c r="A363" i="5" s="1"/>
  <c r="I364" i="1"/>
  <c r="A364" i="5" s="1"/>
  <c r="I365" i="1"/>
  <c r="A365" i="5" s="1"/>
  <c r="I366" i="1"/>
  <c r="A366" i="5" s="1"/>
  <c r="I367" i="1"/>
  <c r="A367" i="5" s="1"/>
  <c r="I368" i="1"/>
  <c r="A368" i="5" s="1"/>
  <c r="I369" i="1"/>
  <c r="A369" i="5" s="1"/>
  <c r="I370" i="1"/>
  <c r="A370" i="5" s="1"/>
  <c r="I371" i="1"/>
  <c r="A371" i="5" s="1"/>
  <c r="I372" i="1"/>
  <c r="A372" i="5" s="1"/>
  <c r="I373" i="1"/>
  <c r="A373" i="5" s="1"/>
  <c r="I374" i="1"/>
  <c r="A374" i="5" s="1"/>
  <c r="I375" i="1"/>
  <c r="A375" i="5" s="1"/>
  <c r="I376" i="1"/>
  <c r="A376" i="5" s="1"/>
  <c r="I377" i="1"/>
  <c r="A377" i="5" s="1"/>
  <c r="I378" i="1"/>
  <c r="A378" i="5" s="1"/>
  <c r="I379" i="1"/>
  <c r="A379" i="5" s="1"/>
  <c r="I380" i="1"/>
  <c r="A380" i="5" s="1"/>
  <c r="I381" i="1"/>
  <c r="A381" i="5" s="1"/>
  <c r="I382" i="1"/>
  <c r="A382" i="5" s="1"/>
  <c r="I383" i="1"/>
  <c r="A383" i="5" s="1"/>
  <c r="I384" i="1"/>
  <c r="A384" i="5" s="1"/>
  <c r="I385" i="1"/>
  <c r="A385" i="5" s="1"/>
  <c r="I386" i="1"/>
  <c r="A386" i="5" s="1"/>
  <c r="I387" i="1"/>
  <c r="A387" i="5" s="1"/>
  <c r="I388" i="1"/>
  <c r="A388" i="5" s="1"/>
  <c r="I389" i="1"/>
  <c r="A389" i="5" s="1"/>
  <c r="I390" i="1"/>
  <c r="A390" i="5" s="1"/>
  <c r="I391" i="1"/>
  <c r="A391" i="5" s="1"/>
  <c r="I392" i="1"/>
  <c r="A392" i="5" s="1"/>
  <c r="I393" i="1"/>
  <c r="A393" i="5" s="1"/>
  <c r="I394" i="1"/>
  <c r="A394" i="5" s="1"/>
  <c r="I395" i="1"/>
  <c r="A395" i="5" s="1"/>
  <c r="I396" i="1"/>
  <c r="A396" i="5" s="1"/>
  <c r="I397" i="1"/>
  <c r="A397" i="5" s="1"/>
  <c r="I398" i="1"/>
  <c r="A398" i="5" s="1"/>
  <c r="I399" i="1"/>
  <c r="A399" i="5" s="1"/>
  <c r="I400" i="1"/>
  <c r="A400" i="5" s="1"/>
  <c r="I401" i="1"/>
  <c r="A401" i="5" s="1"/>
  <c r="I402" i="1"/>
  <c r="A402" i="5" s="1"/>
  <c r="I403" i="1"/>
  <c r="A403" i="5" s="1"/>
  <c r="I404" i="1"/>
  <c r="A404" i="5" s="1"/>
  <c r="I405" i="1"/>
  <c r="A405" i="5" s="1"/>
  <c r="I406" i="1"/>
  <c r="A406" i="5" s="1"/>
  <c r="I407" i="1"/>
  <c r="A407" i="5" s="1"/>
  <c r="I408" i="1"/>
  <c r="A408" i="5" s="1"/>
  <c r="I409" i="1"/>
  <c r="A409" i="5" s="1"/>
  <c r="I410" i="1"/>
  <c r="A410" i="5" s="1"/>
  <c r="I411" i="1"/>
  <c r="A411" i="5" s="1"/>
  <c r="I412" i="1"/>
  <c r="A412" i="5" s="1"/>
  <c r="I413" i="1"/>
  <c r="A413" i="5" s="1"/>
  <c r="I414" i="1"/>
  <c r="A414" i="5" s="1"/>
  <c r="I415" i="1"/>
  <c r="A415" i="5" s="1"/>
  <c r="I416" i="1"/>
  <c r="A416" i="5" s="1"/>
  <c r="I417" i="1"/>
  <c r="A417" i="5" s="1"/>
  <c r="I418" i="1"/>
  <c r="A418" i="5" s="1"/>
  <c r="I419" i="1"/>
  <c r="A419" i="5" s="1"/>
  <c r="I420" i="1"/>
  <c r="A420" i="5" s="1"/>
  <c r="I421" i="1"/>
  <c r="A421" i="5" s="1"/>
  <c r="I422" i="1"/>
  <c r="A422" i="5" s="1"/>
  <c r="I423" i="1"/>
  <c r="A423" i="5" s="1"/>
  <c r="I424" i="1"/>
  <c r="A424" i="5" s="1"/>
  <c r="I425" i="1"/>
  <c r="A425" i="5" s="1"/>
  <c r="I426" i="1"/>
  <c r="A426" i="5" s="1"/>
  <c r="I427" i="1"/>
  <c r="A427" i="5" s="1"/>
  <c r="I428" i="1"/>
  <c r="A428" i="5" s="1"/>
  <c r="I429" i="1"/>
  <c r="A429" i="5" s="1"/>
  <c r="I430" i="1"/>
  <c r="A430" i="5" s="1"/>
  <c r="I431" i="1"/>
  <c r="A431" i="5" s="1"/>
  <c r="I432" i="1"/>
  <c r="A432" i="5" s="1"/>
  <c r="I433" i="1"/>
  <c r="A433" i="5" s="1"/>
  <c r="I434" i="1"/>
  <c r="A434" i="5" s="1"/>
  <c r="I435" i="1"/>
  <c r="A435" i="5" s="1"/>
  <c r="I436" i="1"/>
  <c r="A436" i="5" s="1"/>
  <c r="I437" i="1"/>
  <c r="A437" i="5" s="1"/>
  <c r="I438" i="1"/>
  <c r="A438" i="5" s="1"/>
  <c r="I439" i="1"/>
  <c r="A439" i="5" s="1"/>
  <c r="I440" i="1"/>
  <c r="A440" i="5" s="1"/>
  <c r="I441" i="1"/>
  <c r="A441" i="5" s="1"/>
  <c r="I442" i="1"/>
  <c r="A442" i="5" s="1"/>
  <c r="I443" i="1"/>
  <c r="A443" i="5" s="1"/>
  <c r="I444" i="1"/>
  <c r="A444" i="5" s="1"/>
  <c r="I445" i="1"/>
  <c r="A445" i="5" s="1"/>
  <c r="I446" i="1"/>
  <c r="A446" i="5" s="1"/>
  <c r="I447" i="1"/>
  <c r="A447" i="5" s="1"/>
  <c r="I448" i="1"/>
  <c r="A448" i="5" s="1"/>
  <c r="I449" i="1"/>
  <c r="A449" i="5" s="1"/>
  <c r="I450" i="1"/>
  <c r="A450" i="5" s="1"/>
  <c r="I451" i="1"/>
  <c r="A451" i="5" s="1"/>
  <c r="I452" i="1"/>
  <c r="A452" i="5" s="1"/>
  <c r="I453" i="1"/>
  <c r="A453" i="5" s="1"/>
  <c r="I454" i="1"/>
  <c r="A454" i="5" s="1"/>
  <c r="I455" i="1"/>
  <c r="A455" i="5" s="1"/>
  <c r="I456" i="1"/>
  <c r="A456" i="5" s="1"/>
  <c r="I457" i="1"/>
  <c r="A457" i="5" s="1"/>
  <c r="I458" i="1"/>
  <c r="A458" i="5" s="1"/>
  <c r="I459" i="1"/>
  <c r="A459" i="5" s="1"/>
  <c r="I460" i="1"/>
  <c r="A460" i="5" s="1"/>
  <c r="I461" i="1"/>
  <c r="A461" i="5" s="1"/>
  <c r="I462" i="1"/>
  <c r="A462" i="5" s="1"/>
  <c r="I463" i="1"/>
  <c r="A463" i="5" s="1"/>
  <c r="I464" i="1"/>
  <c r="A464" i="5" s="1"/>
  <c r="I465" i="1"/>
  <c r="A465" i="5" s="1"/>
  <c r="I466" i="1"/>
  <c r="A466" i="5" s="1"/>
  <c r="I467" i="1"/>
  <c r="A467" i="5" s="1"/>
  <c r="I468" i="1"/>
  <c r="A468" i="5" s="1"/>
  <c r="I469" i="1"/>
  <c r="A469" i="5" s="1"/>
  <c r="I470" i="1"/>
  <c r="A470" i="5" s="1"/>
  <c r="I471" i="1"/>
  <c r="A471" i="5" s="1"/>
  <c r="I472" i="1"/>
  <c r="A472" i="5" s="1"/>
  <c r="I473" i="1"/>
  <c r="A473" i="5" s="1"/>
  <c r="I474" i="1"/>
  <c r="A474" i="5" s="1"/>
  <c r="I475" i="1"/>
  <c r="A475" i="5" s="1"/>
  <c r="I476" i="1"/>
  <c r="A476" i="5" s="1"/>
  <c r="I477" i="1"/>
  <c r="A477" i="5" s="1"/>
  <c r="I478" i="1"/>
  <c r="A478" i="5" s="1"/>
  <c r="I479" i="1"/>
  <c r="A479" i="5" s="1"/>
  <c r="I480" i="1"/>
  <c r="A480" i="5" s="1"/>
  <c r="I481" i="1"/>
  <c r="A481" i="5" s="1"/>
  <c r="I482" i="1"/>
  <c r="A482" i="5" s="1"/>
  <c r="I483" i="1"/>
  <c r="A483" i="5" s="1"/>
  <c r="I484" i="1"/>
  <c r="A484" i="5" s="1"/>
  <c r="I485" i="1"/>
  <c r="A485" i="5" s="1"/>
  <c r="I486" i="1"/>
  <c r="A486" i="5" s="1"/>
  <c r="I487" i="1"/>
  <c r="A487" i="5" s="1"/>
  <c r="I488" i="1"/>
  <c r="A488" i="5" s="1"/>
  <c r="I489" i="1"/>
  <c r="A489" i="5" s="1"/>
  <c r="I490" i="1"/>
  <c r="A490" i="5" s="1"/>
  <c r="I491" i="1"/>
  <c r="A491" i="5" s="1"/>
  <c r="I492" i="1"/>
  <c r="A492" i="5" s="1"/>
  <c r="I493" i="1"/>
  <c r="A493" i="5" s="1"/>
  <c r="I494" i="1"/>
  <c r="A494" i="5" s="1"/>
  <c r="I495" i="1"/>
  <c r="A495" i="5" s="1"/>
  <c r="I496" i="1"/>
  <c r="A496" i="5" s="1"/>
  <c r="I497" i="1"/>
  <c r="A497" i="5" s="1"/>
  <c r="I498" i="1"/>
  <c r="A498" i="5" s="1"/>
  <c r="I499" i="1"/>
  <c r="A499" i="5" s="1"/>
  <c r="I500" i="1"/>
  <c r="A500" i="5" s="1"/>
  <c r="I501" i="1"/>
  <c r="A501" i="5" s="1"/>
  <c r="I502" i="1"/>
  <c r="A502" i="5" s="1"/>
  <c r="I503" i="1"/>
  <c r="A503" i="5" s="1"/>
  <c r="I504" i="1"/>
  <c r="A504" i="5" s="1"/>
  <c r="I505" i="1"/>
  <c r="A505" i="5" s="1"/>
  <c r="I506" i="1"/>
  <c r="A506" i="5" s="1"/>
  <c r="I507" i="1"/>
  <c r="A507" i="5" s="1"/>
  <c r="I508" i="1"/>
  <c r="A508" i="5" s="1"/>
  <c r="I509" i="1"/>
  <c r="A509" i="5" s="1"/>
  <c r="I510" i="1"/>
  <c r="A510" i="5" s="1"/>
  <c r="I511" i="1"/>
  <c r="A511" i="5" s="1"/>
  <c r="I512" i="1"/>
  <c r="A512" i="5" s="1"/>
  <c r="I513" i="1"/>
  <c r="A513" i="5" s="1"/>
  <c r="I514" i="1"/>
  <c r="A514" i="5" s="1"/>
  <c r="I515" i="1"/>
  <c r="A515" i="5" s="1"/>
  <c r="I516" i="1"/>
  <c r="A516" i="5" s="1"/>
  <c r="I517" i="1"/>
  <c r="A517" i="5" s="1"/>
  <c r="I518" i="1"/>
  <c r="A518" i="5" s="1"/>
  <c r="I519" i="1"/>
  <c r="A519" i="5" s="1"/>
  <c r="I520" i="1"/>
  <c r="A520" i="5" s="1"/>
  <c r="I521" i="1"/>
  <c r="A521" i="5" s="1"/>
  <c r="I522" i="1"/>
  <c r="A522" i="5" s="1"/>
  <c r="I523" i="1"/>
  <c r="A523" i="5" s="1"/>
  <c r="I524" i="1"/>
  <c r="A524" i="5" s="1"/>
  <c r="I525" i="1"/>
  <c r="A525" i="5" s="1"/>
  <c r="I526" i="1"/>
  <c r="A526" i="5" s="1"/>
  <c r="I527" i="1"/>
  <c r="A527" i="5" s="1"/>
  <c r="I528" i="1"/>
  <c r="A528" i="5" s="1"/>
  <c r="I529" i="1"/>
  <c r="A529" i="5" s="1"/>
  <c r="I530" i="1"/>
  <c r="A530" i="5" s="1"/>
  <c r="I531" i="1"/>
  <c r="A531" i="5" s="1"/>
  <c r="I532" i="1"/>
  <c r="A532" i="5" s="1"/>
  <c r="I533" i="1"/>
  <c r="A533" i="5" s="1"/>
  <c r="I534" i="1"/>
  <c r="A534" i="5" s="1"/>
  <c r="I535" i="1"/>
  <c r="A535" i="5" s="1"/>
  <c r="I536" i="1"/>
  <c r="A536" i="5" s="1"/>
  <c r="I537" i="1"/>
  <c r="A537" i="5" s="1"/>
  <c r="I538" i="1"/>
  <c r="A538" i="5" s="1"/>
  <c r="I539" i="1"/>
  <c r="A539" i="5" s="1"/>
  <c r="I540" i="1"/>
  <c r="A540" i="5" s="1"/>
  <c r="I541" i="1"/>
  <c r="A541" i="5" s="1"/>
  <c r="I542" i="1"/>
  <c r="A542" i="5" s="1"/>
  <c r="I543" i="1"/>
  <c r="A543" i="5" s="1"/>
  <c r="I544" i="1"/>
  <c r="A544" i="5" s="1"/>
  <c r="I545" i="1"/>
  <c r="A545" i="5" s="1"/>
  <c r="I546" i="1"/>
  <c r="A546" i="5" s="1"/>
  <c r="I547" i="1"/>
  <c r="A547" i="5" s="1"/>
  <c r="I548" i="1"/>
  <c r="A548" i="5" s="1"/>
  <c r="I549" i="1"/>
  <c r="A549" i="5" s="1"/>
  <c r="I550" i="1"/>
  <c r="A551" i="4" s="1"/>
  <c r="I551" i="1"/>
  <c r="A552" i="4" s="1"/>
  <c r="I552" i="1"/>
  <c r="A553" i="4" s="1"/>
  <c r="I553" i="1"/>
  <c r="A554" i="4" s="1"/>
  <c r="I554" i="1"/>
  <c r="A555" i="4" s="1"/>
  <c r="I555" i="1"/>
  <c r="A556" i="4" s="1"/>
  <c r="I556" i="1"/>
  <c r="A557" i="4" s="1"/>
  <c r="I557" i="1"/>
  <c r="A558" i="4" s="1"/>
  <c r="I558" i="1"/>
  <c r="A559" i="4" s="1"/>
  <c r="I559" i="1"/>
  <c r="A560" i="4" s="1"/>
  <c r="I560" i="1"/>
  <c r="A561" i="4" s="1"/>
  <c r="I561" i="1"/>
  <c r="A562" i="4" s="1"/>
  <c r="I562" i="1"/>
  <c r="A563" i="4" s="1"/>
  <c r="I563" i="1"/>
  <c r="A564" i="4" s="1"/>
  <c r="I564" i="1"/>
  <c r="A565" i="4" s="1"/>
  <c r="I565" i="1"/>
  <c r="A566" i="4" s="1"/>
  <c r="I566" i="1"/>
  <c r="A567" i="4" s="1"/>
  <c r="I567" i="1"/>
  <c r="A568" i="4" s="1"/>
  <c r="I568" i="1"/>
  <c r="A569" i="4" s="1"/>
  <c r="I569" i="1"/>
  <c r="A570" i="4" s="1"/>
  <c r="I570" i="1"/>
  <c r="A571" i="4" s="1"/>
  <c r="I571" i="1"/>
  <c r="A572" i="4" s="1"/>
  <c r="I572" i="1"/>
  <c r="A573" i="4" s="1"/>
  <c r="I573" i="1"/>
  <c r="A574" i="4" s="1"/>
  <c r="I574" i="1"/>
  <c r="A575" i="4" s="1"/>
  <c r="I575" i="1"/>
  <c r="A576" i="4" s="1"/>
  <c r="I576" i="1"/>
  <c r="A577" i="4" s="1"/>
  <c r="I577" i="1"/>
  <c r="A578" i="4" s="1"/>
  <c r="I578" i="1"/>
  <c r="A579" i="4" s="1"/>
  <c r="I579" i="1"/>
  <c r="A580" i="4" s="1"/>
  <c r="I580" i="1"/>
  <c r="A581" i="4" s="1"/>
  <c r="I581" i="1"/>
  <c r="A582" i="4" s="1"/>
  <c r="I582" i="1"/>
  <c r="A583" i="4" s="1"/>
  <c r="I583" i="1"/>
  <c r="A584" i="4" s="1"/>
  <c r="I584" i="1"/>
  <c r="A585" i="4" s="1"/>
  <c r="I585" i="1"/>
  <c r="A586" i="4" s="1"/>
  <c r="I586" i="1"/>
  <c r="A587" i="4" s="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<sst xmlns="http://schemas.openxmlformats.org/spreadsheetml/2006/main" count="745" uniqueCount="278">
  <si>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</si>
  <si>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</si>
  <si>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</si>
  <si>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</si>
  <si>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</si>
  <si>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</si>
  <si>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</si>
  <si>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</si>
  <si>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</si>
  <si>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</si>
  <si>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</si>
  <si>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</si>
  <si>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</si>
  <si>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</si>
  <si>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</si>
  <si>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</si>
  <si>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</si>
  <si>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</si>
  <si>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</si>
  <si>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</si>
  <si>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</si>
  <si>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</si>
  <si>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</si>
  <si>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</si>
  <si>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</si>
  <si>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</si>
  <si>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</si>
  <si>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</si>
  <si>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</si>
  <si>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</si>
  <si>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</si>
  <si>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</si>
  <si>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ver 1</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</si>
  <si>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</si>
  <si>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</si>
  <si>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</si>
  <si>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</si>
  <si>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</si>
  <si>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</si>
  <si>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</si>
  <si>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</si>
  <si>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</si>
  <si>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</si>
  <si>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</si>
  <si>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</si>
  <si>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</si>
  <si>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</si>
  <si>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</si>
  <si>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</si>
  <si>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</si>
  <si>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</si>
  <si>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</si>
  <si>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</si>
  <si>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</si>
  <si>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</si>
  <si>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</si>
  <si>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</si>
  <si>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</si>
  <si>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</si>
  <si>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</si>
  <si>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</si>
  <si>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</si>
  <si>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</si>
  <si>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</si>
  <si>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</si>
  <si>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</si>
  <si>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</si>
  <si>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</si>
  <si>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</si>
  <si>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</si>
  <si>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</si>
  <si>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</si>
  <si>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</si>
  <si>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</si>
  <si>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</si>
  <si>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</si>
  <si>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</si>
  <si>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</si>
  <si>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</si>
  <si>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</si>
  <si>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</si>
  <si>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</si>
  <si>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</si>
  <si>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</si>
  <si>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</si>
  <si>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</si>
  <si>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</si>
  <si>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</si>
  <si>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</si>
  <si>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</si>
  <si>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</si>
  <si>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</si>
  <si>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</si>
  <si>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</si>
  <si>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ver 2</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</si>
  <si>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</si>
  <si>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</si>
  <si>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</si>
  <si>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</si>
  <si>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</si>
  <si>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</si>
  <si>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</si>
  <si>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</si>
  <si>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</si>
  <si>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</si>
  <si>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</si>
  <si>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</si>
  <si>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</si>
  <si>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</si>
  <si>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</si>
  <si>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</si>
  <si>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</si>
  <si>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</si>
  <si>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</si>
  <si>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</si>
  <si>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</si>
  <si>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</si>
  <si>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</si>
  <si>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</si>
  <si>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</si>
  <si>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ver 2.5</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</si>
  <si>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</si>
  <si>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</si>
  <si>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</si>
  <si>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</si>
  <si>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</si>
  <si>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</si>
  <si>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</si>
  <si>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</si>
  <si>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</si>
  <si>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</si>
  <si>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</si>
  <si>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</si>
  <si>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</si>
  <si>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</si>
  <si>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</si>
  <si>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</si>
  <si>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</si>
  <si>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</si>
  <si>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</si>
  <si>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</si>
  <si>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</si>
  <si>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</si>
  <si>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</si>
  <si>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</si>
  <si>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</si>
  <si>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</si>
  <si>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</si>
  <si>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</si>
  <si>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</si>
  <si>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</si>
  <si>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</si>
  <si>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</si>
  <si>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</si>
  <si>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</si>
  <si>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</si>
  <si>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</si>
  <si>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</si>
  <si>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</si>
  <si>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</si>
  <si>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</si>
  <si>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</si>
  <si>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</si>
  <si>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</si>
  <si>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</si>
  <si>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</si>
  <si>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</si>
  <si>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</si>
  <si>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</si>
  <si>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</si>
  <si>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</si>
  <si>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</si>
  <si>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</si>
  <si>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</si>
  <si>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</si>
  <si>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</si>
  <si>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</si>
  <si>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</si>
  <si>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</si>
  <si>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</si>
  <si>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</si>
  <si>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</si>
  <si>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</si>
  <si>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</si>
  <si>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</si>
  <si>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</si>
  <si>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</si>
  <si>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</si>
  <si>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</si>
  <si>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</si>
  <si>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</si>
  <si>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</si>
  <si>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</si>
  <si>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</si>
  <si>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</si>
  <si>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</si>
  <si>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</si>
  <si>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</si>
  <si>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</si>
  <si>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</si>
  <si>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</si>
  <si>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</si>
  <si>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</si>
  <si>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</si>
  <si>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</si>
  <si>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</si>
  <si>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</si>
  <si>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Ver 2.5</t>
  </si>
  <si>
    <t>B07P14</t>
  </si>
  <si>
    <t>225°C</t>
  </si>
  <si>
    <t>SJ2800 38 STAGE/SGNPSH</t>
  </si>
  <si>
    <t>new screen</t>
  </si>
  <si>
    <t>W19P10-1</t>
  </si>
  <si>
    <t>800m3</t>
  </si>
  <si>
    <t>235°C</t>
  </si>
  <si>
    <t>SJ8000 53 STAGE</t>
  </si>
  <si>
    <t>backup #4 used for this system</t>
  </si>
  <si>
    <t>ver 3.0- New screen</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</si>
  <si>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</si>
  <si>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</si>
  <si>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</si>
  <si>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</si>
  <si>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</si>
  <si>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</si>
  <si>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</si>
  <si>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</si>
  <si>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</si>
  <si>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</si>
  <si>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</si>
  <si>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</si>
  <si>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</si>
  <si>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</si>
  <si>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</si>
  <si>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</si>
  <si>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</si>
  <si>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</si>
  <si>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</si>
  <si>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</si>
  <si>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</si>
  <si>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</si>
  <si>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</si>
  <si>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</si>
  <si>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</si>
  <si>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</si>
  <si>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</si>
  <si>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</si>
  <si>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</si>
  <si>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</si>
  <si>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</si>
  <si>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</si>
  <si>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</si>
  <si>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</si>
  <si>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</si>
  <si>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</si>
  <si>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The cause of the No production/Idle Amps was a broken shaft in the seal; The broken</t>
  </si>
  <si>
    <t>shaft was due to excessive mechanical heat transfer from a seized radial support bearing in the</t>
  </si>
  <si>
    <t>seal head due to loss of lubricity impacted by sand accumulation in the upper lab section.</t>
  </si>
  <si>
    <t>electrically failed</t>
  </si>
  <si>
    <t>not failed</t>
  </si>
  <si>
    <t>pulled and rebuilding to run in another</t>
  </si>
  <si>
    <t>Rebuild</t>
  </si>
  <si>
    <t>failed broken shaft, no prod both ways</t>
  </si>
  <si>
    <t>No production</t>
  </si>
  <si>
    <t>Broken Shaft</t>
  </si>
  <si>
    <t>bucket system going back in baker</t>
  </si>
  <si>
    <t>ran no production for several hours no flow</t>
  </si>
  <si>
    <t>failure</t>
  </si>
  <si>
    <t>using backup 3</t>
  </si>
  <si>
    <t>electrical failure</t>
  </si>
  <si>
    <t>motor winding/seal flood</t>
  </si>
  <si>
    <t>204P10</t>
  </si>
  <si>
    <t>430m3</t>
  </si>
  <si>
    <t>SJ4200 24 stage</t>
  </si>
  <si>
    <t>890m</t>
  </si>
  <si>
    <t>run in hole, shorted 2 times, 3rd charm damaged hanger</t>
  </si>
  <si>
    <t>Not Failed</t>
  </si>
  <si>
    <t>Jan 16 done</t>
  </si>
  <si>
    <t>No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</si>
</sst>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
      <b/>
      <sz val="10"/>
      <color rgb="FFC00000"/>
      <name val="Franklin Gothic Book"/>
      <family val="2"/>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14" borderId="1" xfId="0" applyFont="1" applyFill="1" applyBorder="1" applyAlignment="1">
      <alignment horizontal="center" vertical="center"/>
    </xf>
    <xf numFmtId="8" fontId="6" fillId="0" borderId="3" xfId="0" applyNumberFormat="1" applyFont="1" applyBorder="1" applyAlignment="1">
      <alignment horizontal="center" vertical="center"/>
    </xf>
    <xf numFmtId="0" fontId="7" fillId="0" borderId="13" xfId="0" applyFont="1" applyBorder="1" applyAlignment="1">
      <alignment horizontal="center" vertical="center"/>
    </xf>
    <xf numFmtId="0" fontId="8" fillId="7" borderId="13" xfId="0" applyFont="1" applyFill="1" applyBorder="1" applyAlignment="1">
      <alignment horizontal="center" vertical="center"/>
    </xf>
    <xf numFmtId="0" fontId="8" fillId="0" borderId="13" xfId="0" applyFont="1" applyBorder="1" applyAlignment="1">
      <alignment horizontal="center" vertical="center"/>
    </xf>
    <xf numFmtId="0" fontId="7" fillId="14" borderId="13" xfId="0" applyFont="1" applyFill="1" applyBorder="1" applyAlignment="1">
      <alignment horizontal="center" vertical="center"/>
    </xf>
    <xf numFmtId="8" fontId="8" fillId="0" borderId="1" xfId="0" applyNumberFormat="1" applyFont="1" applyBorder="1" applyAlignment="1">
      <alignment horizontal="center" vertical="center"/>
    </xf>
    <xf numFmtId="0" fontId="6" fillId="14"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1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6" fillId="6" borderId="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12" xfId="0" applyFont="1" applyFill="1" applyBorder="1" applyAlignment="1">
      <alignment horizontal="center" vertical="center" wrapText="1"/>
    </xf>
    <xf numFmtId="14" fontId="6" fillId="0" borderId="3" xfId="0" applyNumberFormat="1" applyFont="1" applyBorder="1" applyAlignment="1">
      <alignment horizontal="center" vertical="center"/>
    </xf>
    <xf numFmtId="14" fontId="6" fillId="0" borderId="2" xfId="0" applyNumberFormat="1" applyFont="1" applyBorder="1" applyAlignment="1">
      <alignment horizontal="center" vertical="center"/>
    </xf>
    <xf numFmtId="14" fontId="6" fillId="0" borderId="12" xfId="0" applyNumberFormat="1" applyFont="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12"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5" Type="http://schemas.openxmlformats.org/officeDocument/2006/relationships/customXml" Target="../customXml/item3.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openxmlformats.org/officeDocument/2006/relationships/customXml" Target="../customXml/item2.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dimension ref="A1:U4330"/>
  <sheetViews>
    <sheetView tabSelected="1" topLeftCell="I1" zoomScale="85" zoomScaleNormal="85" workbookViewId="0">
      <pane ySplit="1" topLeftCell="A2" activePane="bottomLeft" state="frozen"/>
      <selection pane="bottomLeft" activeCell="R21" sqref="R21"/>
    </sheetView>
  </sheetViews>
  <sheetFormatPr defaultColWidth="17.7109375" defaultRowHeight="15" x14ac:dyDescent="0.25"/>
  <cols>
    <col min="1" max="1" width="21" style="1" bestFit="1" customWidth="1"/>
    <col min="2" max="2" width="16" style="1" bestFit="1" customWidth="1"/>
    <col min="3" max="3" width="17.42578125" style="1" bestFit="1" customWidth="1"/>
    <col min="4" max="4" width="34.28515625" style="1" bestFit="1" customWidth="1"/>
    <col min="5" max="5" width="14.42578125" style="1" bestFit="1" customWidth="1"/>
    <col min="6" max="6" width="44.7109375" style="1" customWidth="1"/>
    <col min="7" max="7" width="26.42578125" style="1" bestFit="1" customWidth="1"/>
    <col min="8" max="8" width="18.140625" style="1" customWidth="1"/>
    <col min="9" max="9" width="21.5703125" style="1" customWidth="1"/>
    <col min="10" max="10" width="15.140625" style="10" customWidth="1"/>
    <col min="11" max="11" width="20.5703125" style="1" bestFit="1" customWidth="1"/>
    <col min="12" max="12" width="91.140625" style="1" bestFit="1" customWidth="1"/>
    <col min="13" max="13" width="25" style="1" customWidth="1"/>
    <col min="14" max="14" width="17.85546875" style="2" bestFit="1" customWidth="1"/>
    <col min="15" max="15" width="12.140625" style="1" customWidth="1"/>
    <col min="16" max="16" width="18.7109375" style="1" customWidth="1"/>
    <col min="17" max="17" width="23.140625" style="1" bestFit="1" customWidth="1"/>
    <col min="18" max="18" width="17.42578125" customWidth="1"/>
    <col min="19" max="16384" width="17.7109375" style="1"/>
  </cols>
  <sheetData>
    <row r="1" spans="1:21" s="10" customFormat="1" ht="36.75" customHeight="1" x14ac:dyDescent="0.25">
      <c r="A1" s="21" t="s">
        <v>1</v>
      </c>
      <c r="B1" s="21" t="s">
        <v>2</v>
      </c>
      <c r="C1" s="21" t="s">
        <v>3</v>
      </c>
      <c r="D1" s="21" t="s">
        <v>4</v>
      </c>
      <c r="E1" s="21" t="s">
        <v>5</v>
      </c>
      <c r="F1" s="21" t="s">
        <v>6</v>
      </c>
      <c r="G1" s="21" t="s">
        <v>7</v>
      </c>
      <c r="H1" s="21" t="s">
        <v>8</v>
      </c>
      <c r="I1" s="21" t="s">
        <v>9</v>
      </c>
      <c r="J1" s="21" t="s">
        <v>10</v>
      </c>
      <c r="K1" s="21" t="s">
        <v>11</v>
      </c>
      <c r="L1" s="21" t="s">
        <v>12</v>
      </c>
      <c r="M1" s="21" t="s">
        <v>13</v>
      </c>
      <c r="N1" s="21" t="s">
        <v>14</v>
      </c>
      <c r="O1" s="21" t="s">
        <v>15</v>
      </c>
      <c r="P1" s="21" t="s">
        <v>16</v>
      </c>
      <c r="Q1" s="21" t="s">
        <v>17</v>
      </c>
      <c r="R1" s="21" t="s">
        <v>18</v>
      </c>
      <c r="S1" s="22" t="s">
        <v>19</v>
      </c>
      <c r="T1" s="21" t="s">
        <v>20</v>
      </c>
      <c r="U1" s="21" t="s">
        <v>21</v>
      </c>
    </row>
    <row r="2" spans="1:21" ht="38.25" x14ac:dyDescent="0.25">
      <c r="A2" s="23" t="s">
        <v>22</v>
      </c>
      <c r="B2" s="23" t="s">
        <v>23</v>
      </c>
      <c r="C2" s="24">
        <v>44185</v>
      </c>
      <c r="D2" s="25" t="s">
        <v>24</v>
      </c>
      <c r="E2" s="25" t="s">
        <v>25</v>
      </c>
      <c r="F2" s="25" t="s">
        <v>26</v>
      </c>
      <c r="G2" s="25" t="s">
        <v>27</v>
      </c>
      <c r="H2" s="25" t="s">
        <v>28</v>
      </c>
      <c r="I2" s="26">
        <v>400</v>
      </c>
      <c r="J2" s="27" t="s">
        <v>29</v>
      </c>
      <c r="K2" s="24">
        <v>44585</v>
      </c>
      <c r="L2" s="28" t="s">
        <v>30</v>
      </c>
      <c r="M2" s="28" t="s">
        <v>31</v>
      </c>
      <c r="N2" s="25" t="s">
        <v>32</v>
      </c>
      <c r="O2" s="25" t="s">
        <v>33</v>
      </c>
      <c r="P2" s="25" t="s">
        <v>33</v>
      </c>
      <c r="Q2" s="25" t="s">
        <v>34</v>
      </c>
      <c r="R2" s="26" t="s">
        <v>35</v>
      </c>
      <c r="S2" s="25" t="s">
        <v>36</v>
      </c>
      <c r="T2" s="28" t="s">
        <v>37</v>
      </c>
      <c r="U2" s="25"/>
    </row>
    <row r="3" spans="1:21" ht="12.75" x14ac:dyDescent="0.25">
      <c r="A3" s="23" t="s">
        <v>22</v>
      </c>
      <c r="B3" s="23" t="s">
        <v>38</v>
      </c>
      <c r="C3" s="24">
        <v>44238</v>
      </c>
      <c r="D3" s="25" t="s">
        <v>24</v>
      </c>
      <c r="E3" s="25" t="s">
        <v>39</v>
      </c>
      <c r="F3" s="25" t="s">
        <v>26</v>
      </c>
      <c r="G3" s="25" t="s">
        <v>27</v>
      </c>
      <c r="H3" s="25" t="s">
        <v>40</v>
      </c>
      <c r="I3" s="26">
        <v>771</v>
      </c>
      <c r="J3" s="29"/>
      <c r="K3" s="25"/>
      <c r="L3" s="25"/>
      <c r="M3" s="25"/>
      <c r="N3" s="25" t="s">
        <v>32</v>
      </c>
      <c r="O3" s="25" t="s">
        <v>33</v>
      </c>
      <c r="P3" s="25"/>
      <c r="Q3" s="25"/>
      <c r="R3" s="26" t="s">
        <v>35</v>
      </c>
      <c r="S3" s="25" t="s">
        <v>41</v>
      </c>
      <c r="T3" s="25"/>
      <c r="U3" s="25"/>
    </row>
    <row r="4" spans="1:21" ht="38.25" x14ac:dyDescent="0.25">
      <c r="A4" s="23" t="s">
        <v>42</v>
      </c>
      <c r="B4" s="23" t="s">
        <v>43</v>
      </c>
      <c r="C4" s="24">
        <v>44284</v>
      </c>
      <c r="D4" s="25" t="s">
        <v>24</v>
      </c>
      <c r="E4" s="25" t="s">
        <v>44</v>
      </c>
      <c r="F4" s="25" t="s">
        <v>45</v>
      </c>
      <c r="G4" s="25" t="s">
        <v>46</v>
      </c>
      <c r="H4" s="25" t="s">
        <v>47</v>
      </c>
      <c r="I4" s="26">
        <v>275</v>
      </c>
      <c r="J4" s="27" t="s">
        <v>48</v>
      </c>
      <c r="K4" s="24">
        <v>44559</v>
      </c>
      <c r="L4" s="28" t="s">
        <v>250</v>
      </c>
      <c r="M4" s="28" t="s">
        <v>49</v>
      </c>
      <c r="N4" s="25" t="s">
        <v>32</v>
      </c>
      <c r="O4" s="25" t="s">
        <v>33</v>
      </c>
      <c r="P4" s="25" t="s">
        <v>33</v>
      </c>
      <c r="Q4" s="25" t="s">
        <v>34</v>
      </c>
      <c r="R4" s="26" t="s">
        <v>35</v>
      </c>
      <c r="S4" s="25" t="s">
        <v>36</v>
      </c>
      <c r="T4" s="28" t="s">
        <v>37</v>
      </c>
      <c r="U4" s="25"/>
    </row>
    <row r="5" spans="1:21" ht="63.75" x14ac:dyDescent="0.25">
      <c r="A5" s="23" t="s">
        <v>22</v>
      </c>
      <c r="B5" s="23" t="s">
        <v>50</v>
      </c>
      <c r="C5" s="24">
        <v>44302</v>
      </c>
      <c r="D5" s="25" t="s">
        <v>51</v>
      </c>
      <c r="E5" s="25" t="s">
        <v>52</v>
      </c>
      <c r="F5" s="25" t="s">
        <v>45</v>
      </c>
      <c r="G5" s="25" t="s">
        <v>53</v>
      </c>
      <c r="H5" s="25" t="s">
        <v>54</v>
      </c>
      <c r="I5" s="26">
        <v>85</v>
      </c>
      <c r="J5" s="27" t="s">
        <v>48</v>
      </c>
      <c r="K5" s="24">
        <v>44387</v>
      </c>
      <c r="L5" s="28" t="s">
        <v>55</v>
      </c>
      <c r="M5" s="28" t="s">
        <v>31</v>
      </c>
      <c r="N5" s="25" t="s">
        <v>32</v>
      </c>
      <c r="O5" s="25" t="s">
        <v>33</v>
      </c>
      <c r="P5" s="25" t="s">
        <v>34</v>
      </c>
      <c r="Q5" s="25" t="s">
        <v>33</v>
      </c>
      <c r="R5" s="26" t="s">
        <v>35</v>
      </c>
      <c r="S5" s="25" t="s">
        <v>36</v>
      </c>
      <c r="T5" s="28" t="s">
        <v>37</v>
      </c>
      <c r="U5" s="25"/>
    </row>
    <row r="6" spans="1:21" ht="38.25" x14ac:dyDescent="0.25">
      <c r="A6" s="23" t="s">
        <v>22</v>
      </c>
      <c r="B6" s="23" t="s">
        <v>56</v>
      </c>
      <c r="C6" s="24">
        <v>44315</v>
      </c>
      <c r="D6" s="25" t="s">
        <v>24</v>
      </c>
      <c r="E6" s="25" t="s">
        <v>57</v>
      </c>
      <c r="F6" s="25" t="s">
        <v>26</v>
      </c>
      <c r="G6" s="25" t="s">
        <v>58</v>
      </c>
      <c r="H6" s="25" t="s">
        <v>59</v>
      </c>
      <c r="I6" s="26">
        <v>254</v>
      </c>
      <c r="J6" s="27" t="s">
        <v>48</v>
      </c>
      <c r="K6" s="24">
        <v>44569</v>
      </c>
      <c r="L6" s="28" t="s">
        <v>60</v>
      </c>
      <c r="M6" s="28" t="s">
        <v>31</v>
      </c>
      <c r="N6" s="25" t="s">
        <v>32</v>
      </c>
      <c r="O6" s="25" t="s">
        <v>33</v>
      </c>
      <c r="P6" s="25" t="s">
        <v>33</v>
      </c>
      <c r="Q6" s="25" t="s">
        <v>34</v>
      </c>
      <c r="R6" s="26" t="s">
        <v>35</v>
      </c>
      <c r="S6" s="25" t="s">
        <v>36</v>
      </c>
      <c r="T6" s="28" t="s">
        <v>61</v>
      </c>
      <c r="U6" s="25"/>
    </row>
    <row r="7" spans="1:21" ht="51" x14ac:dyDescent="0.25">
      <c r="A7" s="23" t="s">
        <v>62</v>
      </c>
      <c r="B7" s="23" t="s">
        <v>63</v>
      </c>
      <c r="C7" s="24">
        <v>44366</v>
      </c>
      <c r="D7" s="25" t="s">
        <v>64</v>
      </c>
      <c r="E7" s="25" t="s">
        <v>65</v>
      </c>
      <c r="F7" s="25" t="s">
        <v>66</v>
      </c>
      <c r="G7" s="25" t="s">
        <v>67</v>
      </c>
      <c r="H7" s="25" t="s">
        <v>68</v>
      </c>
      <c r="I7" s="26">
        <v>168</v>
      </c>
      <c r="J7" s="27" t="s">
        <v>69</v>
      </c>
      <c r="K7" s="24">
        <v>44534</v>
      </c>
      <c r="L7" s="28" t="s">
        <v>70</v>
      </c>
      <c r="M7" s="28" t="s">
        <v>71</v>
      </c>
      <c r="N7" s="25" t="s">
        <v>32</v>
      </c>
      <c r="O7" s="25" t="s">
        <v>33</v>
      </c>
      <c r="P7" s="25" t="s">
        <v>72</v>
      </c>
      <c r="Q7" s="25" t="s">
        <v>33</v>
      </c>
      <c r="R7" s="26" t="s">
        <v>35</v>
      </c>
      <c r="S7" s="25" t="s">
        <v>36</v>
      </c>
      <c r="T7" s="28" t="s">
        <v>37</v>
      </c>
      <c r="U7" s="25"/>
    </row>
    <row r="8" spans="1:21" ht="13.5" x14ac:dyDescent="0.25">
      <c r="A8" s="23" t="s">
        <v>62</v>
      </c>
      <c r="B8" s="23" t="s">
        <v>73</v>
      </c>
      <c r="C8" s="24">
        <v>44469</v>
      </c>
      <c r="D8" s="25" t="s">
        <v>64</v>
      </c>
      <c r="E8" s="25" t="s">
        <v>74</v>
      </c>
      <c r="F8" s="25" t="s">
        <v>75</v>
      </c>
      <c r="G8" s="25" t="s">
        <v>76</v>
      </c>
      <c r="H8" s="25" t="s">
        <v>77</v>
      </c>
      <c r="I8" s="26">
        <v>432</v>
      </c>
      <c r="J8" s="30" t="s">
        <v>251</v>
      </c>
      <c r="K8" s="24">
        <v>44901</v>
      </c>
      <c r="L8" s="25"/>
      <c r="M8" s="25" t="s">
        <v>252</v>
      </c>
      <c r="N8" s="25" t="s">
        <v>32</v>
      </c>
      <c r="O8" s="25" t="s">
        <v>33</v>
      </c>
      <c r="P8" s="25"/>
      <c r="Q8" s="25"/>
      <c r="R8" s="26" t="s">
        <v>35</v>
      </c>
      <c r="S8" s="25" t="s">
        <v>36</v>
      </c>
      <c r="T8" s="25" t="s">
        <v>253</v>
      </c>
      <c r="U8" s="25"/>
    </row>
    <row r="9" spans="1:21" ht="12.75" x14ac:dyDescent="0.25">
      <c r="A9" s="88" t="s">
        <v>42</v>
      </c>
      <c r="B9" s="88" t="s">
        <v>78</v>
      </c>
      <c r="C9" s="85">
        <v>44481</v>
      </c>
      <c r="D9" s="76" t="s">
        <v>79</v>
      </c>
      <c r="E9" s="76" t="s">
        <v>80</v>
      </c>
      <c r="F9" s="76" t="s">
        <v>45</v>
      </c>
      <c r="G9" s="76" t="s">
        <v>81</v>
      </c>
      <c r="H9" s="76" t="s">
        <v>82</v>
      </c>
      <c r="I9" s="79">
        <v>140</v>
      </c>
      <c r="J9" s="82" t="s">
        <v>83</v>
      </c>
      <c r="K9" s="85">
        <v>44621</v>
      </c>
      <c r="L9" s="37" t="s">
        <v>254</v>
      </c>
      <c r="M9" s="73" t="s">
        <v>262</v>
      </c>
      <c r="N9" s="76" t="s">
        <v>32</v>
      </c>
      <c r="O9" s="76" t="s">
        <v>33</v>
      </c>
      <c r="P9" s="76" t="s">
        <v>33</v>
      </c>
      <c r="Q9" s="76" t="s">
        <v>33</v>
      </c>
      <c r="R9" s="79" t="s">
        <v>35</v>
      </c>
      <c r="S9" s="76" t="s">
        <v>36</v>
      </c>
      <c r="T9" s="73" t="s">
        <v>253</v>
      </c>
      <c r="U9" s="76"/>
    </row>
    <row r="10" spans="1:21" ht="12.75" x14ac:dyDescent="0.25">
      <c r="A10" s="89"/>
      <c r="B10" s="89"/>
      <c r="C10" s="86"/>
      <c r="D10" s="77"/>
      <c r="E10" s="77"/>
      <c r="F10" s="77"/>
      <c r="G10" s="77"/>
      <c r="H10" s="77"/>
      <c r="I10" s="80"/>
      <c r="J10" s="83"/>
      <c r="K10" s="86"/>
      <c r="L10" s="38" t="s">
        <v>255</v>
      </c>
      <c r="M10" s="74"/>
      <c r="N10" s="77"/>
      <c r="O10" s="77"/>
      <c r="P10" s="77"/>
      <c r="Q10" s="77"/>
      <c r="R10" s="80"/>
      <c r="S10" s="77"/>
      <c r="T10" s="74"/>
      <c r="U10" s="77"/>
    </row>
    <row r="11" spans="1:21" ht="12.75" x14ac:dyDescent="0.25">
      <c r="A11" s="90"/>
      <c r="B11" s="90"/>
      <c r="C11" s="87"/>
      <c r="D11" s="78"/>
      <c r="E11" s="78"/>
      <c r="F11" s="78"/>
      <c r="G11" s="78"/>
      <c r="H11" s="78"/>
      <c r="I11" s="81"/>
      <c r="J11" s="84"/>
      <c r="K11" s="87"/>
      <c r="L11" s="39" t="s">
        <v>256</v>
      </c>
      <c r="M11" s="75"/>
      <c r="N11" s="78"/>
      <c r="O11" s="78"/>
      <c r="P11" s="78"/>
      <c r="Q11" s="78"/>
      <c r="R11" s="81"/>
      <c r="S11" s="78"/>
      <c r="T11" s="75"/>
      <c r="U11" s="78"/>
    </row>
    <row r="12" spans="1:21" ht="25.5" x14ac:dyDescent="0.25">
      <c r="A12" s="23" t="s">
        <v>42</v>
      </c>
      <c r="B12" s="23" t="s">
        <v>84</v>
      </c>
      <c r="C12" s="24">
        <v>44517</v>
      </c>
      <c r="D12" s="25" t="s">
        <v>51</v>
      </c>
      <c r="E12" s="25" t="s">
        <v>85</v>
      </c>
      <c r="F12" s="25" t="s">
        <v>66</v>
      </c>
      <c r="G12" s="25" t="s">
        <v>86</v>
      </c>
      <c r="H12" s="25" t="s">
        <v>87</v>
      </c>
      <c r="I12" s="26">
        <v>144</v>
      </c>
      <c r="J12" s="27" t="s">
        <v>48</v>
      </c>
      <c r="K12" s="24">
        <v>44661</v>
      </c>
      <c r="L12" s="28" t="s">
        <v>88</v>
      </c>
      <c r="M12" s="28" t="s">
        <v>49</v>
      </c>
      <c r="N12" s="25" t="s">
        <v>32</v>
      </c>
      <c r="O12" s="25" t="s">
        <v>33</v>
      </c>
      <c r="P12" s="25" t="s">
        <v>33</v>
      </c>
      <c r="Q12" s="25" t="s">
        <v>33</v>
      </c>
      <c r="R12" s="26" t="s">
        <v>35</v>
      </c>
      <c r="S12" s="25" t="s">
        <v>36</v>
      </c>
      <c r="T12" s="28" t="s">
        <v>37</v>
      </c>
      <c r="U12" s="25"/>
    </row>
    <row r="13" spans="1:21" ht="51" x14ac:dyDescent="0.25">
      <c r="A13" s="23" t="s">
        <v>22</v>
      </c>
      <c r="B13" s="23" t="s">
        <v>89</v>
      </c>
      <c r="C13" s="24">
        <v>44528</v>
      </c>
      <c r="D13" s="25" t="s">
        <v>51</v>
      </c>
      <c r="E13" s="25" t="s">
        <v>90</v>
      </c>
      <c r="F13" s="25" t="s">
        <v>91</v>
      </c>
      <c r="G13" s="25" t="s">
        <v>58</v>
      </c>
      <c r="H13" s="25" t="s">
        <v>92</v>
      </c>
      <c r="I13" s="26">
        <v>21</v>
      </c>
      <c r="J13" s="27" t="s">
        <v>48</v>
      </c>
      <c r="K13" s="24">
        <v>44549</v>
      </c>
      <c r="L13" s="28" t="s">
        <v>93</v>
      </c>
      <c r="M13" s="28" t="s">
        <v>262</v>
      </c>
      <c r="N13" s="40" t="s">
        <v>94</v>
      </c>
      <c r="O13" s="25" t="s">
        <v>33</v>
      </c>
      <c r="P13" s="25" t="s">
        <v>33</v>
      </c>
      <c r="Q13" s="25" t="s">
        <v>34</v>
      </c>
      <c r="R13" s="26" t="s">
        <v>35</v>
      </c>
      <c r="S13" s="25" t="s">
        <v>36</v>
      </c>
      <c r="T13" s="28" t="s">
        <v>37</v>
      </c>
      <c r="U13" s="25"/>
    </row>
    <row r="14" spans="1:21" ht="38.25" x14ac:dyDescent="0.25">
      <c r="A14" s="23" t="s">
        <v>22</v>
      </c>
      <c r="B14" s="23" t="s">
        <v>95</v>
      </c>
      <c r="C14" s="24">
        <v>44530</v>
      </c>
      <c r="D14" s="25" t="s">
        <v>79</v>
      </c>
      <c r="E14" s="25" t="s">
        <v>96</v>
      </c>
      <c r="F14" s="25" t="s">
        <v>45</v>
      </c>
      <c r="G14" s="25" t="s">
        <v>46</v>
      </c>
      <c r="H14" s="25" t="s">
        <v>59</v>
      </c>
      <c r="I14" s="26">
        <v>83</v>
      </c>
      <c r="J14" s="27" t="s">
        <v>48</v>
      </c>
      <c r="K14" s="24">
        <v>44613</v>
      </c>
      <c r="L14" s="28" t="s">
        <v>97</v>
      </c>
      <c r="M14" s="28" t="s">
        <v>31</v>
      </c>
      <c r="N14" s="40" t="s">
        <v>94</v>
      </c>
      <c r="O14" s="25" t="s">
        <v>33</v>
      </c>
      <c r="P14" s="25" t="s">
        <v>33</v>
      </c>
      <c r="Q14" s="25" t="s">
        <v>34</v>
      </c>
      <c r="R14" s="26" t="s">
        <v>35</v>
      </c>
      <c r="S14" s="25" t="s">
        <v>36</v>
      </c>
      <c r="T14" s="28" t="s">
        <v>37</v>
      </c>
      <c r="U14" s="25"/>
    </row>
    <row r="15" spans="1:21" ht="12.75" x14ac:dyDescent="0.25">
      <c r="A15" s="23" t="s">
        <v>98</v>
      </c>
      <c r="B15" s="23" t="s">
        <v>99</v>
      </c>
      <c r="C15" s="24">
        <v>44544</v>
      </c>
      <c r="D15" s="25" t="s">
        <v>64</v>
      </c>
      <c r="E15" s="25" t="s">
        <v>74</v>
      </c>
      <c r="F15" s="25" t="s">
        <v>45</v>
      </c>
      <c r="G15" s="25" t="s">
        <v>27</v>
      </c>
      <c r="H15" s="25" t="s">
        <v>87</v>
      </c>
      <c r="I15" s="26">
        <v>273</v>
      </c>
      <c r="J15" s="27" t="s">
        <v>48</v>
      </c>
      <c r="K15" s="24">
        <v>44817</v>
      </c>
      <c r="L15" s="28"/>
      <c r="M15" s="28" t="s">
        <v>49</v>
      </c>
      <c r="N15" s="25" t="s">
        <v>32</v>
      </c>
      <c r="O15" s="25" t="s">
        <v>33</v>
      </c>
      <c r="P15" s="25" t="s">
        <v>33</v>
      </c>
      <c r="Q15" s="25"/>
      <c r="R15" s="26" t="s">
        <v>35</v>
      </c>
      <c r="S15" s="25" t="s">
        <v>36</v>
      </c>
      <c r="T15" s="28" t="s">
        <v>37</v>
      </c>
      <c r="U15" s="25"/>
    </row>
    <row r="16" spans="1:21" ht="12.75" x14ac:dyDescent="0.25">
      <c r="A16" s="23" t="s">
        <v>98</v>
      </c>
      <c r="B16" s="23" t="s">
        <v>101</v>
      </c>
      <c r="C16" s="24">
        <v>44550</v>
      </c>
      <c r="D16" s="25" t="s">
        <v>24</v>
      </c>
      <c r="E16" s="25" t="s">
        <v>102</v>
      </c>
      <c r="F16" s="25" t="s">
        <v>66</v>
      </c>
      <c r="G16" s="25" t="s">
        <v>103</v>
      </c>
      <c r="H16" s="25" t="s">
        <v>40</v>
      </c>
      <c r="I16" s="26">
        <v>108</v>
      </c>
      <c r="J16" s="41" t="s">
        <v>104</v>
      </c>
      <c r="K16" s="24">
        <v>44658</v>
      </c>
      <c r="L16" s="25" t="s">
        <v>105</v>
      </c>
      <c r="M16" s="28" t="s">
        <v>277</v>
      </c>
      <c r="N16" s="25" t="s">
        <v>32</v>
      </c>
      <c r="O16" s="25" t="s">
        <v>33</v>
      </c>
      <c r="P16" s="25" t="s">
        <v>33</v>
      </c>
      <c r="Q16" s="25" t="s">
        <v>33</v>
      </c>
      <c r="R16" s="26" t="s">
        <v>35</v>
      </c>
      <c r="S16" s="25" t="s">
        <v>36</v>
      </c>
      <c r="T16" s="28" t="s">
        <v>253</v>
      </c>
      <c r="U16" s="25"/>
    </row>
    <row r="17" spans="1:21" ht="12.75" x14ac:dyDescent="0.25">
      <c r="A17" s="23" t="s">
        <v>42</v>
      </c>
      <c r="B17" s="23" t="s">
        <v>106</v>
      </c>
      <c r="C17" s="24">
        <v>44577</v>
      </c>
      <c r="D17" s="25" t="s">
        <v>51</v>
      </c>
      <c r="E17" s="25" t="s">
        <v>107</v>
      </c>
      <c r="F17" s="25" t="s">
        <v>108</v>
      </c>
      <c r="G17" s="25" t="s">
        <v>109</v>
      </c>
      <c r="H17" s="25" t="s">
        <v>110</v>
      </c>
      <c r="I17" s="26">
        <v>432</v>
      </c>
      <c r="J17" s="29"/>
      <c r="K17" s="25"/>
      <c r="L17" s="25"/>
      <c r="M17" s="25"/>
      <c r="N17" s="25" t="s">
        <v>32</v>
      </c>
      <c r="O17" s="25" t="s">
        <v>33</v>
      </c>
      <c r="P17" s="25"/>
      <c r="Q17" s="25"/>
      <c r="R17" s="26" t="s">
        <v>35</v>
      </c>
      <c r="S17" s="25" t="s">
        <v>41</v>
      </c>
      <c r="T17" s="25"/>
      <c r="U17" s="25"/>
    </row>
    <row r="18" spans="1:21" ht="13.5" x14ac:dyDescent="0.25">
      <c r="A18" s="23" t="s">
        <v>42</v>
      </c>
      <c r="B18" s="23" t="s">
        <v>111</v>
      </c>
      <c r="C18" s="24">
        <v>44579</v>
      </c>
      <c r="D18" s="25" t="s">
        <v>51</v>
      </c>
      <c r="E18" s="25" t="s">
        <v>112</v>
      </c>
      <c r="F18" s="25" t="s">
        <v>45</v>
      </c>
      <c r="G18" s="25" t="s">
        <v>81</v>
      </c>
      <c r="H18" s="25" t="s">
        <v>113</v>
      </c>
      <c r="I18" s="26">
        <v>430</v>
      </c>
      <c r="J18" s="30" t="s">
        <v>48</v>
      </c>
      <c r="K18" s="24">
        <v>44933</v>
      </c>
      <c r="L18" s="42" t="s">
        <v>257</v>
      </c>
      <c r="M18" s="25"/>
      <c r="N18" s="40" t="s">
        <v>94</v>
      </c>
      <c r="O18" s="25" t="s">
        <v>33</v>
      </c>
      <c r="P18" s="25"/>
      <c r="Q18" s="25"/>
      <c r="R18" s="26" t="s">
        <v>35</v>
      </c>
      <c r="S18" s="25" t="s">
        <v>41</v>
      </c>
      <c r="T18" s="25"/>
      <c r="U18" s="25"/>
    </row>
    <row r="19" spans="1:21" ht="13.5" x14ac:dyDescent="0.25">
      <c r="A19" s="23" t="s">
        <v>114</v>
      </c>
      <c r="B19" s="23" t="s">
        <v>115</v>
      </c>
      <c r="C19" s="24">
        <v>44635</v>
      </c>
      <c r="D19" s="25" t="s">
        <v>64</v>
      </c>
      <c r="E19" s="25" t="s">
        <v>116</v>
      </c>
      <c r="F19" s="25" t="s">
        <v>117</v>
      </c>
      <c r="G19" s="25" t="s">
        <v>118</v>
      </c>
      <c r="H19" s="25" t="s">
        <v>119</v>
      </c>
      <c r="I19" s="26">
        <v>229</v>
      </c>
      <c r="J19" s="43" t="s">
        <v>258</v>
      </c>
      <c r="K19" s="24">
        <v>44864</v>
      </c>
      <c r="L19" s="42" t="s">
        <v>259</v>
      </c>
      <c r="M19" s="25" t="s">
        <v>260</v>
      </c>
      <c r="N19" s="44" t="s">
        <v>120</v>
      </c>
      <c r="O19" s="25" t="s">
        <v>33</v>
      </c>
      <c r="P19" s="25"/>
      <c r="Q19" s="25"/>
      <c r="R19" s="26" t="s">
        <v>35</v>
      </c>
      <c r="S19" s="25" t="s">
        <v>36</v>
      </c>
      <c r="T19" s="25" t="s">
        <v>100</v>
      </c>
      <c r="U19" s="25"/>
    </row>
    <row r="20" spans="1:21" ht="13.5" x14ac:dyDescent="0.25">
      <c r="A20" s="23" t="s">
        <v>114</v>
      </c>
      <c r="B20" s="23" t="s">
        <v>121</v>
      </c>
      <c r="C20" s="24">
        <v>44636</v>
      </c>
      <c r="D20" s="25" t="s">
        <v>64</v>
      </c>
      <c r="E20" s="25" t="s">
        <v>90</v>
      </c>
      <c r="F20" s="25" t="s">
        <v>122</v>
      </c>
      <c r="G20" s="25" t="s">
        <v>123</v>
      </c>
      <c r="H20" s="25" t="s">
        <v>124</v>
      </c>
      <c r="I20" s="26">
        <v>54</v>
      </c>
      <c r="J20" s="27" t="s">
        <v>125</v>
      </c>
      <c r="K20" s="24">
        <v>44690</v>
      </c>
      <c r="L20" s="42" t="s">
        <v>261</v>
      </c>
      <c r="M20" s="28" t="s">
        <v>262</v>
      </c>
      <c r="N20" s="44" t="s">
        <v>120</v>
      </c>
      <c r="O20" s="25" t="s">
        <v>33</v>
      </c>
      <c r="P20" s="25" t="s">
        <v>34</v>
      </c>
      <c r="Q20" s="25"/>
      <c r="R20" s="26" t="s">
        <v>35</v>
      </c>
      <c r="S20" s="25" t="s">
        <v>36</v>
      </c>
      <c r="T20" s="28" t="s">
        <v>263</v>
      </c>
      <c r="U20" s="25"/>
    </row>
    <row r="21" spans="1:21" ht="12.75" x14ac:dyDescent="0.25">
      <c r="A21" s="23" t="s">
        <v>98</v>
      </c>
      <c r="B21" s="23" t="s">
        <v>126</v>
      </c>
      <c r="C21" s="24">
        <v>44643</v>
      </c>
      <c r="D21" s="25" t="s">
        <v>64</v>
      </c>
      <c r="E21" s="25" t="s">
        <v>127</v>
      </c>
      <c r="F21" s="25" t="s">
        <v>66</v>
      </c>
      <c r="G21" s="25" t="s">
        <v>27</v>
      </c>
      <c r="H21" s="25" t="s">
        <v>128</v>
      </c>
      <c r="I21" s="26">
        <v>366</v>
      </c>
      <c r="J21" s="29"/>
      <c r="K21" s="25"/>
      <c r="L21" s="25"/>
      <c r="M21" s="25"/>
      <c r="N21" s="44" t="s">
        <v>120</v>
      </c>
      <c r="O21" s="25" t="s">
        <v>33</v>
      </c>
      <c r="P21" s="25"/>
      <c r="Q21" s="25"/>
      <c r="R21" s="26" t="s">
        <v>35</v>
      </c>
      <c r="S21" s="25" t="s">
        <v>41</v>
      </c>
      <c r="T21" s="28"/>
      <c r="U21" s="25"/>
    </row>
    <row r="22" spans="1:21" ht="13.5" x14ac:dyDescent="0.25">
      <c r="A22" s="32" t="s">
        <v>98</v>
      </c>
      <c r="B22" s="23" t="s">
        <v>129</v>
      </c>
      <c r="C22" s="33">
        <v>44654</v>
      </c>
      <c r="D22" s="34" t="s">
        <v>64</v>
      </c>
      <c r="E22" s="34" t="s">
        <v>25</v>
      </c>
      <c r="F22" s="34" t="s">
        <v>26</v>
      </c>
      <c r="G22" s="34" t="s">
        <v>27</v>
      </c>
      <c r="H22" s="34" t="s">
        <v>130</v>
      </c>
      <c r="I22" s="26">
        <v>169</v>
      </c>
      <c r="J22" s="36" t="s">
        <v>48</v>
      </c>
      <c r="K22" s="33">
        <v>44823</v>
      </c>
      <c r="L22" s="42" t="s">
        <v>264</v>
      </c>
      <c r="M22" s="37" t="s">
        <v>49</v>
      </c>
      <c r="N22" s="45" t="s">
        <v>120</v>
      </c>
      <c r="O22" s="34" t="s">
        <v>33</v>
      </c>
      <c r="P22" s="34" t="s">
        <v>33</v>
      </c>
      <c r="Q22" s="34"/>
      <c r="R22" s="26" t="s">
        <v>35</v>
      </c>
      <c r="S22" s="25" t="s">
        <v>36</v>
      </c>
      <c r="T22" s="25" t="s">
        <v>253</v>
      </c>
      <c r="U22" s="25"/>
    </row>
    <row r="23" spans="1:21" ht="12.75" x14ac:dyDescent="0.25">
      <c r="A23" s="23" t="s">
        <v>131</v>
      </c>
      <c r="B23" s="23" t="s">
        <v>132</v>
      </c>
      <c r="C23" s="24">
        <v>44678</v>
      </c>
      <c r="D23" s="25" t="s">
        <v>133</v>
      </c>
      <c r="E23" s="25" t="s">
        <v>112</v>
      </c>
      <c r="F23" s="34" t="s">
        <v>45</v>
      </c>
      <c r="G23" s="25" t="s">
        <v>134</v>
      </c>
      <c r="H23" s="25" t="s">
        <v>135</v>
      </c>
      <c r="I23" s="26"/>
      <c r="J23" s="46" t="s">
        <v>136</v>
      </c>
      <c r="K23" s="47"/>
      <c r="L23" s="37"/>
      <c r="M23" s="37"/>
      <c r="N23" s="47"/>
      <c r="O23" s="47"/>
      <c r="P23" s="47"/>
      <c r="Q23" s="47"/>
      <c r="R23" s="26" t="s">
        <v>137</v>
      </c>
      <c r="S23" s="47"/>
      <c r="T23" s="48"/>
      <c r="U23" s="49">
        <v>233688</v>
      </c>
    </row>
    <row r="24" spans="1:21" ht="12.75" x14ac:dyDescent="0.25">
      <c r="A24" s="23" t="s">
        <v>98</v>
      </c>
      <c r="B24" s="23" t="s">
        <v>138</v>
      </c>
      <c r="C24" s="24">
        <v>44690</v>
      </c>
      <c r="D24" s="25" t="s">
        <v>139</v>
      </c>
      <c r="E24" s="25" t="s">
        <v>140</v>
      </c>
      <c r="F24" s="25" t="s">
        <v>66</v>
      </c>
      <c r="G24" s="25" t="s">
        <v>27</v>
      </c>
      <c r="H24" s="25" t="s">
        <v>141</v>
      </c>
      <c r="I24" s="26">
        <v>179</v>
      </c>
      <c r="J24" s="50"/>
      <c r="K24" s="24">
        <v>44869</v>
      </c>
      <c r="L24" s="25" t="s">
        <v>142</v>
      </c>
      <c r="M24" s="28" t="s">
        <v>49</v>
      </c>
      <c r="N24" s="25" t="s">
        <v>120</v>
      </c>
      <c r="O24" s="25" t="s">
        <v>33</v>
      </c>
      <c r="P24" s="25"/>
      <c r="Q24" s="25"/>
      <c r="R24" s="26" t="s">
        <v>35</v>
      </c>
      <c r="S24" s="25" t="s">
        <v>36</v>
      </c>
      <c r="T24" s="28" t="s">
        <v>253</v>
      </c>
      <c r="U24" s="25"/>
    </row>
    <row r="25" spans="1:21" ht="63.75" x14ac:dyDescent="0.25">
      <c r="A25" s="23" t="s">
        <v>98</v>
      </c>
      <c r="B25" s="23" t="s">
        <v>143</v>
      </c>
      <c r="C25" s="24">
        <v>44695</v>
      </c>
      <c r="D25" s="25" t="s">
        <v>139</v>
      </c>
      <c r="E25" s="25" t="s">
        <v>144</v>
      </c>
      <c r="F25" s="25" t="s">
        <v>66</v>
      </c>
      <c r="G25" s="25" t="s">
        <v>145</v>
      </c>
      <c r="H25" s="25" t="s">
        <v>146</v>
      </c>
      <c r="I25" s="26">
        <v>60</v>
      </c>
      <c r="J25" s="27" t="s">
        <v>125</v>
      </c>
      <c r="K25" s="24">
        <v>44755</v>
      </c>
      <c r="L25" s="28" t="s">
        <v>147</v>
      </c>
      <c r="M25" s="28" t="s">
        <v>148</v>
      </c>
      <c r="N25" s="44" t="s">
        <v>120</v>
      </c>
      <c r="O25" s="25" t="s">
        <v>33</v>
      </c>
      <c r="P25" s="25" t="s">
        <v>34</v>
      </c>
      <c r="Q25" s="25"/>
      <c r="R25" s="26" t="s">
        <v>35</v>
      </c>
      <c r="S25" s="25" t="s">
        <v>36</v>
      </c>
      <c r="T25" s="28" t="s">
        <v>37</v>
      </c>
      <c r="U25" s="25"/>
    </row>
    <row r="26" spans="1:21" ht="38.25" x14ac:dyDescent="0.25">
      <c r="A26" s="23" t="s">
        <v>22</v>
      </c>
      <c r="B26" s="23" t="s">
        <v>149</v>
      </c>
      <c r="C26" s="24">
        <v>44732</v>
      </c>
      <c r="D26" s="25" t="s">
        <v>150</v>
      </c>
      <c r="E26" s="25" t="s">
        <v>107</v>
      </c>
      <c r="F26" s="25" t="s">
        <v>26</v>
      </c>
      <c r="G26" s="25" t="s">
        <v>151</v>
      </c>
      <c r="H26" s="25" t="s">
        <v>152</v>
      </c>
      <c r="I26" s="26">
        <v>66</v>
      </c>
      <c r="J26" s="27" t="s">
        <v>153</v>
      </c>
      <c r="K26" s="24">
        <v>44798</v>
      </c>
      <c r="L26" s="28" t="s">
        <v>154</v>
      </c>
      <c r="M26" s="28" t="s">
        <v>49</v>
      </c>
      <c r="N26" s="51" t="s">
        <v>155</v>
      </c>
      <c r="O26" s="25" t="s">
        <v>33</v>
      </c>
      <c r="P26" s="25"/>
      <c r="Q26" s="25"/>
      <c r="R26" s="26" t="s">
        <v>35</v>
      </c>
      <c r="S26" s="25" t="s">
        <v>36</v>
      </c>
      <c r="T26" s="28" t="s">
        <v>253</v>
      </c>
      <c r="U26" s="25"/>
    </row>
    <row r="27" spans="1:21" ht="12.75" x14ac:dyDescent="0.25">
      <c r="A27" s="23" t="s">
        <v>22</v>
      </c>
      <c r="B27" s="23" t="s">
        <v>156</v>
      </c>
      <c r="C27" s="24">
        <v>44741</v>
      </c>
      <c r="D27" s="25" t="s">
        <v>150</v>
      </c>
      <c r="E27" s="25" t="s">
        <v>107</v>
      </c>
      <c r="F27" s="25" t="s">
        <v>26</v>
      </c>
      <c r="G27" s="25" t="s">
        <v>151</v>
      </c>
      <c r="H27" s="25" t="s">
        <v>157</v>
      </c>
      <c r="I27" s="26">
        <v>144</v>
      </c>
      <c r="J27" s="27" t="s">
        <v>158</v>
      </c>
      <c r="K27" s="24">
        <v>44885</v>
      </c>
      <c r="L27" s="25" t="s">
        <v>159</v>
      </c>
      <c r="M27" s="25" t="s">
        <v>49</v>
      </c>
      <c r="N27" s="51" t="s">
        <v>155</v>
      </c>
      <c r="O27" s="25" t="s">
        <v>33</v>
      </c>
      <c r="P27" s="25"/>
      <c r="Q27" s="25"/>
      <c r="R27" s="26" t="s">
        <v>35</v>
      </c>
      <c r="S27" s="25" t="s">
        <v>36</v>
      </c>
      <c r="T27" s="25" t="s">
        <v>253</v>
      </c>
      <c r="U27" s="25"/>
    </row>
    <row r="28" spans="1:21" x14ac:dyDescent="0.25">
      <c r="A28" s="23" t="s">
        <v>22</v>
      </c>
      <c r="B28" s="23" t="s">
        <v>160</v>
      </c>
      <c r="C28" s="24">
        <v>44753</v>
      </c>
      <c r="D28" s="25" t="s">
        <v>161</v>
      </c>
      <c r="E28" s="25" t="s">
        <v>25</v>
      </c>
      <c r="F28" s="25" t="s">
        <v>66</v>
      </c>
      <c r="G28" s="25" t="s">
        <v>162</v>
      </c>
      <c r="H28" s="25" t="s">
        <v>163</v>
      </c>
      <c r="I28" s="26">
        <v>106</v>
      </c>
      <c r="J28" s="52" t="s">
        <v>29</v>
      </c>
      <c r="K28" s="24">
        <v>44859</v>
      </c>
      <c r="L28" s="25" t="s">
        <v>164</v>
      </c>
      <c r="M28" s="25" t="s">
        <v>49</v>
      </c>
      <c r="N28" s="44" t="s">
        <v>120</v>
      </c>
      <c r="O28" s="25" t="s">
        <v>33</v>
      </c>
      <c r="P28" s="25"/>
      <c r="Q28" s="25"/>
      <c r="R28" s="26" t="s">
        <v>35</v>
      </c>
      <c r="S28" s="25" t="s">
        <v>36</v>
      </c>
      <c r="T28" s="25" t="s">
        <v>253</v>
      </c>
      <c r="U28" s="25"/>
    </row>
    <row r="29" spans="1:21" ht="12.75" x14ac:dyDescent="0.25">
      <c r="A29" s="23" t="s">
        <v>22</v>
      </c>
      <c r="B29" s="23" t="s">
        <v>165</v>
      </c>
      <c r="C29" s="24">
        <v>44765</v>
      </c>
      <c r="D29" s="25" t="s">
        <v>166</v>
      </c>
      <c r="E29" s="25" t="s">
        <v>102</v>
      </c>
      <c r="F29" s="25" t="s">
        <v>66</v>
      </c>
      <c r="G29" s="25" t="s">
        <v>27</v>
      </c>
      <c r="H29" s="25" t="s">
        <v>167</v>
      </c>
      <c r="I29" s="26">
        <v>244</v>
      </c>
      <c r="J29" s="29"/>
      <c r="K29" s="25"/>
      <c r="L29" s="25"/>
      <c r="M29" s="25"/>
      <c r="N29" s="51" t="s">
        <v>155</v>
      </c>
      <c r="O29" s="25" t="s">
        <v>33</v>
      </c>
      <c r="P29" s="25"/>
      <c r="Q29" s="25"/>
      <c r="R29" s="26" t="s">
        <v>35</v>
      </c>
      <c r="S29" s="25" t="s">
        <v>41</v>
      </c>
      <c r="T29" s="25"/>
      <c r="U29" s="25"/>
    </row>
    <row r="30" spans="1:21" ht="12.75" x14ac:dyDescent="0.25">
      <c r="A30" s="23" t="s">
        <v>22</v>
      </c>
      <c r="B30" s="23" t="s">
        <v>168</v>
      </c>
      <c r="C30" s="24">
        <v>44772</v>
      </c>
      <c r="D30" s="25" t="s">
        <v>133</v>
      </c>
      <c r="E30" s="25" t="s">
        <v>112</v>
      </c>
      <c r="F30" s="25" t="s">
        <v>26</v>
      </c>
      <c r="G30" s="25" t="s">
        <v>151</v>
      </c>
      <c r="H30" s="25" t="s">
        <v>169</v>
      </c>
      <c r="I30" s="26">
        <v>237</v>
      </c>
      <c r="J30" s="29"/>
      <c r="K30" s="25"/>
      <c r="L30" s="25" t="s">
        <v>170</v>
      </c>
      <c r="M30" s="25"/>
      <c r="N30" s="51" t="s">
        <v>155</v>
      </c>
      <c r="O30" s="25" t="s">
        <v>33</v>
      </c>
      <c r="P30" s="25"/>
      <c r="Q30" s="25"/>
      <c r="R30" s="26" t="s">
        <v>35</v>
      </c>
      <c r="S30" s="25" t="s">
        <v>41</v>
      </c>
      <c r="T30" s="25"/>
      <c r="U30" s="25"/>
    </row>
    <row r="31" spans="1:21" ht="12.75" x14ac:dyDescent="0.25">
      <c r="A31" s="23" t="s">
        <v>22</v>
      </c>
      <c r="B31" s="23" t="s">
        <v>171</v>
      </c>
      <c r="C31" s="24">
        <v>44773</v>
      </c>
      <c r="D31" s="25" t="s">
        <v>133</v>
      </c>
      <c r="E31" s="25" t="s">
        <v>107</v>
      </c>
      <c r="F31" s="25" t="s">
        <v>172</v>
      </c>
      <c r="G31" s="25" t="s">
        <v>151</v>
      </c>
      <c r="H31" s="25" t="s">
        <v>173</v>
      </c>
      <c r="I31" s="26">
        <v>37</v>
      </c>
      <c r="J31" s="27" t="s">
        <v>48</v>
      </c>
      <c r="K31" s="24">
        <v>44810</v>
      </c>
      <c r="L31" s="28"/>
      <c r="M31" s="28" t="s">
        <v>49</v>
      </c>
      <c r="N31" s="51" t="s">
        <v>155</v>
      </c>
      <c r="O31" s="25" t="s">
        <v>33</v>
      </c>
      <c r="P31" s="25"/>
      <c r="Q31" s="25"/>
      <c r="R31" s="26" t="s">
        <v>35</v>
      </c>
      <c r="S31" s="25" t="s">
        <v>36</v>
      </c>
      <c r="T31" s="28" t="s">
        <v>253</v>
      </c>
      <c r="U31" s="25"/>
    </row>
    <row r="32" spans="1:21" ht="12.75" x14ac:dyDescent="0.25">
      <c r="A32" s="23" t="s">
        <v>22</v>
      </c>
      <c r="B32" s="23" t="s">
        <v>174</v>
      </c>
      <c r="C32" s="24">
        <v>44781</v>
      </c>
      <c r="D32" s="25" t="s">
        <v>161</v>
      </c>
      <c r="E32" s="25" t="s">
        <v>175</v>
      </c>
      <c r="F32" s="25" t="s">
        <v>66</v>
      </c>
      <c r="G32" s="25" t="s">
        <v>58</v>
      </c>
      <c r="H32" s="25" t="s">
        <v>176</v>
      </c>
      <c r="I32" s="26">
        <v>228</v>
      </c>
      <c r="J32" s="29"/>
      <c r="K32" s="25"/>
      <c r="L32" s="25"/>
      <c r="M32" s="25"/>
      <c r="N32" s="51" t="s">
        <v>155</v>
      </c>
      <c r="O32" s="25" t="s">
        <v>33</v>
      </c>
      <c r="P32" s="25"/>
      <c r="Q32" s="25"/>
      <c r="R32" s="26" t="s">
        <v>35</v>
      </c>
      <c r="S32" s="25" t="s">
        <v>41</v>
      </c>
      <c r="T32" s="25"/>
      <c r="U32" s="25"/>
    </row>
    <row r="33" spans="1:21" x14ac:dyDescent="0.25">
      <c r="A33" s="53" t="s">
        <v>62</v>
      </c>
      <c r="B33" s="53" t="s">
        <v>63</v>
      </c>
      <c r="C33" s="54">
        <v>44366</v>
      </c>
      <c r="D33" s="42" t="s">
        <v>64</v>
      </c>
      <c r="E33" s="42" t="s">
        <v>65</v>
      </c>
      <c r="F33" s="42" t="s">
        <v>66</v>
      </c>
      <c r="G33" s="42" t="s">
        <v>67</v>
      </c>
      <c r="H33" s="42" t="s">
        <v>68</v>
      </c>
      <c r="I33" s="55">
        <v>168</v>
      </c>
      <c r="J33" s="30" t="s">
        <v>69</v>
      </c>
      <c r="K33" s="54">
        <v>44534</v>
      </c>
      <c r="L33" s="42" t="s">
        <v>265</v>
      </c>
      <c r="M33" s="42" t="s">
        <v>49</v>
      </c>
      <c r="N33" s="42" t="s">
        <v>32</v>
      </c>
      <c r="O33" s="25"/>
      <c r="P33" s="25" t="s">
        <v>72</v>
      </c>
      <c r="Q33" s="26" t="s">
        <v>35</v>
      </c>
      <c r="R33" s="56" t="s">
        <v>36</v>
      </c>
      <c r="S33" s="56" t="s">
        <v>36</v>
      </c>
      <c r="T33" s="25" t="s">
        <v>37</v>
      </c>
      <c r="U33" s="25"/>
    </row>
    <row r="34" spans="1:21" x14ac:dyDescent="0.25">
      <c r="A34" s="53" t="s">
        <v>62</v>
      </c>
      <c r="B34" s="53" t="s">
        <v>73</v>
      </c>
      <c r="C34" s="54">
        <v>44469</v>
      </c>
      <c r="D34" s="42" t="s">
        <v>64</v>
      </c>
      <c r="E34" s="42" t="s">
        <v>74</v>
      </c>
      <c r="F34" s="42" t="s">
        <v>75</v>
      </c>
      <c r="G34" s="42" t="s">
        <v>76</v>
      </c>
      <c r="H34" s="42" t="s">
        <v>77</v>
      </c>
      <c r="I34" s="55">
        <v>432</v>
      </c>
      <c r="J34" s="30" t="s">
        <v>251</v>
      </c>
      <c r="K34" s="54">
        <v>44901</v>
      </c>
      <c r="L34" s="42"/>
      <c r="M34" s="42" t="s">
        <v>277</v>
      </c>
      <c r="N34" s="42" t="s">
        <v>32</v>
      </c>
      <c r="O34" s="59" t="s">
        <v>276</v>
      </c>
      <c r="P34" s="25"/>
      <c r="Q34" s="26" t="s">
        <v>35</v>
      </c>
      <c r="R34" s="56" t="s">
        <v>36</v>
      </c>
      <c r="S34" s="56" t="s">
        <v>36</v>
      </c>
      <c r="T34" s="25" t="s">
        <v>253</v>
      </c>
      <c r="U34" s="56"/>
    </row>
    <row r="35" spans="1:21" ht="13.5" x14ac:dyDescent="0.25">
      <c r="A35" s="23" t="s">
        <v>98</v>
      </c>
      <c r="B35" s="23" t="s">
        <v>143</v>
      </c>
      <c r="C35" s="24">
        <v>44793</v>
      </c>
      <c r="D35" s="25" t="s">
        <v>139</v>
      </c>
      <c r="E35" s="25" t="s">
        <v>127</v>
      </c>
      <c r="F35" s="25" t="s">
        <v>66</v>
      </c>
      <c r="G35" s="25" t="s">
        <v>27</v>
      </c>
      <c r="H35" s="25" t="s">
        <v>146</v>
      </c>
      <c r="I35" s="26">
        <v>170</v>
      </c>
      <c r="J35" s="30" t="s">
        <v>266</v>
      </c>
      <c r="K35" s="24">
        <v>44963</v>
      </c>
      <c r="L35" s="42" t="s">
        <v>267</v>
      </c>
      <c r="M35" s="25" t="s">
        <v>49</v>
      </c>
      <c r="N35" s="44" t="s">
        <v>120</v>
      </c>
      <c r="O35" s="25" t="s">
        <v>33</v>
      </c>
      <c r="P35" s="25"/>
      <c r="Q35" s="25"/>
      <c r="R35" s="26" t="s">
        <v>35</v>
      </c>
      <c r="S35" s="25" t="s">
        <v>36</v>
      </c>
      <c r="T35" s="25" t="s">
        <v>37</v>
      </c>
      <c r="U35" s="25"/>
    </row>
    <row r="36" spans="1:21" ht="12.75" x14ac:dyDescent="0.25">
      <c r="A36" s="23" t="s">
        <v>42</v>
      </c>
      <c r="B36" s="23" t="s">
        <v>178</v>
      </c>
      <c r="C36" s="24">
        <v>44801</v>
      </c>
      <c r="D36" s="25" t="s">
        <v>166</v>
      </c>
      <c r="E36" s="25" t="s">
        <v>179</v>
      </c>
      <c r="F36" s="25" t="s">
        <v>66</v>
      </c>
      <c r="G36" s="25" t="s">
        <v>180</v>
      </c>
      <c r="H36" s="25" t="s">
        <v>181</v>
      </c>
      <c r="I36" s="26">
        <v>208</v>
      </c>
      <c r="J36" s="29"/>
      <c r="K36" s="25"/>
      <c r="L36" s="25"/>
      <c r="M36" s="25"/>
      <c r="N36" s="51" t="s">
        <v>155</v>
      </c>
      <c r="O36" s="25" t="s">
        <v>33</v>
      </c>
      <c r="P36" s="25"/>
      <c r="Q36" s="25"/>
      <c r="R36" s="26" t="s">
        <v>35</v>
      </c>
      <c r="S36" s="25" t="s">
        <v>41</v>
      </c>
      <c r="T36" s="25"/>
      <c r="U36" s="25"/>
    </row>
    <row r="37" spans="1:21" ht="12.75" x14ac:dyDescent="0.25">
      <c r="A37" s="23" t="s">
        <v>131</v>
      </c>
      <c r="B37" s="23" t="s">
        <v>182</v>
      </c>
      <c r="C37" s="24">
        <v>44816</v>
      </c>
      <c r="D37" s="25" t="s">
        <v>161</v>
      </c>
      <c r="E37" s="25" t="s">
        <v>183</v>
      </c>
      <c r="F37" s="25" t="s">
        <v>184</v>
      </c>
      <c r="G37" s="25" t="s">
        <v>185</v>
      </c>
      <c r="H37" s="25" t="s">
        <v>186</v>
      </c>
      <c r="I37" s="26"/>
      <c r="J37" s="46" t="s">
        <v>136</v>
      </c>
      <c r="K37" s="47"/>
      <c r="L37" s="25"/>
      <c r="M37" s="25"/>
      <c r="N37" s="47"/>
      <c r="O37" s="47"/>
      <c r="P37" s="47"/>
      <c r="Q37" s="47"/>
      <c r="R37" s="26" t="s">
        <v>137</v>
      </c>
      <c r="S37" s="47"/>
      <c r="T37" s="47"/>
      <c r="U37" s="49">
        <v>208143</v>
      </c>
    </row>
    <row r="38" spans="1:21" ht="12.75" x14ac:dyDescent="0.25">
      <c r="A38" s="23" t="s">
        <v>62</v>
      </c>
      <c r="B38" s="23" t="s">
        <v>187</v>
      </c>
      <c r="C38" s="24">
        <v>44821</v>
      </c>
      <c r="D38" s="25" t="s">
        <v>139</v>
      </c>
      <c r="E38" s="25" t="s">
        <v>175</v>
      </c>
      <c r="F38" s="25" t="s">
        <v>75</v>
      </c>
      <c r="G38" s="25" t="s">
        <v>67</v>
      </c>
      <c r="H38" s="25" t="s">
        <v>188</v>
      </c>
      <c r="I38" s="26">
        <v>188</v>
      </c>
      <c r="J38" s="29"/>
      <c r="K38" s="25"/>
      <c r="L38" s="25"/>
      <c r="M38" s="25"/>
      <c r="N38" s="44" t="s">
        <v>120</v>
      </c>
      <c r="O38" s="25" t="s">
        <v>33</v>
      </c>
      <c r="P38" s="25"/>
      <c r="Q38" s="25"/>
      <c r="R38" s="26" t="s">
        <v>35</v>
      </c>
      <c r="S38" s="25" t="s">
        <v>41</v>
      </c>
      <c r="T38" s="25"/>
      <c r="U38" s="25"/>
    </row>
    <row r="39" spans="1:21" ht="12.75" x14ac:dyDescent="0.25">
      <c r="A39" s="23" t="s">
        <v>98</v>
      </c>
      <c r="B39" s="23" t="s">
        <v>189</v>
      </c>
      <c r="C39" s="24">
        <v>44824</v>
      </c>
      <c r="D39" s="25" t="s">
        <v>139</v>
      </c>
      <c r="E39" s="47"/>
      <c r="F39" s="47"/>
      <c r="G39" s="25" t="s">
        <v>190</v>
      </c>
      <c r="H39" s="47"/>
      <c r="I39" s="26"/>
      <c r="J39" s="46" t="s">
        <v>136</v>
      </c>
      <c r="K39" s="47"/>
      <c r="L39" s="57" t="s">
        <v>192</v>
      </c>
      <c r="M39" s="57"/>
      <c r="N39" s="47"/>
      <c r="O39" s="47"/>
      <c r="P39" s="47"/>
      <c r="Q39" s="47"/>
      <c r="R39" s="26" t="s">
        <v>137</v>
      </c>
      <c r="S39" s="47"/>
      <c r="T39" s="47"/>
      <c r="U39" s="49">
        <v>155000</v>
      </c>
    </row>
    <row r="40" spans="1:21" ht="12.75" x14ac:dyDescent="0.25">
      <c r="A40" s="23" t="s">
        <v>98</v>
      </c>
      <c r="B40" s="23" t="s">
        <v>191</v>
      </c>
      <c r="C40" s="24">
        <v>44825</v>
      </c>
      <c r="D40" s="25" t="s">
        <v>139</v>
      </c>
      <c r="E40" s="47"/>
      <c r="F40" s="47"/>
      <c r="G40" s="25" t="s">
        <v>190</v>
      </c>
      <c r="H40" s="47"/>
      <c r="I40" s="26"/>
      <c r="J40" s="46" t="s">
        <v>136</v>
      </c>
      <c r="K40" s="47"/>
      <c r="L40" s="57" t="s">
        <v>192</v>
      </c>
      <c r="M40" s="57"/>
      <c r="N40" s="47"/>
      <c r="O40" s="47"/>
      <c r="P40" s="47"/>
      <c r="Q40" s="47"/>
      <c r="R40" s="26" t="s">
        <v>137</v>
      </c>
      <c r="S40" s="47"/>
      <c r="T40" s="47"/>
      <c r="U40" s="49">
        <v>155000</v>
      </c>
    </row>
    <row r="41" spans="1:21" ht="12.75" x14ac:dyDescent="0.25">
      <c r="A41" s="23" t="s">
        <v>98</v>
      </c>
      <c r="B41" s="23" t="s">
        <v>193</v>
      </c>
      <c r="C41" s="24">
        <v>44826</v>
      </c>
      <c r="D41" s="25" t="s">
        <v>139</v>
      </c>
      <c r="E41" s="47"/>
      <c r="F41" s="47"/>
      <c r="G41" s="25" t="s">
        <v>190</v>
      </c>
      <c r="H41" s="47"/>
      <c r="I41" s="26"/>
      <c r="J41" s="46" t="s">
        <v>136</v>
      </c>
      <c r="K41" s="47"/>
      <c r="L41" s="57" t="s">
        <v>192</v>
      </c>
      <c r="M41" s="57"/>
      <c r="N41" s="47"/>
      <c r="O41" s="47"/>
      <c r="P41" s="47"/>
      <c r="Q41" s="47"/>
      <c r="R41" s="26" t="s">
        <v>137</v>
      </c>
      <c r="S41" s="47"/>
      <c r="T41" s="47"/>
      <c r="U41" s="49">
        <v>155000</v>
      </c>
    </row>
    <row r="42" spans="1:21" ht="12.75" x14ac:dyDescent="0.25">
      <c r="A42" s="23" t="s">
        <v>98</v>
      </c>
      <c r="B42" s="23" t="s">
        <v>194</v>
      </c>
      <c r="C42" s="24">
        <v>44827</v>
      </c>
      <c r="D42" s="25" t="s">
        <v>139</v>
      </c>
      <c r="E42" s="47"/>
      <c r="F42" s="47"/>
      <c r="G42" s="25" t="s">
        <v>190</v>
      </c>
      <c r="H42" s="47"/>
      <c r="I42" s="26"/>
      <c r="J42" s="46" t="s">
        <v>136</v>
      </c>
      <c r="K42" s="47"/>
      <c r="L42" s="57" t="s">
        <v>192</v>
      </c>
      <c r="M42" s="57"/>
      <c r="N42" s="47"/>
      <c r="O42" s="47"/>
      <c r="P42" s="47"/>
      <c r="Q42" s="47"/>
      <c r="R42" s="26" t="s">
        <v>137</v>
      </c>
      <c r="S42" s="47"/>
      <c r="T42" s="47"/>
      <c r="U42" s="49">
        <v>155000</v>
      </c>
    </row>
    <row r="43" spans="1:21" ht="12.75" x14ac:dyDescent="0.25">
      <c r="A43" s="23" t="s">
        <v>98</v>
      </c>
      <c r="B43" s="23" t="s">
        <v>195</v>
      </c>
      <c r="C43" s="24">
        <v>44828</v>
      </c>
      <c r="D43" s="25" t="s">
        <v>139</v>
      </c>
      <c r="E43" s="47"/>
      <c r="F43" s="47"/>
      <c r="G43" s="25" t="s">
        <v>190</v>
      </c>
      <c r="H43" s="47"/>
      <c r="I43" s="26"/>
      <c r="J43" s="46" t="s">
        <v>136</v>
      </c>
      <c r="K43" s="47"/>
      <c r="L43" s="57" t="s">
        <v>192</v>
      </c>
      <c r="M43" s="57"/>
      <c r="N43" s="47"/>
      <c r="O43" s="47"/>
      <c r="P43" s="47"/>
      <c r="Q43" s="47"/>
      <c r="R43" s="26" t="s">
        <v>137</v>
      </c>
      <c r="S43" s="47"/>
      <c r="T43" s="47"/>
      <c r="U43" s="49">
        <v>155000</v>
      </c>
    </row>
    <row r="44" spans="1:21" ht="12.75" x14ac:dyDescent="0.25">
      <c r="A44" s="23" t="s">
        <v>98</v>
      </c>
      <c r="B44" s="23" t="s">
        <v>196</v>
      </c>
      <c r="C44" s="24">
        <v>44829</v>
      </c>
      <c r="D44" s="25" t="s">
        <v>197</v>
      </c>
      <c r="E44" s="25"/>
      <c r="F44" s="25"/>
      <c r="G44" s="25" t="s">
        <v>198</v>
      </c>
      <c r="H44" s="25"/>
      <c r="I44" s="26"/>
      <c r="J44" s="58" t="s">
        <v>199</v>
      </c>
      <c r="K44" s="25"/>
      <c r="L44" s="25" t="s">
        <v>202</v>
      </c>
      <c r="M44" s="25"/>
      <c r="N44" s="51" t="s">
        <v>155</v>
      </c>
      <c r="O44" s="25" t="s">
        <v>33</v>
      </c>
      <c r="P44" s="25"/>
      <c r="Q44" s="25"/>
      <c r="R44" s="26" t="s">
        <v>137</v>
      </c>
      <c r="S44" s="25"/>
      <c r="T44" s="25"/>
      <c r="U44" s="25"/>
    </row>
    <row r="45" spans="1:21" ht="12.75" x14ac:dyDescent="0.25">
      <c r="A45" s="23" t="s">
        <v>98</v>
      </c>
      <c r="B45" s="23" t="s">
        <v>200</v>
      </c>
      <c r="C45" s="24">
        <v>44830</v>
      </c>
      <c r="D45" s="25" t="s">
        <v>161</v>
      </c>
      <c r="E45" s="25"/>
      <c r="F45" s="25"/>
      <c r="G45" s="25" t="s">
        <v>201</v>
      </c>
      <c r="H45" s="25"/>
      <c r="I45" s="26"/>
      <c r="J45" s="58" t="s">
        <v>199</v>
      </c>
      <c r="K45" s="25"/>
      <c r="L45" s="25" t="s">
        <v>202</v>
      </c>
      <c r="M45" s="25"/>
      <c r="N45" s="51" t="s">
        <v>155</v>
      </c>
      <c r="O45" s="25" t="s">
        <v>33</v>
      </c>
      <c r="P45" s="25"/>
      <c r="Q45" s="25"/>
      <c r="R45" s="26"/>
      <c r="S45" s="25" t="s">
        <v>0</v>
      </c>
      <c r="T45" s="25"/>
      <c r="U45" s="25"/>
    </row>
    <row r="46" spans="1:21" ht="12.75" x14ac:dyDescent="0.25">
      <c r="A46" s="23" t="s">
        <v>98</v>
      </c>
      <c r="B46" s="23" t="s">
        <v>203</v>
      </c>
      <c r="C46" s="24">
        <v>44831</v>
      </c>
      <c r="D46" s="25" t="s">
        <v>161</v>
      </c>
      <c r="E46" s="25"/>
      <c r="F46" s="25"/>
      <c r="G46" s="25" t="s">
        <v>201</v>
      </c>
      <c r="H46" s="25"/>
      <c r="I46" s="26"/>
      <c r="J46" s="58" t="s">
        <v>199</v>
      </c>
      <c r="K46" s="25"/>
      <c r="L46" s="25" t="s">
        <v>202</v>
      </c>
      <c r="M46" s="25"/>
      <c r="N46" s="51" t="s">
        <v>155</v>
      </c>
      <c r="O46" s="25" t="s">
        <v>33</v>
      </c>
      <c r="P46" s="25"/>
      <c r="Q46" s="25"/>
      <c r="R46" s="26"/>
      <c r="S46" s="25" t="s">
        <v>0</v>
      </c>
      <c r="T46" s="25"/>
      <c r="U46" s="25"/>
    </row>
    <row r="47" spans="1:21" ht="12.75" x14ac:dyDescent="0.25">
      <c r="A47" s="23" t="s">
        <v>98</v>
      </c>
      <c r="B47" s="59" t="s">
        <v>204</v>
      </c>
      <c r="C47" s="24">
        <v>44833</v>
      </c>
      <c r="D47" s="25" t="s">
        <v>139</v>
      </c>
      <c r="E47" s="25" t="s">
        <v>65</v>
      </c>
      <c r="F47" s="25" t="s">
        <v>66</v>
      </c>
      <c r="G47" s="25" t="s">
        <v>27</v>
      </c>
      <c r="H47" s="25" t="s">
        <v>205</v>
      </c>
      <c r="I47" s="26"/>
      <c r="J47" s="58" t="s">
        <v>206</v>
      </c>
      <c r="K47" s="25"/>
      <c r="L47" s="60" t="s">
        <v>205</v>
      </c>
      <c r="M47" s="25"/>
      <c r="N47" s="44" t="s">
        <v>207</v>
      </c>
      <c r="O47" s="25" t="s">
        <v>33</v>
      </c>
      <c r="P47" s="25"/>
      <c r="Q47" s="25"/>
      <c r="R47" s="26" t="s">
        <v>35</v>
      </c>
      <c r="S47" s="25" t="s">
        <v>0</v>
      </c>
      <c r="T47" s="25"/>
      <c r="U47" s="25"/>
    </row>
    <row r="48" spans="1:21" ht="12.75" x14ac:dyDescent="0.25">
      <c r="A48" s="23" t="s">
        <v>22</v>
      </c>
      <c r="B48" s="23" t="s">
        <v>208</v>
      </c>
      <c r="C48" s="24">
        <v>44841</v>
      </c>
      <c r="D48" s="25" t="s">
        <v>197</v>
      </c>
      <c r="E48" s="25" t="s">
        <v>183</v>
      </c>
      <c r="F48" s="25" t="s">
        <v>209</v>
      </c>
      <c r="G48" s="25" t="s">
        <v>46</v>
      </c>
      <c r="H48" s="25">
        <v>580</v>
      </c>
      <c r="I48" s="26">
        <v>168</v>
      </c>
      <c r="J48" s="29"/>
      <c r="K48" s="60"/>
      <c r="L48" s="60"/>
      <c r="M48" s="60"/>
      <c r="N48" s="51" t="s">
        <v>155</v>
      </c>
      <c r="O48" s="60" t="s">
        <v>33</v>
      </c>
      <c r="P48" s="60"/>
      <c r="Q48" s="60"/>
      <c r="R48" s="65" t="s">
        <v>35</v>
      </c>
      <c r="S48" s="60" t="s">
        <v>41</v>
      </c>
      <c r="T48" s="60"/>
      <c r="U48" s="61">
        <v>173000</v>
      </c>
    </row>
    <row r="49" spans="1:21" x14ac:dyDescent="0.25">
      <c r="A49" s="23" t="s">
        <v>98</v>
      </c>
      <c r="B49" s="23" t="s">
        <v>138</v>
      </c>
      <c r="C49" s="24">
        <v>44869</v>
      </c>
      <c r="D49" s="25" t="s">
        <v>139</v>
      </c>
      <c r="E49" s="25" t="s">
        <v>65</v>
      </c>
      <c r="F49" s="25" t="s">
        <v>66</v>
      </c>
      <c r="G49" s="25" t="s">
        <v>210</v>
      </c>
      <c r="H49" s="25" t="s">
        <v>141</v>
      </c>
      <c r="I49" s="26">
        <v>101</v>
      </c>
      <c r="J49" s="52" t="s">
        <v>268</v>
      </c>
      <c r="K49" s="24">
        <v>44970</v>
      </c>
      <c r="L49" s="42" t="s">
        <v>216</v>
      </c>
      <c r="M49" s="25" t="s">
        <v>49</v>
      </c>
      <c r="N49" s="25" t="s">
        <v>207</v>
      </c>
      <c r="O49" s="25" t="s">
        <v>211</v>
      </c>
      <c r="P49" s="25"/>
      <c r="Q49" s="25"/>
      <c r="R49" s="26" t="s">
        <v>35</v>
      </c>
      <c r="S49" s="25" t="s">
        <v>36</v>
      </c>
      <c r="T49" s="25" t="s">
        <v>253</v>
      </c>
      <c r="U49" s="49">
        <v>216366</v>
      </c>
    </row>
    <row r="50" spans="1:21" ht="12.75" x14ac:dyDescent="0.25">
      <c r="A50" s="23" t="s">
        <v>22</v>
      </c>
      <c r="B50" s="23" t="s">
        <v>212</v>
      </c>
      <c r="C50" s="24">
        <v>44871</v>
      </c>
      <c r="D50" s="25" t="s">
        <v>150</v>
      </c>
      <c r="E50" s="25" t="s">
        <v>213</v>
      </c>
      <c r="F50" s="25" t="s">
        <v>214</v>
      </c>
      <c r="G50" s="25" t="s">
        <v>215</v>
      </c>
      <c r="H50" s="25">
        <v>820</v>
      </c>
      <c r="I50" s="26">
        <v>138</v>
      </c>
      <c r="J50" s="29"/>
      <c r="K50" s="60"/>
      <c r="L50" s="25"/>
      <c r="M50" s="25"/>
      <c r="N50" s="51" t="s">
        <v>217</v>
      </c>
      <c r="O50" s="60" t="s">
        <v>211</v>
      </c>
      <c r="P50" s="60"/>
      <c r="Q50" s="60"/>
      <c r="R50" s="65" t="s">
        <v>35</v>
      </c>
      <c r="S50" s="60" t="s">
        <v>41</v>
      </c>
      <c r="T50" s="25"/>
      <c r="U50" s="61">
        <v>188240</v>
      </c>
    </row>
    <row r="51" spans="1:21" ht="12.75" x14ac:dyDescent="0.25">
      <c r="A51" s="23" t="s">
        <v>42</v>
      </c>
      <c r="B51" s="23" t="s">
        <v>218</v>
      </c>
      <c r="C51" s="24">
        <v>44884</v>
      </c>
      <c r="D51" s="25" t="s">
        <v>24</v>
      </c>
      <c r="E51" s="25" t="s">
        <v>44</v>
      </c>
      <c r="F51" s="25" t="s">
        <v>219</v>
      </c>
      <c r="G51" s="25" t="s">
        <v>220</v>
      </c>
      <c r="H51" s="25" t="s">
        <v>163</v>
      </c>
      <c r="I51" s="26">
        <v>125</v>
      </c>
      <c r="J51" s="29"/>
      <c r="K51" s="60"/>
      <c r="L51" s="60"/>
      <c r="M51" s="60"/>
      <c r="N51" s="51" t="s">
        <v>217</v>
      </c>
      <c r="O51" s="60" t="s">
        <v>211</v>
      </c>
      <c r="P51" s="60"/>
      <c r="Q51" s="60"/>
      <c r="R51" s="65" t="s">
        <v>35</v>
      </c>
      <c r="S51" s="60" t="s">
        <v>41</v>
      </c>
      <c r="T51" s="60"/>
      <c r="U51" s="61">
        <v>236068.46</v>
      </c>
    </row>
    <row r="52" spans="1:21" ht="12.75" x14ac:dyDescent="0.25">
      <c r="A52" s="23" t="s">
        <v>42</v>
      </c>
      <c r="B52" s="23" t="s">
        <v>221</v>
      </c>
      <c r="C52" s="24">
        <v>44898</v>
      </c>
      <c r="D52" s="25" t="s">
        <v>64</v>
      </c>
      <c r="E52" s="25" t="s">
        <v>222</v>
      </c>
      <c r="F52" s="25" t="s">
        <v>219</v>
      </c>
      <c r="G52" s="25" t="s">
        <v>53</v>
      </c>
      <c r="H52" s="25" t="s">
        <v>223</v>
      </c>
      <c r="I52" s="26">
        <v>111</v>
      </c>
      <c r="J52" s="29" t="s">
        <v>275</v>
      </c>
      <c r="K52" s="60"/>
      <c r="L52" s="25" t="s">
        <v>224</v>
      </c>
      <c r="M52" s="25" t="s">
        <v>100</v>
      </c>
      <c r="N52" s="51" t="s">
        <v>217</v>
      </c>
      <c r="O52" s="60" t="s">
        <v>211</v>
      </c>
      <c r="P52" s="60"/>
      <c r="Q52" s="60"/>
      <c r="R52" s="65" t="s">
        <v>35</v>
      </c>
      <c r="S52" s="60" t="s">
        <v>36</v>
      </c>
      <c r="T52" s="25" t="s">
        <v>100</v>
      </c>
      <c r="U52" s="61">
        <v>191000</v>
      </c>
    </row>
    <row r="53" spans="1:21" x14ac:dyDescent="0.25">
      <c r="A53" s="23" t="s">
        <v>131</v>
      </c>
      <c r="B53" s="23" t="s">
        <v>225</v>
      </c>
      <c r="C53" s="24">
        <v>44924</v>
      </c>
      <c r="D53" s="25" t="s">
        <v>51</v>
      </c>
      <c r="E53" s="25" t="s">
        <v>65</v>
      </c>
      <c r="F53" s="25" t="s">
        <v>226</v>
      </c>
      <c r="G53" s="25" t="s">
        <v>227</v>
      </c>
      <c r="H53" s="25" t="s">
        <v>228</v>
      </c>
      <c r="I53" s="26">
        <v>41</v>
      </c>
      <c r="J53" s="52" t="s">
        <v>268</v>
      </c>
      <c r="K53" s="62">
        <v>44965</v>
      </c>
      <c r="L53" s="63" t="s">
        <v>269</v>
      </c>
      <c r="M53" s="60" t="s">
        <v>49</v>
      </c>
      <c r="N53" s="51" t="s">
        <v>217</v>
      </c>
      <c r="O53" s="60" t="s">
        <v>211</v>
      </c>
      <c r="P53" s="60"/>
      <c r="Q53" s="60"/>
      <c r="R53" s="65" t="s">
        <v>35</v>
      </c>
      <c r="S53" s="60" t="s">
        <v>36</v>
      </c>
      <c r="T53" s="60" t="s">
        <v>253</v>
      </c>
      <c r="U53" s="61">
        <v>189314.63</v>
      </c>
    </row>
    <row r="54" spans="1:21" ht="12.75" x14ac:dyDescent="0.25">
      <c r="A54" s="32" t="s">
        <v>98</v>
      </c>
      <c r="B54" s="32" t="s">
        <v>229</v>
      </c>
      <c r="C54" s="33">
        <v>44937</v>
      </c>
      <c r="D54" s="34" t="s">
        <v>64</v>
      </c>
      <c r="E54" s="34" t="s">
        <v>74</v>
      </c>
      <c r="F54" s="34">
        <v>215</v>
      </c>
      <c r="G54" s="34" t="s">
        <v>230</v>
      </c>
      <c r="H54" s="34" t="s">
        <v>231</v>
      </c>
      <c r="I54" s="26">
        <v>72</v>
      </c>
      <c r="J54" s="64"/>
      <c r="K54" s="34"/>
      <c r="L54" s="60"/>
      <c r="M54" s="60"/>
      <c r="N54" s="44" t="s">
        <v>120</v>
      </c>
      <c r="O54" s="72" t="s">
        <v>211</v>
      </c>
      <c r="P54" s="34"/>
      <c r="Q54" s="34"/>
      <c r="R54" s="35" t="s">
        <v>35</v>
      </c>
      <c r="S54" s="34" t="s">
        <v>41</v>
      </c>
      <c r="T54" s="65"/>
      <c r="U54" s="66">
        <v>192120.68</v>
      </c>
    </row>
    <row r="55" spans="1:21" ht="12.75" x14ac:dyDescent="0.25">
      <c r="A55" s="23" t="s">
        <v>98</v>
      </c>
      <c r="B55" s="23" t="s">
        <v>232</v>
      </c>
      <c r="C55" s="24">
        <v>44954</v>
      </c>
      <c r="D55" s="25" t="s">
        <v>64</v>
      </c>
      <c r="E55" s="25" t="s">
        <v>127</v>
      </c>
      <c r="F55" s="25" t="s">
        <v>66</v>
      </c>
      <c r="G55" s="25" t="s">
        <v>233</v>
      </c>
      <c r="H55" s="25" t="s">
        <v>234</v>
      </c>
      <c r="I55" s="26">
        <v>55</v>
      </c>
      <c r="J55" s="29" t="s">
        <v>16</v>
      </c>
      <c r="K55" s="60"/>
      <c r="L55" s="34"/>
      <c r="M55" s="25"/>
      <c r="N55" s="44" t="s">
        <v>120</v>
      </c>
      <c r="O55" s="60" t="s">
        <v>211</v>
      </c>
      <c r="P55" s="60"/>
      <c r="Q55" s="60"/>
      <c r="R55" s="65" t="s">
        <v>35</v>
      </c>
      <c r="S55" s="60" t="s">
        <v>41</v>
      </c>
      <c r="T55" s="34"/>
      <c r="U55" s="61">
        <v>57000</v>
      </c>
    </row>
    <row r="56" spans="1:21" ht="12.75" x14ac:dyDescent="0.25">
      <c r="A56" s="23" t="s">
        <v>114</v>
      </c>
      <c r="B56" s="23" t="s">
        <v>235</v>
      </c>
      <c r="C56" s="24">
        <v>44957</v>
      </c>
      <c r="D56" s="25" t="s">
        <v>64</v>
      </c>
      <c r="E56" s="25" t="s">
        <v>90</v>
      </c>
      <c r="F56" s="25" t="s">
        <v>236</v>
      </c>
      <c r="G56" s="25" t="s">
        <v>123</v>
      </c>
      <c r="H56" s="25" t="s">
        <v>237</v>
      </c>
      <c r="I56" s="26"/>
      <c r="J56" s="58" t="s">
        <v>16</v>
      </c>
      <c r="K56" s="60"/>
      <c r="L56" s="60" t="s">
        <v>238</v>
      </c>
      <c r="M56" s="60"/>
      <c r="N56" s="51" t="s">
        <v>217</v>
      </c>
      <c r="O56" s="60" t="s">
        <v>211</v>
      </c>
      <c r="P56" s="60"/>
      <c r="Q56" s="60"/>
      <c r="R56" s="65" t="s">
        <v>35</v>
      </c>
      <c r="S56" s="25" t="s">
        <v>0</v>
      </c>
      <c r="T56" s="60"/>
      <c r="U56" s="60"/>
    </row>
    <row r="57" spans="1:21" ht="12.75" x14ac:dyDescent="0.25">
      <c r="A57" s="32" t="s">
        <v>239</v>
      </c>
      <c r="B57" s="31" t="s">
        <v>240</v>
      </c>
      <c r="C57" s="33">
        <v>44971</v>
      </c>
      <c r="D57" s="25" t="s">
        <v>64</v>
      </c>
      <c r="E57" s="25" t="s">
        <v>74</v>
      </c>
      <c r="F57" s="25">
        <v>235</v>
      </c>
      <c r="G57" s="25" t="s">
        <v>241</v>
      </c>
      <c r="H57" s="25" t="s">
        <v>157</v>
      </c>
      <c r="I57" s="26"/>
      <c r="J57" s="58" t="s">
        <v>177</v>
      </c>
      <c r="K57" s="25"/>
      <c r="L57" s="60" t="s">
        <v>242</v>
      </c>
      <c r="M57" s="60"/>
      <c r="N57" s="51" t="s">
        <v>217</v>
      </c>
      <c r="O57" s="60" t="s">
        <v>211</v>
      </c>
      <c r="P57" s="25"/>
      <c r="Q57" s="25"/>
      <c r="R57" s="65" t="s">
        <v>35</v>
      </c>
      <c r="S57" s="25" t="s">
        <v>0</v>
      </c>
      <c r="T57" s="60"/>
      <c r="U57" s="49">
        <v>185157.68</v>
      </c>
    </row>
    <row r="58" spans="1:21" x14ac:dyDescent="0.25">
      <c r="A58" s="23" t="s">
        <v>98</v>
      </c>
      <c r="B58" s="23" t="s">
        <v>270</v>
      </c>
      <c r="C58" s="24">
        <v>44974</v>
      </c>
      <c r="D58" s="42" t="s">
        <v>24</v>
      </c>
      <c r="E58" s="67" t="s">
        <v>271</v>
      </c>
      <c r="F58" s="67" t="s">
        <v>45</v>
      </c>
      <c r="G58" s="67" t="s">
        <v>272</v>
      </c>
      <c r="H58" s="67" t="s">
        <v>273</v>
      </c>
      <c r="I58" s="26">
        <v>35</v>
      </c>
      <c r="J58" s="68"/>
      <c r="K58" s="69"/>
      <c r="L58" s="67" t="s">
        <v>274</v>
      </c>
      <c r="M58" s="67"/>
      <c r="N58" s="70" t="s">
        <v>217</v>
      </c>
      <c r="O58" s="69"/>
      <c r="P58" s="69"/>
      <c r="Q58" s="26"/>
      <c r="R58" s="69" t="s">
        <v>35</v>
      </c>
      <c r="S58" s="56" t="s">
        <v>41</v>
      </c>
      <c r="T58" s="60"/>
      <c r="U58" s="71">
        <v>358478.3</v>
      </c>
    </row>
    <row r="59" spans="1:21" x14ac:dyDescent="0.25">
      <c r="I59" s="3" t="str">
        <f t="shared" ref="I59:I122" ca="1" si="0">IF(P59="Waiting","",IF(P59="R",TODAY()-C59,IF(P59="NR",K59-C59,IF(ISBLANK(P59),""))))</f>
        <v/>
      </c>
      <c r="Q59" s="2"/>
    </row>
    <row r="60" spans="1:21" x14ac:dyDescent="0.25">
      <c r="I60" s="3" t="str">
        <f t="shared" ca="1" si="0"/>
        <v/>
      </c>
      <c r="Q60" s="2"/>
    </row>
    <row r="61" spans="1:21" x14ac:dyDescent="0.25">
      <c r="I61" s="3" t="str">
        <f t="shared" ca="1" si="0"/>
        <v/>
      </c>
      <c r="Q61" s="2"/>
    </row>
    <row r="62" spans="1:21" x14ac:dyDescent="0.25">
      <c r="I62" s="3" t="str">
        <f t="shared" ca="1" si="0"/>
        <v/>
      </c>
      <c r="Q62" s="2"/>
    </row>
    <row r="63" spans="1:21" x14ac:dyDescent="0.25">
      <c r="I63" s="3" t="str">
        <f t="shared" ca="1" si="0"/>
        <v/>
      </c>
      <c r="Q63" s="2"/>
    </row>
    <row r="64" spans="1:21" x14ac:dyDescent="0.25">
      <c r="I64" s="3" t="str">
        <f t="shared" ca="1" si="0"/>
        <v/>
      </c>
      <c r="Q64" s="2"/>
    </row>
    <row r="65" spans="9:17" x14ac:dyDescent="0.25">
      <c r="I65" s="3" t="str">
        <f t="shared" ca="1" si="0"/>
        <v/>
      </c>
      <c r="Q65" s="2"/>
    </row>
    <row r="66" spans="9:17" x14ac:dyDescent="0.25">
      <c r="I66" s="3" t="str">
        <f t="shared" ca="1" si="0"/>
        <v/>
      </c>
      <c r="Q66" s="2"/>
    </row>
    <row r="67" spans="9:17" x14ac:dyDescent="0.25">
      <c r="I67" s="3" t="str">
        <f t="shared" ca="1" si="0"/>
        <v/>
      </c>
      <c r="Q67" s="2"/>
    </row>
    <row r="68" spans="9:17" x14ac:dyDescent="0.25">
      <c r="I68" s="3" t="str">
        <f t="shared" ca="1" si="0"/>
        <v/>
      </c>
      <c r="Q68" s="2"/>
    </row>
    <row r="69" spans="9:17" x14ac:dyDescent="0.25">
      <c r="I69" s="3" t="str">
        <f t="shared" ca="1" si="0"/>
        <v/>
      </c>
      <c r="Q69" s="2"/>
    </row>
    <row r="70" spans="9:17" x14ac:dyDescent="0.25">
      <c r="I70" s="3" t="str">
        <f t="shared" ca="1" si="0"/>
        <v/>
      </c>
      <c r="Q70" s="2"/>
    </row>
    <row r="71" spans="9:17" x14ac:dyDescent="0.25">
      <c r="I71" s="3" t="str">
        <f t="shared" ca="1" si="0"/>
        <v/>
      </c>
      <c r="Q71" s="2"/>
    </row>
    <row r="72" spans="9:17" x14ac:dyDescent="0.25">
      <c r="I72" s="3" t="str">
        <f t="shared" ca="1" si="0"/>
        <v/>
      </c>
      <c r="Q72" s="2"/>
    </row>
    <row r="73" spans="9:17" x14ac:dyDescent="0.25">
      <c r="I73" s="3" t="str">
        <f t="shared" ca="1" si="0"/>
        <v/>
      </c>
      <c r="Q73" s="2"/>
    </row>
    <row r="74" spans="9:17" x14ac:dyDescent="0.25">
      <c r="I74" s="3" t="str">
        <f t="shared" ca="1" si="0"/>
        <v/>
      </c>
      <c r="Q74" s="2"/>
    </row>
    <row r="75" spans="9:17" x14ac:dyDescent="0.25">
      <c r="I75" s="3" t="str">
        <f t="shared" ca="1" si="0"/>
        <v/>
      </c>
      <c r="Q75" s="2"/>
    </row>
    <row r="76" spans="9:17" x14ac:dyDescent="0.25">
      <c r="I76" s="3" t="str">
        <f t="shared" ca="1" si="0"/>
        <v/>
      </c>
      <c r="Q76" s="2"/>
    </row>
    <row r="77" spans="9:17" x14ac:dyDescent="0.25">
      <c r="I77" s="3" t="str">
        <f t="shared" ca="1" si="0"/>
        <v/>
      </c>
      <c r="Q77" s="2"/>
    </row>
    <row r="78" spans="9:17" x14ac:dyDescent="0.25">
      <c r="I78" s="3" t="str">
        <f t="shared" ca="1" si="0"/>
        <v/>
      </c>
      <c r="Q78" s="2"/>
    </row>
    <row r="79" spans="9:17" x14ac:dyDescent="0.25">
      <c r="I79" s="3" t="str">
        <f t="shared" ca="1" si="0"/>
        <v/>
      </c>
      <c r="Q79" s="2"/>
    </row>
    <row r="80" spans="9:17" x14ac:dyDescent="0.25">
      <c r="I80" s="3" t="str">
        <f t="shared" ca="1" si="0"/>
        <v/>
      </c>
      <c r="Q80" s="2"/>
    </row>
    <row r="81" spans="9:17" x14ac:dyDescent="0.25">
      <c r="I81" s="3" t="str">
        <f t="shared" ca="1" si="0"/>
        <v/>
      </c>
      <c r="Q81" s="2"/>
    </row>
    <row r="82" spans="9:17" x14ac:dyDescent="0.25">
      <c r="I82" s="3" t="str">
        <f t="shared" ca="1" si="0"/>
        <v/>
      </c>
      <c r="Q82" s="2"/>
    </row>
    <row r="83" spans="9:17" x14ac:dyDescent="0.25">
      <c r="I83" s="3" t="str">
        <f t="shared" ca="1" si="0"/>
        <v/>
      </c>
      <c r="Q83" s="2"/>
    </row>
    <row r="84" spans="9:17" x14ac:dyDescent="0.25">
      <c r="I84" s="3" t="str">
        <f t="shared" ca="1" si="0"/>
        <v/>
      </c>
      <c r="Q84" s="2"/>
    </row>
    <row r="85" spans="9:17" x14ac:dyDescent="0.25">
      <c r="I85" s="3" t="str">
        <f t="shared" ca="1" si="0"/>
        <v/>
      </c>
      <c r="Q85" s="2"/>
    </row>
    <row r="86" spans="9:17" x14ac:dyDescent="0.25">
      <c r="I86" s="3" t="str">
        <f t="shared" ca="1" si="0"/>
        <v/>
      </c>
      <c r="Q86" s="2"/>
    </row>
    <row r="87" spans="9:17" x14ac:dyDescent="0.25">
      <c r="I87" s="3" t="str">
        <f t="shared" ca="1" si="0"/>
        <v/>
      </c>
      <c r="Q87" s="2"/>
    </row>
    <row r="88" spans="9:17" x14ac:dyDescent="0.25">
      <c r="I88" s="3" t="str">
        <f t="shared" ca="1" si="0"/>
        <v/>
      </c>
      <c r="Q88" s="2"/>
    </row>
    <row r="89" spans="9:17" x14ac:dyDescent="0.25">
      <c r="I89" s="3" t="str">
        <f t="shared" ca="1" si="0"/>
        <v/>
      </c>
      <c r="Q89" s="2"/>
    </row>
    <row r="90" spans="9:17" x14ac:dyDescent="0.25">
      <c r="I90" s="3" t="str">
        <f t="shared" ca="1" si="0"/>
        <v/>
      </c>
      <c r="Q90" s="2"/>
    </row>
    <row r="91" spans="9:17" x14ac:dyDescent="0.25">
      <c r="I91" s="3" t="str">
        <f t="shared" ca="1" si="0"/>
        <v/>
      </c>
      <c r="Q91" s="2"/>
    </row>
    <row r="92" spans="9:17" x14ac:dyDescent="0.25">
      <c r="I92" s="3" t="str">
        <f t="shared" ca="1" si="0"/>
        <v/>
      </c>
      <c r="Q92" s="2"/>
    </row>
    <row r="93" spans="9:17" x14ac:dyDescent="0.25">
      <c r="I93" s="3" t="str">
        <f t="shared" ca="1" si="0"/>
        <v/>
      </c>
      <c r="Q93" s="2"/>
    </row>
    <row r="94" spans="9:17" x14ac:dyDescent="0.25">
      <c r="I94" s="3" t="str">
        <f t="shared" ca="1" si="0"/>
        <v/>
      </c>
      <c r="Q94" s="2"/>
    </row>
    <row r="95" spans="9:17" x14ac:dyDescent="0.25">
      <c r="I95" s="3" t="str">
        <f t="shared" ca="1" si="0"/>
        <v/>
      </c>
      <c r="Q95" s="2"/>
    </row>
    <row r="96" spans="9:17" x14ac:dyDescent="0.25">
      <c r="I96" s="3" t="str">
        <f t="shared" ca="1" si="0"/>
        <v/>
      </c>
      <c r="Q96" s="2"/>
    </row>
    <row r="97" spans="9:17" x14ac:dyDescent="0.25">
      <c r="I97" s="3" t="str">
        <f t="shared" ca="1" si="0"/>
        <v/>
      </c>
      <c r="Q97" s="2"/>
    </row>
    <row r="98" spans="9:17" x14ac:dyDescent="0.25">
      <c r="I98" s="3" t="str">
        <f t="shared" ca="1" si="0"/>
        <v/>
      </c>
      <c r="Q98" s="2"/>
    </row>
    <row r="99" spans="9:17" x14ac:dyDescent="0.25">
      <c r="I99" s="3" t="str">
        <f t="shared" ca="1" si="0"/>
        <v/>
      </c>
      <c r="Q99" s="2"/>
    </row>
    <row r="100" spans="9:17" x14ac:dyDescent="0.25">
      <c r="I100" s="3" t="str">
        <f t="shared" ca="1" si="0"/>
        <v/>
      </c>
      <c r="Q100" s="2"/>
    </row>
    <row r="101" spans="9:17" x14ac:dyDescent="0.25">
      <c r="I101" s="3" t="str">
        <f t="shared" ca="1" si="0"/>
        <v/>
      </c>
      <c r="Q101" s="2"/>
    </row>
    <row r="102" spans="9:17" x14ac:dyDescent="0.25">
      <c r="I102" s="3" t="str">
        <f t="shared" ca="1" si="0"/>
        <v/>
      </c>
      <c r="Q102" s="2"/>
    </row>
    <row r="103" spans="9:17" x14ac:dyDescent="0.25">
      <c r="I103" s="3" t="str">
        <f t="shared" ca="1" si="0"/>
        <v/>
      </c>
      <c r="Q103" s="2"/>
    </row>
    <row r="104" spans="9:17" x14ac:dyDescent="0.25">
      <c r="I104" s="3" t="str">
        <f t="shared" ca="1" si="0"/>
        <v/>
      </c>
      <c r="Q104" s="2"/>
    </row>
    <row r="105" spans="9:17" x14ac:dyDescent="0.25">
      <c r="I105" s="3" t="str">
        <f t="shared" ca="1" si="0"/>
        <v/>
      </c>
      <c r="Q105" s="2"/>
    </row>
    <row r="106" spans="9:17" x14ac:dyDescent="0.25">
      <c r="I106" s="3" t="str">
        <f t="shared" ca="1" si="0"/>
        <v/>
      </c>
      <c r="Q106" s="2"/>
    </row>
    <row r="107" spans="9:17" x14ac:dyDescent="0.25">
      <c r="I107" s="3" t="str">
        <f t="shared" ca="1" si="0"/>
        <v/>
      </c>
      <c r="Q107" s="2"/>
    </row>
    <row r="108" spans="9:17" x14ac:dyDescent="0.25">
      <c r="I108" s="3" t="str">
        <f t="shared" ca="1" si="0"/>
        <v/>
      </c>
      <c r="Q108" s="2"/>
    </row>
    <row r="109" spans="9:17" x14ac:dyDescent="0.25">
      <c r="I109" s="3" t="str">
        <f t="shared" ca="1" si="0"/>
        <v/>
      </c>
      <c r="Q109" s="2"/>
    </row>
    <row r="110" spans="9:17" x14ac:dyDescent="0.25">
      <c r="I110" s="3" t="str">
        <f t="shared" ca="1" si="0"/>
        <v/>
      </c>
      <c r="Q110" s="2"/>
    </row>
    <row r="111" spans="9:17" x14ac:dyDescent="0.25">
      <c r="I111" s="3" t="str">
        <f t="shared" ca="1" si="0"/>
        <v/>
      </c>
      <c r="Q111" s="2"/>
    </row>
    <row r="112" spans="9:17" x14ac:dyDescent="0.25">
      <c r="I112" s="3" t="str">
        <f t="shared" ca="1" si="0"/>
        <v/>
      </c>
      <c r="Q112" s="2"/>
    </row>
    <row r="113" spans="9:17" x14ac:dyDescent="0.25">
      <c r="I113" s="3" t="str">
        <f t="shared" ca="1" si="0"/>
        <v/>
      </c>
      <c r="Q113" s="2"/>
    </row>
    <row r="114" spans="9:17" x14ac:dyDescent="0.25">
      <c r="I114" s="3" t="str">
        <f t="shared" ca="1" si="0"/>
        <v/>
      </c>
      <c r="Q114" s="2"/>
    </row>
    <row r="115" spans="9:17" x14ac:dyDescent="0.25">
      <c r="I115" s="3" t="str">
        <f t="shared" ca="1" si="0"/>
        <v/>
      </c>
      <c r="Q115" s="2"/>
    </row>
    <row r="116" spans="9:17" x14ac:dyDescent="0.25">
      <c r="I116" s="3" t="str">
        <f t="shared" ca="1" si="0"/>
        <v/>
      </c>
      <c r="Q116" s="2"/>
    </row>
    <row r="117" spans="9:17" x14ac:dyDescent="0.25">
      <c r="I117" s="3" t="str">
        <f t="shared" ca="1" si="0"/>
        <v/>
      </c>
      <c r="Q117" s="2"/>
    </row>
    <row r="118" spans="9:17" x14ac:dyDescent="0.25">
      <c r="I118" s="3" t="str">
        <f t="shared" ca="1" si="0"/>
        <v/>
      </c>
      <c r="Q118" s="2"/>
    </row>
    <row r="119" spans="9:17" x14ac:dyDescent="0.25">
      <c r="I119" s="3" t="str">
        <f t="shared" ca="1" si="0"/>
        <v/>
      </c>
      <c r="Q119" s="2"/>
    </row>
    <row r="120" spans="9:17" x14ac:dyDescent="0.25">
      <c r="I120" s="3" t="str">
        <f t="shared" ca="1" si="0"/>
        <v/>
      </c>
      <c r="Q120" s="2"/>
    </row>
    <row r="121" spans="9:17" x14ac:dyDescent="0.25">
      <c r="I121" s="3" t="str">
        <f t="shared" ca="1" si="0"/>
        <v/>
      </c>
      <c r="Q121" s="2"/>
    </row>
    <row r="122" spans="9:17" x14ac:dyDescent="0.25">
      <c r="I122" s="3" t="str">
        <f t="shared" ca="1" si="0"/>
        <v/>
      </c>
      <c r="Q122" s="2"/>
    </row>
    <row r="123" spans="9:17" x14ac:dyDescent="0.25">
      <c r="I123" s="3" t="str">
        <f t="shared" ref="I123:I186" ca="1" si="1">IF(P123="Waiting","",IF(P123="R",TODAY()-C123,IF(P123="NR",K123-C123,IF(ISBLANK(P123),""))))</f>
        <v/>
      </c>
      <c r="Q123" s="2"/>
    </row>
    <row r="124" spans="9:17" x14ac:dyDescent="0.25">
      <c r="I124" s="3" t="str">
        <f t="shared" ca="1" si="1"/>
        <v/>
      </c>
      <c r="Q124" s="2"/>
    </row>
    <row r="125" spans="9:17" x14ac:dyDescent="0.25">
      <c r="I125" s="3" t="str">
        <f t="shared" ca="1" si="1"/>
        <v/>
      </c>
      <c r="Q125" s="2"/>
    </row>
    <row r="126" spans="9:17" x14ac:dyDescent="0.25">
      <c r="I126" s="3" t="str">
        <f t="shared" ca="1" si="1"/>
        <v/>
      </c>
      <c r="Q126" s="2"/>
    </row>
    <row r="127" spans="9:17" x14ac:dyDescent="0.25">
      <c r="I127" s="3" t="str">
        <f t="shared" ca="1" si="1"/>
        <v/>
      </c>
      <c r="Q127" s="2"/>
    </row>
    <row r="128" spans="9:17" x14ac:dyDescent="0.25">
      <c r="I128" s="3" t="str">
        <f t="shared" ca="1" si="1"/>
        <v/>
      </c>
      <c r="Q128" s="2"/>
    </row>
    <row r="129" spans="9:17" x14ac:dyDescent="0.25">
      <c r="I129" s="3" t="str">
        <f t="shared" ca="1" si="1"/>
        <v/>
      </c>
      <c r="Q129" s="2"/>
    </row>
    <row r="130" spans="9:17" x14ac:dyDescent="0.25">
      <c r="I130" s="3" t="str">
        <f t="shared" ca="1" si="1"/>
        <v/>
      </c>
      <c r="Q130" s="2"/>
    </row>
    <row r="131" spans="9:17" x14ac:dyDescent="0.25">
      <c r="I131" s="3" t="str">
        <f t="shared" ca="1" si="1"/>
        <v/>
      </c>
      <c r="Q131" s="2"/>
    </row>
    <row r="132" spans="9:17" x14ac:dyDescent="0.25">
      <c r="I132" s="3" t="str">
        <f t="shared" ca="1" si="1"/>
        <v/>
      </c>
      <c r="Q132" s="2"/>
    </row>
    <row r="133" spans="9:17" x14ac:dyDescent="0.25">
      <c r="I133" s="3" t="str">
        <f t="shared" ca="1" si="1"/>
        <v/>
      </c>
      <c r="Q133" s="2"/>
    </row>
    <row r="134" spans="9:17" x14ac:dyDescent="0.25">
      <c r="I134" s="3" t="str">
        <f t="shared" ca="1" si="1"/>
        <v/>
      </c>
      <c r="Q134" s="2"/>
    </row>
    <row r="135" spans="9:17" x14ac:dyDescent="0.25">
      <c r="I135" s="3" t="str">
        <f t="shared" ca="1" si="1"/>
        <v/>
      </c>
      <c r="Q135" s="2"/>
    </row>
    <row r="136" spans="9:17" x14ac:dyDescent="0.25">
      <c r="I136" s="3" t="str">
        <f t="shared" ca="1" si="1"/>
        <v/>
      </c>
      <c r="Q136" s="2"/>
    </row>
    <row r="137" spans="9:17" x14ac:dyDescent="0.25">
      <c r="I137" s="3" t="str">
        <f t="shared" ca="1" si="1"/>
        <v/>
      </c>
      <c r="Q137" s="2"/>
    </row>
    <row r="138" spans="9:17" x14ac:dyDescent="0.25">
      <c r="I138" s="3" t="str">
        <f t="shared" ca="1" si="1"/>
        <v/>
      </c>
      <c r="Q138" s="2"/>
    </row>
    <row r="139" spans="9:17" x14ac:dyDescent="0.25">
      <c r="I139" s="3" t="str">
        <f t="shared" ca="1" si="1"/>
        <v/>
      </c>
      <c r="Q139" s="2"/>
    </row>
    <row r="140" spans="9:17" x14ac:dyDescent="0.25">
      <c r="I140" s="3" t="str">
        <f t="shared" ca="1" si="1"/>
        <v/>
      </c>
      <c r="Q140" s="2"/>
    </row>
    <row r="141" spans="9:17" x14ac:dyDescent="0.25">
      <c r="I141" s="3" t="str">
        <f t="shared" ca="1" si="1"/>
        <v/>
      </c>
      <c r="Q141" s="2"/>
    </row>
    <row r="142" spans="9:17" x14ac:dyDescent="0.25">
      <c r="I142" s="3" t="str">
        <f t="shared" ca="1" si="1"/>
        <v/>
      </c>
      <c r="Q142" s="2"/>
    </row>
    <row r="143" spans="9:17" x14ac:dyDescent="0.25">
      <c r="I143" s="3" t="str">
        <f t="shared" ca="1" si="1"/>
        <v/>
      </c>
      <c r="Q143" s="2"/>
    </row>
    <row r="144" spans="9:17" x14ac:dyDescent="0.25">
      <c r="I144" s="3" t="str">
        <f t="shared" ca="1" si="1"/>
        <v/>
      </c>
      <c r="Q144" s="2"/>
    </row>
    <row r="145" spans="9:17" x14ac:dyDescent="0.25">
      <c r="I145" s="3" t="str">
        <f t="shared" ca="1" si="1"/>
        <v/>
      </c>
      <c r="Q145" s="2"/>
    </row>
    <row r="146" spans="9:17" x14ac:dyDescent="0.25">
      <c r="I146" s="3" t="str">
        <f t="shared" ca="1" si="1"/>
        <v/>
      </c>
      <c r="Q146" s="2"/>
    </row>
    <row r="147" spans="9:17" x14ac:dyDescent="0.25">
      <c r="I147" s="3" t="str">
        <f t="shared" ca="1" si="1"/>
        <v/>
      </c>
      <c r="Q147" s="2"/>
    </row>
    <row r="148" spans="9:17" x14ac:dyDescent="0.25">
      <c r="I148" s="3" t="str">
        <f t="shared" ca="1" si="1"/>
        <v/>
      </c>
      <c r="Q148" s="2"/>
    </row>
    <row r="149" spans="9:17" x14ac:dyDescent="0.25">
      <c r="I149" s="3" t="str">
        <f t="shared" ca="1" si="1"/>
        <v/>
      </c>
      <c r="Q149" s="2"/>
    </row>
    <row r="150" spans="9:17" x14ac:dyDescent="0.25">
      <c r="I150" s="3" t="str">
        <f t="shared" ca="1" si="1"/>
        <v/>
      </c>
      <c r="Q150" s="2"/>
    </row>
    <row r="151" spans="9:17" x14ac:dyDescent="0.25">
      <c r="I151" s="3" t="str">
        <f t="shared" ca="1" si="1"/>
        <v/>
      </c>
      <c r="Q151" s="2"/>
    </row>
    <row r="152" spans="9:17" x14ac:dyDescent="0.25">
      <c r="I152" s="3" t="str">
        <f t="shared" ca="1" si="1"/>
        <v/>
      </c>
      <c r="Q152" s="2"/>
    </row>
    <row r="153" spans="9:17" x14ac:dyDescent="0.25">
      <c r="I153" s="3" t="str">
        <f t="shared" ca="1" si="1"/>
        <v/>
      </c>
      <c r="Q153" s="2"/>
    </row>
    <row r="154" spans="9:17" x14ac:dyDescent="0.25">
      <c r="I154" s="3" t="str">
        <f t="shared" ca="1" si="1"/>
        <v/>
      </c>
      <c r="Q154" s="2"/>
    </row>
    <row r="155" spans="9:17" x14ac:dyDescent="0.25">
      <c r="I155" s="3" t="str">
        <f t="shared" ca="1" si="1"/>
        <v/>
      </c>
      <c r="Q155" s="2"/>
    </row>
    <row r="156" spans="9:17" x14ac:dyDescent="0.25">
      <c r="I156" s="3" t="str">
        <f t="shared" ca="1" si="1"/>
        <v/>
      </c>
      <c r="Q156" s="2"/>
    </row>
    <row r="157" spans="9:17" x14ac:dyDescent="0.25">
      <c r="I157" s="3" t="str">
        <f t="shared" ca="1" si="1"/>
        <v/>
      </c>
      <c r="Q157" s="2"/>
    </row>
    <row r="158" spans="9:17" x14ac:dyDescent="0.25">
      <c r="I158" s="3" t="str">
        <f t="shared" ca="1" si="1"/>
        <v/>
      </c>
      <c r="Q158" s="2"/>
    </row>
    <row r="159" spans="9:17" x14ac:dyDescent="0.25">
      <c r="I159" s="3" t="str">
        <f t="shared" ca="1" si="1"/>
        <v/>
      </c>
      <c r="Q159" s="2"/>
    </row>
    <row r="160" spans="9:17" x14ac:dyDescent="0.25">
      <c r="I160" s="3" t="str">
        <f t="shared" ca="1" si="1"/>
        <v/>
      </c>
      <c r="Q160" s="2"/>
    </row>
    <row r="161" spans="9:17" x14ac:dyDescent="0.25">
      <c r="I161" s="3" t="str">
        <f t="shared" ca="1" si="1"/>
        <v/>
      </c>
      <c r="Q161" s="2"/>
    </row>
    <row r="162" spans="9:17" x14ac:dyDescent="0.25">
      <c r="I162" s="3" t="str">
        <f t="shared" ca="1" si="1"/>
        <v/>
      </c>
      <c r="Q162" s="2"/>
    </row>
    <row r="163" spans="9:17" x14ac:dyDescent="0.25">
      <c r="I163" s="3" t="str">
        <f t="shared" ca="1" si="1"/>
        <v/>
      </c>
      <c r="Q163" s="2"/>
    </row>
    <row r="164" spans="9:17" x14ac:dyDescent="0.25">
      <c r="I164" s="3" t="str">
        <f t="shared" ca="1" si="1"/>
        <v/>
      </c>
      <c r="Q164" s="2"/>
    </row>
    <row r="165" spans="9:17" x14ac:dyDescent="0.25">
      <c r="I165" s="3" t="str">
        <f t="shared" ca="1" si="1"/>
        <v/>
      </c>
      <c r="Q165" s="2"/>
    </row>
    <row r="166" spans="9:17" x14ac:dyDescent="0.25">
      <c r="I166" s="3" t="str">
        <f t="shared" ca="1" si="1"/>
        <v/>
      </c>
      <c r="Q166" s="2"/>
    </row>
    <row r="167" spans="9:17" x14ac:dyDescent="0.25">
      <c r="I167" s="3" t="str">
        <f t="shared" ca="1" si="1"/>
        <v/>
      </c>
      <c r="Q167" s="2"/>
    </row>
    <row r="168" spans="9:17" x14ac:dyDescent="0.25">
      <c r="I168" s="3" t="str">
        <f t="shared" ca="1" si="1"/>
        <v/>
      </c>
      <c r="Q168" s="2"/>
    </row>
    <row r="169" spans="9:17" x14ac:dyDescent="0.25">
      <c r="I169" s="3" t="str">
        <f t="shared" ca="1" si="1"/>
        <v/>
      </c>
      <c r="Q169" s="2"/>
    </row>
    <row r="170" spans="9:17" x14ac:dyDescent="0.25">
      <c r="I170" s="3" t="str">
        <f t="shared" ca="1" si="1"/>
        <v/>
      </c>
      <c r="Q170" s="2"/>
    </row>
    <row r="171" spans="9:17" x14ac:dyDescent="0.25">
      <c r="I171" s="3" t="str">
        <f t="shared" ca="1" si="1"/>
        <v/>
      </c>
      <c r="Q171" s="2"/>
    </row>
    <row r="172" spans="9:17" x14ac:dyDescent="0.25">
      <c r="I172" s="3" t="str">
        <f t="shared" ca="1" si="1"/>
        <v/>
      </c>
      <c r="Q172" s="2"/>
    </row>
    <row r="173" spans="9:17" x14ac:dyDescent="0.25">
      <c r="I173" s="3" t="str">
        <f t="shared" ca="1" si="1"/>
        <v/>
      </c>
      <c r="Q173" s="2"/>
    </row>
    <row r="174" spans="9:17" x14ac:dyDescent="0.25">
      <c r="I174" s="3" t="str">
        <f t="shared" ca="1" si="1"/>
        <v/>
      </c>
      <c r="Q174" s="2"/>
    </row>
    <row r="175" spans="9:17" x14ac:dyDescent="0.25">
      <c r="I175" s="3" t="str">
        <f t="shared" ca="1" si="1"/>
        <v/>
      </c>
      <c r="Q175" s="2"/>
    </row>
    <row r="176" spans="9:17" x14ac:dyDescent="0.25">
      <c r="I176" s="3" t="str">
        <f t="shared" ca="1" si="1"/>
        <v/>
      </c>
      <c r="Q176" s="2"/>
    </row>
    <row r="177" spans="9:17" x14ac:dyDescent="0.25">
      <c r="I177" s="3" t="str">
        <f t="shared" ca="1" si="1"/>
        <v/>
      </c>
      <c r="Q177" s="2"/>
    </row>
    <row r="178" spans="9:17" x14ac:dyDescent="0.25">
      <c r="I178" s="3" t="str">
        <f t="shared" ca="1" si="1"/>
        <v/>
      </c>
      <c r="Q178" s="2"/>
    </row>
    <row r="179" spans="9:17" x14ac:dyDescent="0.25">
      <c r="I179" s="3" t="str">
        <f t="shared" ca="1" si="1"/>
        <v/>
      </c>
      <c r="Q179" s="2"/>
    </row>
    <row r="180" spans="9:17" x14ac:dyDescent="0.25">
      <c r="I180" s="3" t="str">
        <f t="shared" ca="1" si="1"/>
        <v/>
      </c>
      <c r="Q180" s="2"/>
    </row>
    <row r="181" spans="9:17" x14ac:dyDescent="0.25">
      <c r="I181" s="3" t="str">
        <f t="shared" ca="1" si="1"/>
        <v/>
      </c>
      <c r="Q181" s="2"/>
    </row>
    <row r="182" spans="9:17" x14ac:dyDescent="0.25">
      <c r="I182" s="3" t="str">
        <f t="shared" ca="1" si="1"/>
        <v/>
      </c>
      <c r="Q182" s="2"/>
    </row>
    <row r="183" spans="9:17" x14ac:dyDescent="0.25">
      <c r="I183" s="3" t="str">
        <f t="shared" ca="1" si="1"/>
        <v/>
      </c>
      <c r="Q183" s="2"/>
    </row>
    <row r="184" spans="9:17" x14ac:dyDescent="0.25">
      <c r="I184" s="3" t="str">
        <f t="shared" ca="1" si="1"/>
        <v/>
      </c>
      <c r="Q184" s="2"/>
    </row>
    <row r="185" spans="9:17" x14ac:dyDescent="0.25">
      <c r="I185" s="3" t="str">
        <f t="shared" ca="1" si="1"/>
        <v/>
      </c>
      <c r="Q185" s="2"/>
    </row>
    <row r="186" spans="9:17" x14ac:dyDescent="0.25">
      <c r="I186" s="3" t="str">
        <f t="shared" ca="1" si="1"/>
        <v/>
      </c>
      <c r="Q186" s="2"/>
    </row>
    <row r="187" spans="9:17" x14ac:dyDescent="0.25">
      <c r="I187" s="3" t="str">
        <f t="shared" ref="I187:I250" ca="1" si="2">IF(P187="Waiting","",IF(P187="R",TODAY()-C187,IF(P187="NR",K187-C187,IF(ISBLANK(P187),""))))</f>
        <v/>
      </c>
      <c r="Q187" s="2"/>
    </row>
    <row r="188" spans="9:17" x14ac:dyDescent="0.25">
      <c r="I188" s="3" t="str">
        <f t="shared" ca="1" si="2"/>
        <v/>
      </c>
      <c r="Q188" s="2"/>
    </row>
    <row r="189" spans="9:17" x14ac:dyDescent="0.25">
      <c r="I189" s="3" t="str">
        <f t="shared" ca="1" si="2"/>
        <v/>
      </c>
      <c r="Q189" s="2"/>
    </row>
    <row r="190" spans="9:17" x14ac:dyDescent="0.25">
      <c r="I190" s="3" t="str">
        <f t="shared" ca="1" si="2"/>
        <v/>
      </c>
      <c r="Q190" s="2"/>
    </row>
    <row r="191" spans="9:17" x14ac:dyDescent="0.25">
      <c r="I191" s="3" t="str">
        <f t="shared" ca="1" si="2"/>
        <v/>
      </c>
      <c r="Q191" s="2"/>
    </row>
    <row r="192" spans="9:17" x14ac:dyDescent="0.25">
      <c r="I192" s="3" t="str">
        <f t="shared" ca="1" si="2"/>
        <v/>
      </c>
      <c r="Q192" s="2"/>
    </row>
    <row r="193" spans="9:17" x14ac:dyDescent="0.25">
      <c r="I193" s="3" t="str">
        <f t="shared" ca="1" si="2"/>
        <v/>
      </c>
      <c r="Q193" s="2"/>
    </row>
    <row r="194" spans="9:17" x14ac:dyDescent="0.25">
      <c r="I194" s="3" t="str">
        <f t="shared" ca="1" si="2"/>
        <v/>
      </c>
      <c r="Q194" s="2"/>
    </row>
    <row r="195" spans="9:17" x14ac:dyDescent="0.25">
      <c r="I195" s="3" t="str">
        <f t="shared" ca="1" si="2"/>
        <v/>
      </c>
      <c r="Q195" s="2"/>
    </row>
    <row r="196" spans="9:17" x14ac:dyDescent="0.25">
      <c r="I196" s="3" t="str">
        <f t="shared" ca="1" si="2"/>
        <v/>
      </c>
      <c r="Q196" s="2"/>
    </row>
    <row r="197" spans="9:17" x14ac:dyDescent="0.25">
      <c r="I197" s="3" t="str">
        <f t="shared" ca="1" si="2"/>
        <v/>
      </c>
      <c r="Q197" s="2"/>
    </row>
    <row r="198" spans="9:17" x14ac:dyDescent="0.25">
      <c r="I198" s="3" t="str">
        <f t="shared" ca="1" si="2"/>
        <v/>
      </c>
      <c r="Q198" s="2"/>
    </row>
    <row r="199" spans="9:17" x14ac:dyDescent="0.25">
      <c r="I199" s="3" t="str">
        <f t="shared" ca="1" si="2"/>
        <v/>
      </c>
      <c r="Q199" s="2"/>
    </row>
    <row r="200" spans="9:17" x14ac:dyDescent="0.25">
      <c r="I200" s="3" t="str">
        <f t="shared" ca="1" si="2"/>
        <v/>
      </c>
      <c r="Q200" s="2"/>
    </row>
    <row r="201" spans="9:17" x14ac:dyDescent="0.25">
      <c r="I201" s="3" t="str">
        <f t="shared" ca="1" si="2"/>
        <v/>
      </c>
      <c r="Q201" s="2"/>
    </row>
    <row r="202" spans="9:17" x14ac:dyDescent="0.25">
      <c r="I202" s="3" t="str">
        <f t="shared" ca="1" si="2"/>
        <v/>
      </c>
      <c r="Q202" s="2"/>
    </row>
    <row r="203" spans="9:17" x14ac:dyDescent="0.25">
      <c r="I203" s="3" t="str">
        <f t="shared" ca="1" si="2"/>
        <v/>
      </c>
      <c r="Q203" s="2"/>
    </row>
    <row r="204" spans="9:17" x14ac:dyDescent="0.25">
      <c r="I204" s="3" t="str">
        <f t="shared" ca="1" si="2"/>
        <v/>
      </c>
      <c r="Q204" s="2"/>
    </row>
    <row r="205" spans="9:17" x14ac:dyDescent="0.25">
      <c r="I205" s="3" t="str">
        <f t="shared" ca="1" si="2"/>
        <v/>
      </c>
      <c r="Q205" s="2"/>
    </row>
    <row r="206" spans="9:17" x14ac:dyDescent="0.25">
      <c r="I206" s="3" t="str">
        <f t="shared" ca="1" si="2"/>
        <v/>
      </c>
      <c r="Q206" s="2"/>
    </row>
    <row r="207" spans="9:17" x14ac:dyDescent="0.25">
      <c r="I207" s="3" t="str">
        <f t="shared" ca="1" si="2"/>
        <v/>
      </c>
      <c r="Q207" s="2"/>
    </row>
    <row r="208" spans="9:17" x14ac:dyDescent="0.25">
      <c r="I208" s="3" t="str">
        <f t="shared" ca="1" si="2"/>
        <v/>
      </c>
      <c r="Q208" s="2"/>
    </row>
    <row r="209" spans="9:17" x14ac:dyDescent="0.25">
      <c r="I209" s="3" t="str">
        <f t="shared" ca="1" si="2"/>
        <v/>
      </c>
      <c r="Q209" s="2"/>
    </row>
    <row r="210" spans="9:17" x14ac:dyDescent="0.25">
      <c r="I210" s="3" t="str">
        <f t="shared" ca="1" si="2"/>
        <v/>
      </c>
      <c r="Q210" s="2"/>
    </row>
    <row r="211" spans="9:17" x14ac:dyDescent="0.25">
      <c r="I211" s="3" t="str">
        <f t="shared" ca="1" si="2"/>
        <v/>
      </c>
      <c r="Q211" s="2"/>
    </row>
    <row r="212" spans="9:17" x14ac:dyDescent="0.25">
      <c r="I212" s="3" t="str">
        <f t="shared" ca="1" si="2"/>
        <v/>
      </c>
      <c r="Q212" s="2"/>
    </row>
    <row r="213" spans="9:17" x14ac:dyDescent="0.25">
      <c r="I213" s="3" t="str">
        <f t="shared" ca="1" si="2"/>
        <v/>
      </c>
      <c r="Q213" s="2"/>
    </row>
    <row r="214" spans="9:17" x14ac:dyDescent="0.25">
      <c r="I214" s="3" t="str">
        <f t="shared" ca="1" si="2"/>
        <v/>
      </c>
      <c r="Q214" s="2"/>
    </row>
    <row r="215" spans="9:17" x14ac:dyDescent="0.25">
      <c r="I215" s="3" t="str">
        <f t="shared" ca="1" si="2"/>
        <v/>
      </c>
      <c r="Q215" s="2"/>
    </row>
    <row r="216" spans="9:17" x14ac:dyDescent="0.25">
      <c r="I216" s="3" t="str">
        <f t="shared" ca="1" si="2"/>
        <v/>
      </c>
      <c r="Q216" s="2"/>
    </row>
    <row r="217" spans="9:17" x14ac:dyDescent="0.25">
      <c r="I217" s="3" t="str">
        <f t="shared" ca="1" si="2"/>
        <v/>
      </c>
      <c r="Q217" s="2"/>
    </row>
    <row r="218" spans="9:17" x14ac:dyDescent="0.25">
      <c r="I218" s="3" t="str">
        <f t="shared" ca="1" si="2"/>
        <v/>
      </c>
      <c r="Q218" s="2"/>
    </row>
    <row r="219" spans="9:17" x14ac:dyDescent="0.25">
      <c r="I219" s="3" t="str">
        <f t="shared" ca="1" si="2"/>
        <v/>
      </c>
      <c r="Q219" s="2"/>
    </row>
    <row r="220" spans="9:17" x14ac:dyDescent="0.25">
      <c r="I220" s="3" t="str">
        <f t="shared" ca="1" si="2"/>
        <v/>
      </c>
      <c r="Q220" s="2"/>
    </row>
    <row r="221" spans="9:17" x14ac:dyDescent="0.25">
      <c r="I221" s="3" t="str">
        <f t="shared" ca="1" si="2"/>
        <v/>
      </c>
      <c r="Q221" s="2"/>
    </row>
    <row r="222" spans="9:17" x14ac:dyDescent="0.25">
      <c r="I222" s="3" t="str">
        <f t="shared" ca="1" si="2"/>
        <v/>
      </c>
      <c r="Q222" s="2"/>
    </row>
    <row r="223" spans="9:17" x14ac:dyDescent="0.25">
      <c r="I223" s="3" t="str">
        <f t="shared" ca="1" si="2"/>
        <v/>
      </c>
      <c r="Q223" s="2"/>
    </row>
    <row r="224" spans="9:17" x14ac:dyDescent="0.25">
      <c r="I224" s="3" t="str">
        <f t="shared" ca="1" si="2"/>
        <v/>
      </c>
      <c r="Q224" s="2"/>
    </row>
    <row r="225" spans="9:17" x14ac:dyDescent="0.25">
      <c r="I225" s="3" t="str">
        <f t="shared" ca="1" si="2"/>
        <v/>
      </c>
      <c r="Q225" s="2"/>
    </row>
    <row r="226" spans="9:17" x14ac:dyDescent="0.25">
      <c r="I226" s="3" t="str">
        <f t="shared" ca="1" si="2"/>
        <v/>
      </c>
      <c r="Q226" s="2"/>
    </row>
    <row r="227" spans="9:17" x14ac:dyDescent="0.25">
      <c r="I227" s="3" t="str">
        <f t="shared" ca="1" si="2"/>
        <v/>
      </c>
      <c r="Q227" s="2"/>
    </row>
    <row r="228" spans="9:17" x14ac:dyDescent="0.25">
      <c r="I228" s="3" t="str">
        <f t="shared" ca="1" si="2"/>
        <v/>
      </c>
      <c r="Q228" s="2"/>
    </row>
    <row r="229" spans="9:17" x14ac:dyDescent="0.25">
      <c r="I229" s="3" t="str">
        <f t="shared" ca="1" si="2"/>
        <v/>
      </c>
      <c r="Q229" s="2"/>
    </row>
    <row r="230" spans="9:17" x14ac:dyDescent="0.25">
      <c r="I230" s="3" t="str">
        <f t="shared" ca="1" si="2"/>
        <v/>
      </c>
      <c r="Q230" s="2"/>
    </row>
    <row r="231" spans="9:17" x14ac:dyDescent="0.25">
      <c r="I231" s="3" t="str">
        <f t="shared" ca="1" si="2"/>
        <v/>
      </c>
      <c r="Q231" s="2"/>
    </row>
    <row r="232" spans="9:17" x14ac:dyDescent="0.25">
      <c r="I232" s="3" t="str">
        <f t="shared" ca="1" si="2"/>
        <v/>
      </c>
      <c r="Q232" s="2"/>
    </row>
    <row r="233" spans="9:17" x14ac:dyDescent="0.25">
      <c r="I233" s="3" t="str">
        <f t="shared" ca="1" si="2"/>
        <v/>
      </c>
      <c r="Q233" s="2"/>
    </row>
    <row r="234" spans="9:17" x14ac:dyDescent="0.25">
      <c r="I234" s="3" t="str">
        <f t="shared" ca="1" si="2"/>
        <v/>
      </c>
      <c r="Q234" s="2"/>
    </row>
    <row r="235" spans="9:17" x14ac:dyDescent="0.25">
      <c r="I235" s="3" t="str">
        <f t="shared" ca="1" si="2"/>
        <v/>
      </c>
      <c r="Q235" s="2"/>
    </row>
    <row r="236" spans="9:17" x14ac:dyDescent="0.25">
      <c r="I236" s="3" t="str">
        <f t="shared" ca="1" si="2"/>
        <v/>
      </c>
      <c r="Q236" s="2"/>
    </row>
    <row r="237" spans="9:17" x14ac:dyDescent="0.25">
      <c r="I237" s="3" t="str">
        <f t="shared" ca="1" si="2"/>
        <v/>
      </c>
      <c r="Q237" s="2"/>
    </row>
    <row r="238" spans="9:17" x14ac:dyDescent="0.25">
      <c r="I238" s="3" t="str">
        <f t="shared" ca="1" si="2"/>
        <v/>
      </c>
      <c r="Q238" s="2"/>
    </row>
    <row r="239" spans="9:17" x14ac:dyDescent="0.25">
      <c r="I239" s="3" t="str">
        <f t="shared" ca="1" si="2"/>
        <v/>
      </c>
      <c r="Q239" s="2"/>
    </row>
    <row r="240" spans="9:17" x14ac:dyDescent="0.25">
      <c r="I240" s="3" t="str">
        <f t="shared" ca="1" si="2"/>
        <v/>
      </c>
      <c r="Q240" s="2"/>
    </row>
    <row r="241" spans="9:17" x14ac:dyDescent="0.25">
      <c r="I241" s="3" t="str">
        <f t="shared" ca="1" si="2"/>
        <v/>
      </c>
      <c r="Q241" s="2"/>
    </row>
    <row r="242" spans="9:17" x14ac:dyDescent="0.25">
      <c r="I242" s="3" t="str">
        <f t="shared" ca="1" si="2"/>
        <v/>
      </c>
      <c r="Q242" s="2"/>
    </row>
    <row r="243" spans="9:17" x14ac:dyDescent="0.25">
      <c r="I243" s="3" t="str">
        <f t="shared" ca="1" si="2"/>
        <v/>
      </c>
      <c r="Q243" s="2"/>
    </row>
    <row r="244" spans="9:17" x14ac:dyDescent="0.25">
      <c r="I244" s="3" t="str">
        <f t="shared" ca="1" si="2"/>
        <v/>
      </c>
      <c r="Q244" s="2"/>
    </row>
    <row r="245" spans="9:17" x14ac:dyDescent="0.25">
      <c r="I245" s="3" t="str">
        <f t="shared" ca="1" si="2"/>
        <v/>
      </c>
      <c r="Q245" s="2"/>
    </row>
    <row r="246" spans="9:17" x14ac:dyDescent="0.25">
      <c r="I246" s="3" t="str">
        <f t="shared" ca="1" si="2"/>
        <v/>
      </c>
      <c r="Q246" s="2"/>
    </row>
    <row r="247" spans="9:17" x14ac:dyDescent="0.25">
      <c r="I247" s="3" t="str">
        <f t="shared" ca="1" si="2"/>
        <v/>
      </c>
      <c r="Q247" s="2"/>
    </row>
    <row r="248" spans="9:17" x14ac:dyDescent="0.25">
      <c r="I248" s="3" t="str">
        <f t="shared" ca="1" si="2"/>
        <v/>
      </c>
      <c r="Q248" s="2"/>
    </row>
    <row r="249" spans="9:17" x14ac:dyDescent="0.25">
      <c r="I249" s="3" t="str">
        <f t="shared" ca="1" si="2"/>
        <v/>
      </c>
      <c r="Q249" s="2"/>
    </row>
    <row r="250" spans="9:17" x14ac:dyDescent="0.25">
      <c r="I250" s="3" t="str">
        <f t="shared" ca="1" si="2"/>
        <v/>
      </c>
      <c r="Q250" s="2"/>
    </row>
    <row r="251" spans="9:17" x14ac:dyDescent="0.25">
      <c r="I251" s="3" t="str">
        <f t="shared" ref="I251:I314" ca="1" si="3">IF(P251="Waiting","",IF(P251="R",TODAY()-C251,IF(P251="NR",K251-C251,IF(ISBLANK(P251),""))))</f>
        <v/>
      </c>
      <c r="Q251" s="2"/>
    </row>
    <row r="252" spans="9:17" x14ac:dyDescent="0.25">
      <c r="I252" s="3" t="str">
        <f t="shared" ca="1" si="3"/>
        <v/>
      </c>
      <c r="Q252" s="2"/>
    </row>
    <row r="253" spans="9:17" x14ac:dyDescent="0.25">
      <c r="I253" s="3" t="str">
        <f t="shared" ca="1" si="3"/>
        <v/>
      </c>
      <c r="Q253" s="2"/>
    </row>
    <row r="254" spans="9:17" x14ac:dyDescent="0.25">
      <c r="I254" s="3" t="str">
        <f t="shared" ca="1" si="3"/>
        <v/>
      </c>
      <c r="Q254" s="2"/>
    </row>
    <row r="255" spans="9:17" x14ac:dyDescent="0.25">
      <c r="I255" s="3" t="str">
        <f t="shared" ca="1" si="3"/>
        <v/>
      </c>
      <c r="Q255" s="2"/>
    </row>
    <row r="256" spans="9:17" x14ac:dyDescent="0.25">
      <c r="I256" s="3" t="str">
        <f t="shared" ca="1" si="3"/>
        <v/>
      </c>
      <c r="Q256" s="2"/>
    </row>
    <row r="257" spans="9:17" x14ac:dyDescent="0.25">
      <c r="I257" s="3" t="str">
        <f t="shared" ca="1" si="3"/>
        <v/>
      </c>
      <c r="Q257" s="2"/>
    </row>
    <row r="258" spans="9:17" x14ac:dyDescent="0.25">
      <c r="I258" s="3" t="str">
        <f t="shared" ca="1" si="3"/>
        <v/>
      </c>
      <c r="Q258" s="2"/>
    </row>
    <row r="259" spans="9:17" x14ac:dyDescent="0.25">
      <c r="I259" s="3" t="str">
        <f t="shared" ca="1" si="3"/>
        <v/>
      </c>
      <c r="Q259" s="2"/>
    </row>
    <row r="260" spans="9:17" x14ac:dyDescent="0.25">
      <c r="I260" s="3" t="str">
        <f t="shared" ca="1" si="3"/>
        <v/>
      </c>
      <c r="Q260" s="2"/>
    </row>
    <row r="261" spans="9:17" x14ac:dyDescent="0.25">
      <c r="I261" s="3" t="str">
        <f t="shared" ca="1" si="3"/>
        <v/>
      </c>
      <c r="Q261" s="2"/>
    </row>
    <row r="262" spans="9:17" x14ac:dyDescent="0.25">
      <c r="I262" s="3" t="str">
        <f t="shared" ca="1" si="3"/>
        <v/>
      </c>
    </row>
    <row r="263" spans="9:17" x14ac:dyDescent="0.25">
      <c r="I263" s="3" t="str">
        <f t="shared" ca="1" si="3"/>
        <v/>
      </c>
    </row>
    <row r="264" spans="9:17" x14ac:dyDescent="0.25">
      <c r="I264" s="3" t="str">
        <f t="shared" ca="1" si="3"/>
        <v/>
      </c>
    </row>
    <row r="265" spans="9:17" x14ac:dyDescent="0.25">
      <c r="I265" s="3" t="str">
        <f t="shared" ca="1" si="3"/>
        <v/>
      </c>
    </row>
    <row r="266" spans="9:17" x14ac:dyDescent="0.25">
      <c r="I266" s="3" t="str">
        <f t="shared" ca="1" si="3"/>
        <v/>
      </c>
    </row>
    <row r="267" spans="9:17" x14ac:dyDescent="0.25">
      <c r="I267" s="3" t="str">
        <f t="shared" ca="1" si="3"/>
        <v/>
      </c>
    </row>
    <row r="268" spans="9:17" x14ac:dyDescent="0.25">
      <c r="I268" s="3" t="str">
        <f t="shared" ca="1" si="3"/>
        <v/>
      </c>
    </row>
    <row r="269" spans="9:17" x14ac:dyDescent="0.25">
      <c r="I269" s="3" t="str">
        <f t="shared" ca="1" si="3"/>
        <v/>
      </c>
    </row>
    <row r="270" spans="9:17" x14ac:dyDescent="0.25">
      <c r="I270" s="3" t="str">
        <f t="shared" ca="1" si="3"/>
        <v/>
      </c>
    </row>
    <row r="271" spans="9:17" x14ac:dyDescent="0.25">
      <c r="I271" s="3" t="str">
        <f t="shared" ca="1" si="3"/>
        <v/>
      </c>
    </row>
    <row r="272" spans="9:17" x14ac:dyDescent="0.25">
      <c r="I272" s="3" t="str">
        <f t="shared" ca="1" si="3"/>
        <v/>
      </c>
    </row>
    <row r="273" spans="9:9" x14ac:dyDescent="0.25">
      <c r="I273" s="3" t="str">
        <f t="shared" ca="1" si="3"/>
        <v/>
      </c>
    </row>
    <row r="274" spans="9:9" x14ac:dyDescent="0.25">
      <c r="I274" s="3" t="str">
        <f t="shared" ca="1" si="3"/>
        <v/>
      </c>
    </row>
    <row r="275" spans="9:9" x14ac:dyDescent="0.25">
      <c r="I275" s="3" t="str">
        <f t="shared" ca="1" si="3"/>
        <v/>
      </c>
    </row>
    <row r="276" spans="9:9" x14ac:dyDescent="0.25">
      <c r="I276" s="3" t="str">
        <f t="shared" ca="1" si="3"/>
        <v/>
      </c>
    </row>
    <row r="277" spans="9:9" x14ac:dyDescent="0.25">
      <c r="I277" s="3" t="str">
        <f t="shared" ca="1" si="3"/>
        <v/>
      </c>
    </row>
    <row r="278" spans="9:9" x14ac:dyDescent="0.25">
      <c r="I278" s="3" t="str">
        <f t="shared" ca="1" si="3"/>
        <v/>
      </c>
    </row>
    <row r="279" spans="9:9" x14ac:dyDescent="0.25">
      <c r="I279" s="3" t="str">
        <f t="shared" ca="1" si="3"/>
        <v/>
      </c>
    </row>
    <row r="280" spans="9:9" x14ac:dyDescent="0.25">
      <c r="I280" s="3" t="str">
        <f t="shared" ca="1" si="3"/>
        <v/>
      </c>
    </row>
    <row r="281" spans="9:9" x14ac:dyDescent="0.25">
      <c r="I281" s="3" t="str">
        <f t="shared" ca="1" si="3"/>
        <v/>
      </c>
    </row>
    <row r="282" spans="9:9" x14ac:dyDescent="0.25">
      <c r="I282" s="3" t="str">
        <f t="shared" ca="1" si="3"/>
        <v/>
      </c>
    </row>
    <row r="283" spans="9:9" x14ac:dyDescent="0.25">
      <c r="I283" s="3" t="str">
        <f t="shared" ca="1" si="3"/>
        <v/>
      </c>
    </row>
    <row r="284" spans="9:9" x14ac:dyDescent="0.25">
      <c r="I284" s="3" t="str">
        <f t="shared" ca="1" si="3"/>
        <v/>
      </c>
    </row>
    <row r="285" spans="9:9" x14ac:dyDescent="0.25">
      <c r="I285" s="3" t="str">
        <f t="shared" ca="1" si="3"/>
        <v/>
      </c>
    </row>
    <row r="286" spans="9:9" x14ac:dyDescent="0.25">
      <c r="I286" s="3" t="str">
        <f t="shared" ca="1" si="3"/>
        <v/>
      </c>
    </row>
    <row r="287" spans="9:9" x14ac:dyDescent="0.25">
      <c r="I287" s="3" t="str">
        <f t="shared" ca="1" si="3"/>
        <v/>
      </c>
    </row>
    <row r="288" spans="9:9" x14ac:dyDescent="0.25">
      <c r="I288" s="3" t="str">
        <f t="shared" ca="1" si="3"/>
        <v/>
      </c>
    </row>
    <row r="289" spans="9:9" x14ac:dyDescent="0.25">
      <c r="I289" s="3" t="str">
        <f t="shared" ca="1" si="3"/>
        <v/>
      </c>
    </row>
    <row r="290" spans="9:9" x14ac:dyDescent="0.25">
      <c r="I290" s="3" t="str">
        <f t="shared" ca="1" si="3"/>
        <v/>
      </c>
    </row>
    <row r="291" spans="9:9" x14ac:dyDescent="0.25">
      <c r="I291" s="3" t="str">
        <f t="shared" ca="1" si="3"/>
        <v/>
      </c>
    </row>
    <row r="292" spans="9:9" x14ac:dyDescent="0.25">
      <c r="I292" s="3" t="str">
        <f t="shared" ca="1" si="3"/>
        <v/>
      </c>
    </row>
    <row r="293" spans="9:9" x14ac:dyDescent="0.25">
      <c r="I293" s="3" t="str">
        <f t="shared" ca="1" si="3"/>
        <v/>
      </c>
    </row>
    <row r="294" spans="9:9" x14ac:dyDescent="0.25">
      <c r="I294" s="3" t="str">
        <f t="shared" ca="1" si="3"/>
        <v/>
      </c>
    </row>
    <row r="295" spans="9:9" x14ac:dyDescent="0.25">
      <c r="I295" s="3" t="str">
        <f t="shared" ca="1" si="3"/>
        <v/>
      </c>
    </row>
    <row r="296" spans="9:9" x14ac:dyDescent="0.25">
      <c r="I296" s="3" t="str">
        <f t="shared" ca="1" si="3"/>
        <v/>
      </c>
    </row>
    <row r="297" spans="9:9" x14ac:dyDescent="0.25">
      <c r="I297" s="3" t="str">
        <f t="shared" ca="1" si="3"/>
        <v/>
      </c>
    </row>
    <row r="298" spans="9:9" x14ac:dyDescent="0.25">
      <c r="I298" s="3" t="str">
        <f t="shared" ca="1" si="3"/>
        <v/>
      </c>
    </row>
    <row r="299" spans="9:9" x14ac:dyDescent="0.25">
      <c r="I299" s="3" t="str">
        <f t="shared" ca="1" si="3"/>
        <v/>
      </c>
    </row>
    <row r="300" spans="9:9" x14ac:dyDescent="0.25">
      <c r="I300" s="3" t="str">
        <f t="shared" ca="1" si="3"/>
        <v/>
      </c>
    </row>
    <row r="301" spans="9:9" x14ac:dyDescent="0.25">
      <c r="I301" s="3" t="str">
        <f t="shared" ca="1" si="3"/>
        <v/>
      </c>
    </row>
    <row r="302" spans="9:9" x14ac:dyDescent="0.25">
      <c r="I302" s="3" t="str">
        <f t="shared" ca="1" si="3"/>
        <v/>
      </c>
    </row>
    <row r="303" spans="9:9" x14ac:dyDescent="0.25">
      <c r="I303" s="3" t="str">
        <f t="shared" ca="1" si="3"/>
        <v/>
      </c>
    </row>
    <row r="304" spans="9:9" x14ac:dyDescent="0.25">
      <c r="I304" s="3" t="str">
        <f t="shared" ca="1" si="3"/>
        <v/>
      </c>
    </row>
    <row r="305" spans="9:9" x14ac:dyDescent="0.25">
      <c r="I305" s="3" t="str">
        <f t="shared" ca="1" si="3"/>
        <v/>
      </c>
    </row>
    <row r="306" spans="9:9" x14ac:dyDescent="0.25">
      <c r="I306" s="3" t="str">
        <f t="shared" ca="1" si="3"/>
        <v/>
      </c>
    </row>
    <row r="307" spans="9:9" x14ac:dyDescent="0.25">
      <c r="I307" s="3" t="str">
        <f t="shared" ca="1" si="3"/>
        <v/>
      </c>
    </row>
    <row r="308" spans="9:9" x14ac:dyDescent="0.25">
      <c r="I308" s="3" t="str">
        <f t="shared" ca="1" si="3"/>
        <v/>
      </c>
    </row>
    <row r="309" spans="9:9" x14ac:dyDescent="0.25">
      <c r="I309" s="3" t="str">
        <f t="shared" ca="1" si="3"/>
        <v/>
      </c>
    </row>
    <row r="310" spans="9:9" x14ac:dyDescent="0.25">
      <c r="I310" s="3" t="str">
        <f t="shared" ca="1" si="3"/>
        <v/>
      </c>
    </row>
    <row r="311" spans="9:9" x14ac:dyDescent="0.25">
      <c r="I311" s="3" t="str">
        <f t="shared" ca="1" si="3"/>
        <v/>
      </c>
    </row>
    <row r="312" spans="9:9" x14ac:dyDescent="0.25">
      <c r="I312" s="3" t="str">
        <f t="shared" ca="1" si="3"/>
        <v/>
      </c>
    </row>
    <row r="313" spans="9:9" x14ac:dyDescent="0.25">
      <c r="I313" s="3" t="str">
        <f t="shared" ca="1" si="3"/>
        <v/>
      </c>
    </row>
    <row r="314" spans="9:9" x14ac:dyDescent="0.25">
      <c r="I314" s="3" t="str">
        <f t="shared" ca="1" si="3"/>
        <v/>
      </c>
    </row>
    <row r="315" spans="9:9" x14ac:dyDescent="0.25">
      <c r="I315" s="3" t="str">
        <f t="shared" ref="I315:I378" ca="1" si="4">IF(P315="Waiting","",IF(P315="R",TODAY()-C315,IF(P315="NR",K315-C315,IF(ISBLANK(P315),""))))</f>
        <v/>
      </c>
    </row>
    <row r="316" spans="9:9" x14ac:dyDescent="0.25">
      <c r="I316" s="3" t="str">
        <f t="shared" ca="1" si="4"/>
        <v/>
      </c>
    </row>
    <row r="317" spans="9:9" x14ac:dyDescent="0.25">
      <c r="I317" s="3" t="str">
        <f t="shared" ca="1" si="4"/>
        <v/>
      </c>
    </row>
    <row r="318" spans="9:9" x14ac:dyDescent="0.25">
      <c r="I318" s="3" t="str">
        <f t="shared" ca="1" si="4"/>
        <v/>
      </c>
    </row>
    <row r="319" spans="9:9" x14ac:dyDescent="0.25">
      <c r="I319" s="3" t="str">
        <f t="shared" ca="1" si="4"/>
        <v/>
      </c>
    </row>
    <row r="320" spans="9:9" x14ac:dyDescent="0.25">
      <c r="I320" s="3" t="str">
        <f t="shared" ca="1" si="4"/>
        <v/>
      </c>
    </row>
    <row r="321" spans="9:9" x14ac:dyDescent="0.25">
      <c r="I321" s="3" t="str">
        <f t="shared" ca="1" si="4"/>
        <v/>
      </c>
    </row>
    <row r="322" spans="9:9" x14ac:dyDescent="0.25">
      <c r="I322" s="3" t="str">
        <f t="shared" ca="1" si="4"/>
        <v/>
      </c>
    </row>
    <row r="323" spans="9:9" x14ac:dyDescent="0.25">
      <c r="I323" s="3" t="str">
        <f t="shared" ca="1" si="4"/>
        <v/>
      </c>
    </row>
    <row r="324" spans="9:9" x14ac:dyDescent="0.25">
      <c r="I324" s="3" t="str">
        <f t="shared" ca="1" si="4"/>
        <v/>
      </c>
    </row>
    <row r="325" spans="9:9" x14ac:dyDescent="0.25">
      <c r="I325" s="3" t="str">
        <f t="shared" ca="1" si="4"/>
        <v/>
      </c>
    </row>
    <row r="326" spans="9:9" x14ac:dyDescent="0.25">
      <c r="I326" s="3" t="str">
        <f t="shared" ca="1" si="4"/>
        <v/>
      </c>
    </row>
    <row r="327" spans="9:9" x14ac:dyDescent="0.25">
      <c r="I327" s="3" t="str">
        <f t="shared" ca="1" si="4"/>
        <v/>
      </c>
    </row>
    <row r="328" spans="9:9" x14ac:dyDescent="0.25">
      <c r="I328" s="3" t="str">
        <f t="shared" ca="1" si="4"/>
        <v/>
      </c>
    </row>
    <row r="329" spans="9:9" x14ac:dyDescent="0.25">
      <c r="I329" s="3" t="str">
        <f t="shared" ca="1" si="4"/>
        <v/>
      </c>
    </row>
    <row r="330" spans="9:9" x14ac:dyDescent="0.25">
      <c r="I330" s="3" t="str">
        <f t="shared" ca="1" si="4"/>
        <v/>
      </c>
    </row>
    <row r="331" spans="9:9" x14ac:dyDescent="0.25">
      <c r="I331" s="3" t="str">
        <f t="shared" ca="1" si="4"/>
        <v/>
      </c>
    </row>
    <row r="332" spans="9:9" x14ac:dyDescent="0.25">
      <c r="I332" s="3" t="str">
        <f t="shared" ca="1" si="4"/>
        <v/>
      </c>
    </row>
    <row r="333" spans="9:9" x14ac:dyDescent="0.25">
      <c r="I333" s="3" t="str">
        <f t="shared" ca="1" si="4"/>
        <v/>
      </c>
    </row>
    <row r="334" spans="9:9" x14ac:dyDescent="0.25">
      <c r="I334" s="3" t="str">
        <f t="shared" ca="1" si="4"/>
        <v/>
      </c>
    </row>
    <row r="335" spans="9:9" x14ac:dyDescent="0.25">
      <c r="I335" s="3" t="str">
        <f t="shared" ca="1" si="4"/>
        <v/>
      </c>
    </row>
    <row r="336" spans="9:9" x14ac:dyDescent="0.25">
      <c r="I336" s="3" t="str">
        <f t="shared" ca="1" si="4"/>
        <v/>
      </c>
    </row>
    <row r="337" spans="9:9" x14ac:dyDescent="0.25">
      <c r="I337" s="3" t="str">
        <f t="shared" ca="1" si="4"/>
        <v/>
      </c>
    </row>
    <row r="338" spans="9:9" x14ac:dyDescent="0.25">
      <c r="I338" s="3" t="str">
        <f t="shared" ca="1" si="4"/>
        <v/>
      </c>
    </row>
    <row r="339" spans="9:9" x14ac:dyDescent="0.25">
      <c r="I339" s="3" t="str">
        <f t="shared" ca="1" si="4"/>
        <v/>
      </c>
    </row>
    <row r="340" spans="9:9" x14ac:dyDescent="0.25">
      <c r="I340" s="3" t="str">
        <f t="shared" ca="1" si="4"/>
        <v/>
      </c>
    </row>
    <row r="341" spans="9:9" x14ac:dyDescent="0.25">
      <c r="I341" s="3" t="str">
        <f t="shared" ca="1" si="4"/>
        <v/>
      </c>
    </row>
    <row r="342" spans="9:9" x14ac:dyDescent="0.25">
      <c r="I342" s="3" t="str">
        <f t="shared" ca="1" si="4"/>
        <v/>
      </c>
    </row>
    <row r="343" spans="9:9" x14ac:dyDescent="0.25">
      <c r="I343" s="3" t="str">
        <f t="shared" ca="1" si="4"/>
        <v/>
      </c>
    </row>
    <row r="344" spans="9:9" x14ac:dyDescent="0.25">
      <c r="I344" s="3" t="str">
        <f t="shared" ca="1" si="4"/>
        <v/>
      </c>
    </row>
    <row r="345" spans="9:9" x14ac:dyDescent="0.25">
      <c r="I345" s="3" t="str">
        <f t="shared" ca="1" si="4"/>
        <v/>
      </c>
    </row>
    <row r="346" spans="9:9" x14ac:dyDescent="0.25">
      <c r="I346" s="3" t="str">
        <f t="shared" ca="1" si="4"/>
        <v/>
      </c>
    </row>
    <row r="347" spans="9:9" x14ac:dyDescent="0.25">
      <c r="I347" s="3" t="str">
        <f t="shared" ca="1" si="4"/>
        <v/>
      </c>
    </row>
    <row r="348" spans="9:9" x14ac:dyDescent="0.25">
      <c r="I348" s="3" t="str">
        <f t="shared" ca="1" si="4"/>
        <v/>
      </c>
    </row>
    <row r="349" spans="9:9" x14ac:dyDescent="0.25">
      <c r="I349" s="3" t="str">
        <f t="shared" ca="1" si="4"/>
        <v/>
      </c>
    </row>
    <row r="350" spans="9:9" x14ac:dyDescent="0.25">
      <c r="I350" s="3" t="str">
        <f t="shared" ca="1" si="4"/>
        <v/>
      </c>
    </row>
    <row r="351" spans="9:9" x14ac:dyDescent="0.25">
      <c r="I351" s="3" t="str">
        <f t="shared" ca="1" si="4"/>
        <v/>
      </c>
    </row>
    <row r="352" spans="9:9" x14ac:dyDescent="0.25">
      <c r="I352" s="3" t="str">
        <f t="shared" ca="1" si="4"/>
        <v/>
      </c>
    </row>
    <row r="353" spans="9:9" x14ac:dyDescent="0.25">
      <c r="I353" s="3" t="str">
        <f t="shared" ca="1" si="4"/>
        <v/>
      </c>
    </row>
    <row r="354" spans="9:9" x14ac:dyDescent="0.25">
      <c r="I354" s="3" t="str">
        <f t="shared" ca="1" si="4"/>
        <v/>
      </c>
    </row>
    <row r="355" spans="9:9" x14ac:dyDescent="0.25">
      <c r="I355" s="3" t="str">
        <f t="shared" ca="1" si="4"/>
        <v/>
      </c>
    </row>
    <row r="356" spans="9:9" x14ac:dyDescent="0.25">
      <c r="I356" s="3" t="str">
        <f t="shared" ca="1" si="4"/>
        <v/>
      </c>
    </row>
    <row r="357" spans="9:9" x14ac:dyDescent="0.25">
      <c r="I357" s="3" t="str">
        <f t="shared" ca="1" si="4"/>
        <v/>
      </c>
    </row>
    <row r="358" spans="9:9" x14ac:dyDescent="0.25">
      <c r="I358" s="3" t="str">
        <f t="shared" ca="1" si="4"/>
        <v/>
      </c>
    </row>
    <row r="359" spans="9:9" x14ac:dyDescent="0.25">
      <c r="I359" s="3" t="str">
        <f t="shared" ca="1" si="4"/>
        <v/>
      </c>
    </row>
    <row r="360" spans="9:9" x14ac:dyDescent="0.25">
      <c r="I360" s="3" t="str">
        <f t="shared" ca="1" si="4"/>
        <v/>
      </c>
    </row>
    <row r="361" spans="9:9" x14ac:dyDescent="0.25">
      <c r="I361" s="3" t="str">
        <f t="shared" ca="1" si="4"/>
        <v/>
      </c>
    </row>
    <row r="362" spans="9:9" x14ac:dyDescent="0.25">
      <c r="I362" s="3" t="str">
        <f t="shared" ca="1" si="4"/>
        <v/>
      </c>
    </row>
    <row r="363" spans="9:9" x14ac:dyDescent="0.25">
      <c r="I363" s="3" t="str">
        <f t="shared" ca="1" si="4"/>
        <v/>
      </c>
    </row>
    <row r="364" spans="9:9" x14ac:dyDescent="0.25">
      <c r="I364" s="3" t="str">
        <f t="shared" ca="1" si="4"/>
        <v/>
      </c>
    </row>
    <row r="365" spans="9:9" x14ac:dyDescent="0.25">
      <c r="I365" s="3" t="str">
        <f t="shared" ca="1" si="4"/>
        <v/>
      </c>
    </row>
    <row r="366" spans="9:9" x14ac:dyDescent="0.25">
      <c r="I366" s="3" t="str">
        <f t="shared" ca="1" si="4"/>
        <v/>
      </c>
    </row>
    <row r="367" spans="9:9" x14ac:dyDescent="0.25">
      <c r="I367" s="3" t="str">
        <f t="shared" ca="1" si="4"/>
        <v/>
      </c>
    </row>
    <row r="368" spans="9:9" x14ac:dyDescent="0.25">
      <c r="I368" s="3" t="str">
        <f t="shared" ca="1" si="4"/>
        <v/>
      </c>
    </row>
    <row r="369" spans="9:9" x14ac:dyDescent="0.25">
      <c r="I369" s="3" t="str">
        <f t="shared" ca="1" si="4"/>
        <v/>
      </c>
    </row>
    <row r="370" spans="9:9" x14ac:dyDescent="0.25">
      <c r="I370" s="3" t="str">
        <f t="shared" ca="1" si="4"/>
        <v/>
      </c>
    </row>
    <row r="371" spans="9:9" x14ac:dyDescent="0.25">
      <c r="I371" s="3" t="str">
        <f t="shared" ca="1" si="4"/>
        <v/>
      </c>
    </row>
    <row r="372" spans="9:9" x14ac:dyDescent="0.25">
      <c r="I372" s="3" t="str">
        <f t="shared" ca="1" si="4"/>
        <v/>
      </c>
    </row>
    <row r="373" spans="9:9" x14ac:dyDescent="0.25">
      <c r="I373" s="3" t="str">
        <f t="shared" ca="1" si="4"/>
        <v/>
      </c>
    </row>
    <row r="374" spans="9:9" x14ac:dyDescent="0.25">
      <c r="I374" s="3" t="str">
        <f t="shared" ca="1" si="4"/>
        <v/>
      </c>
    </row>
    <row r="375" spans="9:9" x14ac:dyDescent="0.25">
      <c r="I375" s="3" t="str">
        <f t="shared" ca="1" si="4"/>
        <v/>
      </c>
    </row>
    <row r="376" spans="9:9" x14ac:dyDescent="0.25">
      <c r="I376" s="3" t="str">
        <f t="shared" ca="1" si="4"/>
        <v/>
      </c>
    </row>
    <row r="377" spans="9:9" x14ac:dyDescent="0.25">
      <c r="I377" s="3" t="str">
        <f t="shared" ca="1" si="4"/>
        <v/>
      </c>
    </row>
    <row r="378" spans="9:9" x14ac:dyDescent="0.25">
      <c r="I378" s="3" t="str">
        <f t="shared" ca="1" si="4"/>
        <v/>
      </c>
    </row>
    <row r="379" spans="9:9" x14ac:dyDescent="0.25">
      <c r="I379" s="3" t="str">
        <f t="shared" ref="I379:I442" ca="1" si="5">IF(P379="Waiting","",IF(P379="R",TODAY()-C379,IF(P379="NR",K379-C379,IF(ISBLANK(P379),""))))</f>
        <v/>
      </c>
    </row>
    <row r="380" spans="9:9" x14ac:dyDescent="0.25">
      <c r="I380" s="3" t="str">
        <f t="shared" ca="1" si="5"/>
        <v/>
      </c>
    </row>
    <row r="381" spans="9:9" x14ac:dyDescent="0.25">
      <c r="I381" s="3" t="str">
        <f t="shared" ca="1" si="5"/>
        <v/>
      </c>
    </row>
    <row r="382" spans="9:9" x14ac:dyDescent="0.25">
      <c r="I382" s="3" t="str">
        <f t="shared" ca="1" si="5"/>
        <v/>
      </c>
    </row>
    <row r="383" spans="9:9" x14ac:dyDescent="0.25">
      <c r="I383" s="3" t="str">
        <f t="shared" ca="1" si="5"/>
        <v/>
      </c>
    </row>
    <row r="384" spans="9:9" x14ac:dyDescent="0.25">
      <c r="I384" s="3" t="str">
        <f t="shared" ca="1" si="5"/>
        <v/>
      </c>
    </row>
    <row r="385" spans="9:9" x14ac:dyDescent="0.25">
      <c r="I385" s="3" t="str">
        <f t="shared" ca="1" si="5"/>
        <v/>
      </c>
    </row>
    <row r="386" spans="9:9" x14ac:dyDescent="0.25">
      <c r="I386" s="3" t="str">
        <f t="shared" ca="1" si="5"/>
        <v/>
      </c>
    </row>
    <row r="387" spans="9:9" x14ac:dyDescent="0.25">
      <c r="I387" s="3" t="str">
        <f t="shared" ca="1" si="5"/>
        <v/>
      </c>
    </row>
    <row r="388" spans="9:9" x14ac:dyDescent="0.25">
      <c r="I388" s="3" t="str">
        <f t="shared" ca="1" si="5"/>
        <v/>
      </c>
    </row>
    <row r="389" spans="9:9" x14ac:dyDescent="0.25">
      <c r="I389" s="3" t="str">
        <f t="shared" ca="1" si="5"/>
        <v/>
      </c>
    </row>
    <row r="390" spans="9:9" x14ac:dyDescent="0.25">
      <c r="I390" s="3" t="str">
        <f t="shared" ca="1" si="5"/>
        <v/>
      </c>
    </row>
    <row r="391" spans="9:9" x14ac:dyDescent="0.25">
      <c r="I391" s="3" t="str">
        <f t="shared" ca="1" si="5"/>
        <v/>
      </c>
    </row>
    <row r="392" spans="9:9" x14ac:dyDescent="0.25">
      <c r="I392" s="3" t="str">
        <f t="shared" ca="1" si="5"/>
        <v/>
      </c>
    </row>
    <row r="393" spans="9:9" x14ac:dyDescent="0.25">
      <c r="I393" s="3" t="str">
        <f t="shared" ca="1" si="5"/>
        <v/>
      </c>
    </row>
    <row r="394" spans="9:9" x14ac:dyDescent="0.25">
      <c r="I394" s="3" t="str">
        <f t="shared" ca="1" si="5"/>
        <v/>
      </c>
    </row>
    <row r="395" spans="9:9" x14ac:dyDescent="0.25">
      <c r="I395" s="3" t="str">
        <f t="shared" ca="1" si="5"/>
        <v/>
      </c>
    </row>
    <row r="396" spans="9:9" x14ac:dyDescent="0.25">
      <c r="I396" s="3" t="str">
        <f t="shared" ca="1" si="5"/>
        <v/>
      </c>
    </row>
    <row r="397" spans="9:9" x14ac:dyDescent="0.25">
      <c r="I397" s="3" t="str">
        <f t="shared" ca="1" si="5"/>
        <v/>
      </c>
    </row>
    <row r="398" spans="9:9" x14ac:dyDescent="0.25">
      <c r="I398" s="3" t="str">
        <f t="shared" ca="1" si="5"/>
        <v/>
      </c>
    </row>
    <row r="399" spans="9:9" x14ac:dyDescent="0.25">
      <c r="I399" s="3" t="str">
        <f t="shared" ca="1" si="5"/>
        <v/>
      </c>
    </row>
    <row r="400" spans="9:9" x14ac:dyDescent="0.25">
      <c r="I400" s="3" t="str">
        <f t="shared" ca="1" si="5"/>
        <v/>
      </c>
    </row>
    <row r="401" spans="9:9" x14ac:dyDescent="0.25">
      <c r="I401" s="3" t="str">
        <f t="shared" ca="1" si="5"/>
        <v/>
      </c>
    </row>
    <row r="402" spans="9:9" x14ac:dyDescent="0.25">
      <c r="I402" s="3" t="str">
        <f t="shared" ca="1" si="5"/>
        <v/>
      </c>
    </row>
    <row r="403" spans="9:9" x14ac:dyDescent="0.25">
      <c r="I403" s="3" t="str">
        <f t="shared" ca="1" si="5"/>
        <v/>
      </c>
    </row>
    <row r="404" spans="9:9" x14ac:dyDescent="0.25">
      <c r="I404" s="3" t="str">
        <f t="shared" ca="1" si="5"/>
        <v/>
      </c>
    </row>
    <row r="405" spans="9:9" x14ac:dyDescent="0.25">
      <c r="I405" s="3" t="str">
        <f t="shared" ca="1" si="5"/>
        <v/>
      </c>
    </row>
    <row r="406" spans="9:9" x14ac:dyDescent="0.25">
      <c r="I406" s="3" t="str">
        <f t="shared" ca="1" si="5"/>
        <v/>
      </c>
    </row>
    <row r="407" spans="9:9" x14ac:dyDescent="0.25">
      <c r="I407" s="3" t="str">
        <f t="shared" ca="1" si="5"/>
        <v/>
      </c>
    </row>
    <row r="408" spans="9:9" x14ac:dyDescent="0.25">
      <c r="I408" s="3" t="str">
        <f t="shared" ca="1" si="5"/>
        <v/>
      </c>
    </row>
    <row r="409" spans="9:9" x14ac:dyDescent="0.25">
      <c r="I409" s="3" t="str">
        <f t="shared" ca="1" si="5"/>
        <v/>
      </c>
    </row>
    <row r="410" spans="9:9" x14ac:dyDescent="0.25">
      <c r="I410" s="3" t="str">
        <f t="shared" ca="1" si="5"/>
        <v/>
      </c>
    </row>
    <row r="411" spans="9:9" x14ac:dyDescent="0.25">
      <c r="I411" s="3" t="str">
        <f t="shared" ca="1" si="5"/>
        <v/>
      </c>
    </row>
    <row r="412" spans="9:9" x14ac:dyDescent="0.25">
      <c r="I412" s="3" t="str">
        <f t="shared" ca="1" si="5"/>
        <v/>
      </c>
    </row>
    <row r="413" spans="9:9" x14ac:dyDescent="0.25">
      <c r="I413" s="3" t="str">
        <f t="shared" ca="1" si="5"/>
        <v/>
      </c>
    </row>
    <row r="414" spans="9:9" x14ac:dyDescent="0.25">
      <c r="I414" s="3" t="str">
        <f t="shared" ca="1" si="5"/>
        <v/>
      </c>
    </row>
    <row r="415" spans="9:9" x14ac:dyDescent="0.25">
      <c r="I415" s="3" t="str">
        <f t="shared" ca="1" si="5"/>
        <v/>
      </c>
    </row>
    <row r="416" spans="9:9" x14ac:dyDescent="0.25">
      <c r="I416" s="3" t="str">
        <f t="shared" ca="1" si="5"/>
        <v/>
      </c>
    </row>
    <row r="417" spans="9:9" x14ac:dyDescent="0.25">
      <c r="I417" s="3" t="str">
        <f t="shared" ca="1" si="5"/>
        <v/>
      </c>
    </row>
    <row r="418" spans="9:9" x14ac:dyDescent="0.25">
      <c r="I418" s="3" t="str">
        <f t="shared" ca="1" si="5"/>
        <v/>
      </c>
    </row>
    <row r="419" spans="9:9" x14ac:dyDescent="0.25">
      <c r="I419" s="3" t="str">
        <f t="shared" ca="1" si="5"/>
        <v/>
      </c>
    </row>
    <row r="420" spans="9:9" x14ac:dyDescent="0.25">
      <c r="I420" s="3" t="str">
        <f t="shared" ca="1" si="5"/>
        <v/>
      </c>
    </row>
    <row r="421" spans="9:9" x14ac:dyDescent="0.25">
      <c r="I421" s="3" t="str">
        <f t="shared" ca="1" si="5"/>
        <v/>
      </c>
    </row>
    <row r="422" spans="9:9" x14ac:dyDescent="0.25">
      <c r="I422" s="3" t="str">
        <f t="shared" ca="1" si="5"/>
        <v/>
      </c>
    </row>
    <row r="423" spans="9:9" x14ac:dyDescent="0.25">
      <c r="I423" s="3" t="str">
        <f t="shared" ca="1" si="5"/>
        <v/>
      </c>
    </row>
    <row r="424" spans="9:9" x14ac:dyDescent="0.25">
      <c r="I424" s="3" t="str">
        <f t="shared" ca="1" si="5"/>
        <v/>
      </c>
    </row>
    <row r="425" spans="9:9" x14ac:dyDescent="0.25">
      <c r="I425" s="3" t="str">
        <f t="shared" ca="1" si="5"/>
        <v/>
      </c>
    </row>
    <row r="426" spans="9:9" x14ac:dyDescent="0.25">
      <c r="I426" s="3" t="str">
        <f t="shared" ca="1" si="5"/>
        <v/>
      </c>
    </row>
    <row r="427" spans="9:9" x14ac:dyDescent="0.25">
      <c r="I427" s="3" t="str">
        <f t="shared" ca="1" si="5"/>
        <v/>
      </c>
    </row>
    <row r="428" spans="9:9" x14ac:dyDescent="0.25">
      <c r="I428" s="3" t="str">
        <f t="shared" ca="1" si="5"/>
        <v/>
      </c>
    </row>
    <row r="429" spans="9:9" x14ac:dyDescent="0.25">
      <c r="I429" s="3" t="str">
        <f t="shared" ca="1" si="5"/>
        <v/>
      </c>
    </row>
    <row r="430" spans="9:9" x14ac:dyDescent="0.25">
      <c r="I430" s="3" t="str">
        <f t="shared" ca="1" si="5"/>
        <v/>
      </c>
    </row>
    <row r="431" spans="9:9" x14ac:dyDescent="0.25">
      <c r="I431" s="3" t="str">
        <f t="shared" ca="1" si="5"/>
        <v/>
      </c>
    </row>
    <row r="432" spans="9:9" x14ac:dyDescent="0.25">
      <c r="I432" s="3" t="str">
        <f t="shared" ca="1" si="5"/>
        <v/>
      </c>
    </row>
    <row r="433" spans="9:9" x14ac:dyDescent="0.25">
      <c r="I433" s="3" t="str">
        <f t="shared" ca="1" si="5"/>
        <v/>
      </c>
    </row>
    <row r="434" spans="9:9" x14ac:dyDescent="0.25">
      <c r="I434" s="3" t="str">
        <f t="shared" ca="1" si="5"/>
        <v/>
      </c>
    </row>
    <row r="435" spans="9:9" x14ac:dyDescent="0.25">
      <c r="I435" s="3" t="str">
        <f t="shared" ca="1" si="5"/>
        <v/>
      </c>
    </row>
    <row r="436" spans="9:9" x14ac:dyDescent="0.25">
      <c r="I436" s="3" t="str">
        <f t="shared" ca="1" si="5"/>
        <v/>
      </c>
    </row>
    <row r="437" spans="9:9" x14ac:dyDescent="0.25">
      <c r="I437" s="3" t="str">
        <f t="shared" ca="1" si="5"/>
        <v/>
      </c>
    </row>
    <row r="438" spans="9:9" x14ac:dyDescent="0.25">
      <c r="I438" s="3" t="str">
        <f t="shared" ca="1" si="5"/>
        <v/>
      </c>
    </row>
    <row r="439" spans="9:9" x14ac:dyDescent="0.25">
      <c r="I439" s="3" t="str">
        <f t="shared" ca="1" si="5"/>
        <v/>
      </c>
    </row>
    <row r="440" spans="9:9" x14ac:dyDescent="0.25">
      <c r="I440" s="3" t="str">
        <f t="shared" ca="1" si="5"/>
        <v/>
      </c>
    </row>
    <row r="441" spans="9:9" x14ac:dyDescent="0.25">
      <c r="I441" s="3" t="str">
        <f t="shared" ca="1" si="5"/>
        <v/>
      </c>
    </row>
    <row r="442" spans="9:9" x14ac:dyDescent="0.25">
      <c r="I442" s="3" t="str">
        <f t="shared" ca="1" si="5"/>
        <v/>
      </c>
    </row>
    <row r="443" spans="9:9" x14ac:dyDescent="0.25">
      <c r="I443" s="3" t="str">
        <f t="shared" ref="I443:I506" ca="1" si="6">IF(P443="Waiting","",IF(P443="R",TODAY()-C443,IF(P443="NR",K443-C443,IF(ISBLANK(P443),""))))</f>
        <v/>
      </c>
    </row>
    <row r="444" spans="9:9" x14ac:dyDescent="0.25">
      <c r="I444" s="3" t="str">
        <f t="shared" ca="1" si="6"/>
        <v/>
      </c>
    </row>
    <row r="445" spans="9:9" x14ac:dyDescent="0.25">
      <c r="I445" s="3" t="str">
        <f t="shared" ca="1" si="6"/>
        <v/>
      </c>
    </row>
    <row r="446" spans="9:9" x14ac:dyDescent="0.25">
      <c r="I446" s="3" t="str">
        <f t="shared" ca="1" si="6"/>
        <v/>
      </c>
    </row>
    <row r="447" spans="9:9" x14ac:dyDescent="0.25">
      <c r="I447" s="3" t="str">
        <f t="shared" ca="1" si="6"/>
        <v/>
      </c>
    </row>
    <row r="448" spans="9:9" x14ac:dyDescent="0.25">
      <c r="I448" s="3" t="str">
        <f t="shared" ca="1" si="6"/>
        <v/>
      </c>
    </row>
    <row r="449" spans="9:9" x14ac:dyDescent="0.25">
      <c r="I449" s="3" t="str">
        <f t="shared" ca="1" si="6"/>
        <v/>
      </c>
    </row>
    <row r="450" spans="9:9" x14ac:dyDescent="0.25">
      <c r="I450" s="3" t="str">
        <f t="shared" ca="1" si="6"/>
        <v/>
      </c>
    </row>
    <row r="451" spans="9:9" x14ac:dyDescent="0.25">
      <c r="I451" s="3" t="str">
        <f t="shared" ca="1" si="6"/>
        <v/>
      </c>
    </row>
    <row r="452" spans="9:9" x14ac:dyDescent="0.25">
      <c r="I452" s="3" t="str">
        <f t="shared" ca="1" si="6"/>
        <v/>
      </c>
    </row>
    <row r="453" spans="9:9" x14ac:dyDescent="0.25">
      <c r="I453" s="3" t="str">
        <f t="shared" ca="1" si="6"/>
        <v/>
      </c>
    </row>
    <row r="454" spans="9:9" x14ac:dyDescent="0.25">
      <c r="I454" s="3" t="str">
        <f t="shared" ca="1" si="6"/>
        <v/>
      </c>
    </row>
    <row r="455" spans="9:9" x14ac:dyDescent="0.25">
      <c r="I455" s="3" t="str">
        <f t="shared" ca="1" si="6"/>
        <v/>
      </c>
    </row>
    <row r="456" spans="9:9" x14ac:dyDescent="0.25">
      <c r="I456" s="3" t="str">
        <f t="shared" ca="1" si="6"/>
        <v/>
      </c>
    </row>
    <row r="457" spans="9:9" x14ac:dyDescent="0.25">
      <c r="I457" s="3" t="str">
        <f t="shared" ca="1" si="6"/>
        <v/>
      </c>
    </row>
    <row r="458" spans="9:9" x14ac:dyDescent="0.25">
      <c r="I458" s="3" t="str">
        <f t="shared" ca="1" si="6"/>
        <v/>
      </c>
    </row>
    <row r="459" spans="9:9" x14ac:dyDescent="0.25">
      <c r="I459" s="3" t="str">
        <f t="shared" ca="1" si="6"/>
        <v/>
      </c>
    </row>
    <row r="460" spans="9:9" x14ac:dyDescent="0.25">
      <c r="I460" s="3" t="str">
        <f t="shared" ca="1" si="6"/>
        <v/>
      </c>
    </row>
    <row r="461" spans="9:9" x14ac:dyDescent="0.25">
      <c r="I461" s="3" t="str">
        <f t="shared" ca="1" si="6"/>
        <v/>
      </c>
    </row>
    <row r="462" spans="9:9" x14ac:dyDescent="0.25">
      <c r="I462" s="3" t="str">
        <f t="shared" ca="1" si="6"/>
        <v/>
      </c>
    </row>
    <row r="463" spans="9:9" x14ac:dyDescent="0.25">
      <c r="I463" s="3" t="str">
        <f t="shared" ca="1" si="6"/>
        <v/>
      </c>
    </row>
    <row r="464" spans="9:9" x14ac:dyDescent="0.25">
      <c r="I464" s="3" t="str">
        <f t="shared" ca="1" si="6"/>
        <v/>
      </c>
    </row>
    <row r="465" spans="9:9" x14ac:dyDescent="0.25">
      <c r="I465" s="3" t="str">
        <f t="shared" ca="1" si="6"/>
        <v/>
      </c>
    </row>
    <row r="466" spans="9:9" x14ac:dyDescent="0.25">
      <c r="I466" s="3" t="str">
        <f t="shared" ca="1" si="6"/>
        <v/>
      </c>
    </row>
    <row r="467" spans="9:9" x14ac:dyDescent="0.25">
      <c r="I467" s="3" t="str">
        <f t="shared" ca="1" si="6"/>
        <v/>
      </c>
    </row>
    <row r="468" spans="9:9" x14ac:dyDescent="0.25">
      <c r="I468" s="3" t="str">
        <f t="shared" ca="1" si="6"/>
        <v/>
      </c>
    </row>
    <row r="469" spans="9:9" x14ac:dyDescent="0.25">
      <c r="I469" s="3" t="str">
        <f t="shared" ca="1" si="6"/>
        <v/>
      </c>
    </row>
    <row r="470" spans="9:9" x14ac:dyDescent="0.25">
      <c r="I470" s="3" t="str">
        <f t="shared" ca="1" si="6"/>
        <v/>
      </c>
    </row>
    <row r="471" spans="9:9" x14ac:dyDescent="0.25">
      <c r="I471" s="3" t="str">
        <f t="shared" ca="1" si="6"/>
        <v/>
      </c>
    </row>
    <row r="472" spans="9:9" x14ac:dyDescent="0.25">
      <c r="I472" s="3" t="str">
        <f t="shared" ca="1" si="6"/>
        <v/>
      </c>
    </row>
    <row r="473" spans="9:9" x14ac:dyDescent="0.25">
      <c r="I473" s="3" t="str">
        <f t="shared" ca="1" si="6"/>
        <v/>
      </c>
    </row>
    <row r="474" spans="9:9" x14ac:dyDescent="0.25">
      <c r="I474" s="3" t="str">
        <f t="shared" ca="1" si="6"/>
        <v/>
      </c>
    </row>
    <row r="475" spans="9:9" x14ac:dyDescent="0.25">
      <c r="I475" s="3" t="str">
        <f t="shared" ca="1" si="6"/>
        <v/>
      </c>
    </row>
    <row r="476" spans="9:9" x14ac:dyDescent="0.25">
      <c r="I476" s="3" t="str">
        <f t="shared" ca="1" si="6"/>
        <v/>
      </c>
    </row>
    <row r="477" spans="9:9" x14ac:dyDescent="0.25">
      <c r="I477" s="3" t="str">
        <f t="shared" ca="1" si="6"/>
        <v/>
      </c>
    </row>
    <row r="478" spans="9:9" x14ac:dyDescent="0.25">
      <c r="I478" s="3" t="str">
        <f t="shared" ca="1" si="6"/>
        <v/>
      </c>
    </row>
    <row r="479" spans="9:9" x14ac:dyDescent="0.25">
      <c r="I479" s="3" t="str">
        <f t="shared" ca="1" si="6"/>
        <v/>
      </c>
    </row>
    <row r="480" spans="9:9" x14ac:dyDescent="0.25">
      <c r="I480" s="3" t="str">
        <f t="shared" ca="1" si="6"/>
        <v/>
      </c>
    </row>
    <row r="481" spans="9:9" x14ac:dyDescent="0.25">
      <c r="I481" s="3" t="str">
        <f t="shared" ca="1" si="6"/>
        <v/>
      </c>
    </row>
    <row r="482" spans="9:9" x14ac:dyDescent="0.25">
      <c r="I482" s="3" t="str">
        <f t="shared" ca="1" si="6"/>
        <v/>
      </c>
    </row>
    <row r="483" spans="9:9" x14ac:dyDescent="0.25">
      <c r="I483" s="3" t="str">
        <f t="shared" ca="1" si="6"/>
        <v/>
      </c>
    </row>
    <row r="484" spans="9:9" x14ac:dyDescent="0.25">
      <c r="I484" s="3" t="str">
        <f t="shared" ca="1" si="6"/>
        <v/>
      </c>
    </row>
    <row r="485" spans="9:9" x14ac:dyDescent="0.25">
      <c r="I485" s="3" t="str">
        <f t="shared" ca="1" si="6"/>
        <v/>
      </c>
    </row>
    <row r="486" spans="9:9" x14ac:dyDescent="0.25">
      <c r="I486" s="3" t="str">
        <f t="shared" ca="1" si="6"/>
        <v/>
      </c>
    </row>
    <row r="487" spans="9:9" x14ac:dyDescent="0.25">
      <c r="I487" s="3" t="str">
        <f t="shared" ca="1" si="6"/>
        <v/>
      </c>
    </row>
    <row r="488" spans="9:9" x14ac:dyDescent="0.25">
      <c r="I488" s="3" t="str">
        <f t="shared" ca="1" si="6"/>
        <v/>
      </c>
    </row>
    <row r="489" spans="9:9" x14ac:dyDescent="0.25">
      <c r="I489" s="3" t="str">
        <f t="shared" ca="1" si="6"/>
        <v/>
      </c>
    </row>
    <row r="490" spans="9:9" x14ac:dyDescent="0.25">
      <c r="I490" s="3" t="str">
        <f t="shared" ca="1" si="6"/>
        <v/>
      </c>
    </row>
    <row r="491" spans="9:9" x14ac:dyDescent="0.25">
      <c r="I491" s="3" t="str">
        <f t="shared" ca="1" si="6"/>
        <v/>
      </c>
    </row>
    <row r="492" spans="9:9" x14ac:dyDescent="0.25">
      <c r="I492" s="3" t="str">
        <f t="shared" ca="1" si="6"/>
        <v/>
      </c>
    </row>
    <row r="493" spans="9:9" x14ac:dyDescent="0.25">
      <c r="I493" s="3" t="str">
        <f t="shared" ca="1" si="6"/>
        <v/>
      </c>
    </row>
    <row r="494" spans="9:9" x14ac:dyDescent="0.25">
      <c r="I494" s="3" t="str">
        <f t="shared" ca="1" si="6"/>
        <v/>
      </c>
    </row>
    <row r="495" spans="9:9" x14ac:dyDescent="0.25">
      <c r="I495" s="3" t="str">
        <f t="shared" ca="1" si="6"/>
        <v/>
      </c>
    </row>
    <row r="496" spans="9:9" x14ac:dyDescent="0.25">
      <c r="I496" s="3" t="str">
        <f t="shared" ca="1" si="6"/>
        <v/>
      </c>
    </row>
    <row r="497" spans="9:9" x14ac:dyDescent="0.25">
      <c r="I497" s="3" t="str">
        <f t="shared" ca="1" si="6"/>
        <v/>
      </c>
    </row>
    <row r="498" spans="9:9" x14ac:dyDescent="0.25">
      <c r="I498" s="3" t="str">
        <f t="shared" ca="1" si="6"/>
        <v/>
      </c>
    </row>
    <row r="499" spans="9:9" x14ac:dyDescent="0.25">
      <c r="I499" s="3" t="str">
        <f t="shared" ca="1" si="6"/>
        <v/>
      </c>
    </row>
    <row r="500" spans="9:9" x14ac:dyDescent="0.25">
      <c r="I500" s="3" t="str">
        <f t="shared" ca="1" si="6"/>
        <v/>
      </c>
    </row>
    <row r="501" spans="9:9" x14ac:dyDescent="0.25">
      <c r="I501" s="3" t="str">
        <f t="shared" ca="1" si="6"/>
        <v/>
      </c>
    </row>
    <row r="502" spans="9:9" x14ac:dyDescent="0.25">
      <c r="I502" s="3" t="str">
        <f t="shared" ca="1" si="6"/>
        <v/>
      </c>
    </row>
    <row r="503" spans="9:9" x14ac:dyDescent="0.25">
      <c r="I503" s="3" t="str">
        <f t="shared" ca="1" si="6"/>
        <v/>
      </c>
    </row>
    <row r="504" spans="9:9" x14ac:dyDescent="0.25">
      <c r="I504" s="3" t="str">
        <f t="shared" ca="1" si="6"/>
        <v/>
      </c>
    </row>
    <row r="505" spans="9:9" x14ac:dyDescent="0.25">
      <c r="I505" s="3" t="str">
        <f t="shared" ca="1" si="6"/>
        <v/>
      </c>
    </row>
    <row r="506" spans="9:9" x14ac:dyDescent="0.25">
      <c r="I506" s="3" t="str">
        <f t="shared" ca="1" si="6"/>
        <v/>
      </c>
    </row>
    <row r="507" spans="9:9" x14ac:dyDescent="0.25">
      <c r="I507" s="3" t="str">
        <f t="shared" ref="I507:I570" ca="1" si="7">IF(P507="Waiting","",IF(P507="R",TODAY()-C507,IF(P507="NR",K507-C507,IF(ISBLANK(P507),""))))</f>
        <v/>
      </c>
    </row>
    <row r="508" spans="9:9" x14ac:dyDescent="0.25">
      <c r="I508" s="3" t="str">
        <f t="shared" ca="1" si="7"/>
        <v/>
      </c>
    </row>
    <row r="509" spans="9:9" x14ac:dyDescent="0.25">
      <c r="I509" s="3" t="str">
        <f t="shared" ca="1" si="7"/>
        <v/>
      </c>
    </row>
    <row r="510" spans="9:9" x14ac:dyDescent="0.25">
      <c r="I510" s="3" t="str">
        <f t="shared" ca="1" si="7"/>
        <v/>
      </c>
    </row>
    <row r="511" spans="9:9" x14ac:dyDescent="0.25">
      <c r="I511" s="3" t="str">
        <f t="shared" ca="1" si="7"/>
        <v/>
      </c>
    </row>
    <row r="512" spans="9:9" x14ac:dyDescent="0.25">
      <c r="I512" s="3" t="str">
        <f t="shared" ca="1" si="7"/>
        <v/>
      </c>
    </row>
    <row r="513" spans="9:9" x14ac:dyDescent="0.25">
      <c r="I513" s="3" t="str">
        <f t="shared" ca="1" si="7"/>
        <v/>
      </c>
    </row>
    <row r="514" spans="9:9" x14ac:dyDescent="0.25">
      <c r="I514" s="3" t="str">
        <f t="shared" ca="1" si="7"/>
        <v/>
      </c>
    </row>
    <row r="515" spans="9:9" x14ac:dyDescent="0.25">
      <c r="I515" s="3" t="str">
        <f t="shared" ca="1" si="7"/>
        <v/>
      </c>
    </row>
    <row r="516" spans="9:9" x14ac:dyDescent="0.25">
      <c r="I516" s="3" t="str">
        <f t="shared" ca="1" si="7"/>
        <v/>
      </c>
    </row>
    <row r="517" spans="9:9" x14ac:dyDescent="0.25">
      <c r="I517" s="3" t="str">
        <f t="shared" ca="1" si="7"/>
        <v/>
      </c>
    </row>
    <row r="518" spans="9:9" x14ac:dyDescent="0.25">
      <c r="I518" s="3" t="str">
        <f t="shared" ca="1" si="7"/>
        <v/>
      </c>
    </row>
    <row r="519" spans="9:9" x14ac:dyDescent="0.25">
      <c r="I519" s="3" t="str">
        <f t="shared" ca="1" si="7"/>
        <v/>
      </c>
    </row>
    <row r="520" spans="9:9" x14ac:dyDescent="0.25">
      <c r="I520" s="3" t="str">
        <f t="shared" ca="1" si="7"/>
        <v/>
      </c>
    </row>
    <row r="521" spans="9:9" x14ac:dyDescent="0.25">
      <c r="I521" s="3" t="str">
        <f t="shared" ca="1" si="7"/>
        <v/>
      </c>
    </row>
    <row r="522" spans="9:9" x14ac:dyDescent="0.25">
      <c r="I522" s="3" t="str">
        <f t="shared" ca="1" si="7"/>
        <v/>
      </c>
    </row>
    <row r="523" spans="9:9" x14ac:dyDescent="0.25">
      <c r="I523" s="3" t="str">
        <f t="shared" ca="1" si="7"/>
        <v/>
      </c>
    </row>
    <row r="524" spans="9:9" x14ac:dyDescent="0.25">
      <c r="I524" s="3" t="str">
        <f t="shared" ca="1" si="7"/>
        <v/>
      </c>
    </row>
    <row r="525" spans="9:9" x14ac:dyDescent="0.25">
      <c r="I525" s="3" t="str">
        <f t="shared" ca="1" si="7"/>
        <v/>
      </c>
    </row>
    <row r="526" spans="9:9" x14ac:dyDescent="0.25">
      <c r="I526" s="3" t="str">
        <f t="shared" ca="1" si="7"/>
        <v/>
      </c>
    </row>
    <row r="527" spans="9:9" x14ac:dyDescent="0.25">
      <c r="I527" s="3" t="str">
        <f t="shared" ca="1" si="7"/>
        <v/>
      </c>
    </row>
    <row r="528" spans="9:9" x14ac:dyDescent="0.25">
      <c r="I528" s="3" t="str">
        <f t="shared" ca="1" si="7"/>
        <v/>
      </c>
    </row>
    <row r="529" spans="9:9" x14ac:dyDescent="0.25">
      <c r="I529" s="3" t="str">
        <f t="shared" ca="1" si="7"/>
        <v/>
      </c>
    </row>
    <row r="530" spans="9:9" x14ac:dyDescent="0.25">
      <c r="I530" s="3" t="str">
        <f t="shared" ca="1" si="7"/>
        <v/>
      </c>
    </row>
    <row r="531" spans="9:9" x14ac:dyDescent="0.25">
      <c r="I531" s="3" t="str">
        <f t="shared" ca="1" si="7"/>
        <v/>
      </c>
    </row>
    <row r="532" spans="9:9" x14ac:dyDescent="0.25">
      <c r="I532" s="3" t="str">
        <f t="shared" ca="1" si="7"/>
        <v/>
      </c>
    </row>
    <row r="533" spans="9:9" x14ac:dyDescent="0.25">
      <c r="I533" s="3" t="str">
        <f t="shared" ca="1" si="7"/>
        <v/>
      </c>
    </row>
    <row r="534" spans="9:9" x14ac:dyDescent="0.25">
      <c r="I534" s="3" t="str">
        <f t="shared" ca="1" si="7"/>
        <v/>
      </c>
    </row>
    <row r="535" spans="9:9" x14ac:dyDescent="0.25">
      <c r="I535" s="3" t="str">
        <f t="shared" ca="1" si="7"/>
        <v/>
      </c>
    </row>
    <row r="536" spans="9:9" x14ac:dyDescent="0.25">
      <c r="I536" s="3" t="str">
        <f t="shared" ca="1" si="7"/>
        <v/>
      </c>
    </row>
    <row r="537" spans="9:9" x14ac:dyDescent="0.25">
      <c r="I537" s="3" t="str">
        <f t="shared" ca="1" si="7"/>
        <v/>
      </c>
    </row>
    <row r="538" spans="9:9" x14ac:dyDescent="0.25">
      <c r="I538" s="3" t="str">
        <f t="shared" ca="1" si="7"/>
        <v/>
      </c>
    </row>
    <row r="539" spans="9:9" x14ac:dyDescent="0.25">
      <c r="I539" s="3" t="str">
        <f t="shared" ca="1" si="7"/>
        <v/>
      </c>
    </row>
    <row r="540" spans="9:9" x14ac:dyDescent="0.25">
      <c r="I540" s="3" t="str">
        <f t="shared" ca="1" si="7"/>
        <v/>
      </c>
    </row>
    <row r="541" spans="9:9" x14ac:dyDescent="0.25">
      <c r="I541" s="3" t="str">
        <f t="shared" ca="1" si="7"/>
        <v/>
      </c>
    </row>
    <row r="542" spans="9:9" x14ac:dyDescent="0.25">
      <c r="I542" s="3" t="str">
        <f t="shared" ca="1" si="7"/>
        <v/>
      </c>
    </row>
    <row r="543" spans="9:9" x14ac:dyDescent="0.25">
      <c r="I543" s="3" t="str">
        <f t="shared" ca="1" si="7"/>
        <v/>
      </c>
    </row>
    <row r="544" spans="9:9" x14ac:dyDescent="0.25">
      <c r="I544" s="3" t="str">
        <f t="shared" ca="1" si="7"/>
        <v/>
      </c>
    </row>
    <row r="545" spans="9:9" x14ac:dyDescent="0.25">
      <c r="I545" s="3" t="str">
        <f t="shared" ca="1" si="7"/>
        <v/>
      </c>
    </row>
    <row r="546" spans="9:9" x14ac:dyDescent="0.25">
      <c r="I546" s="3" t="str">
        <f t="shared" ca="1" si="7"/>
        <v/>
      </c>
    </row>
    <row r="547" spans="9:9" x14ac:dyDescent="0.25">
      <c r="I547" s="3" t="str">
        <f t="shared" ca="1" si="7"/>
        <v/>
      </c>
    </row>
    <row r="548" spans="9:9" x14ac:dyDescent="0.25">
      <c r="I548" s="3" t="str">
        <f t="shared" ca="1" si="7"/>
        <v/>
      </c>
    </row>
    <row r="549" spans="9:9" x14ac:dyDescent="0.25">
      <c r="I549" s="3" t="str">
        <f t="shared" ca="1" si="7"/>
        <v/>
      </c>
    </row>
    <row r="550" spans="9:9" x14ac:dyDescent="0.25">
      <c r="I550" s="3" t="str">
        <f t="shared" ca="1" si="7"/>
        <v/>
      </c>
    </row>
    <row r="551" spans="9:9" x14ac:dyDescent="0.25">
      <c r="I551" s="3" t="str">
        <f t="shared" ca="1" si="7"/>
        <v/>
      </c>
    </row>
    <row r="552" spans="9:9" x14ac:dyDescent="0.25">
      <c r="I552" s="3" t="str">
        <f t="shared" ca="1" si="7"/>
        <v/>
      </c>
    </row>
    <row r="553" spans="9:9" x14ac:dyDescent="0.25">
      <c r="I553" s="3" t="str">
        <f t="shared" ca="1" si="7"/>
        <v/>
      </c>
    </row>
    <row r="554" spans="9:9" x14ac:dyDescent="0.25">
      <c r="I554" s="3" t="str">
        <f t="shared" ca="1" si="7"/>
        <v/>
      </c>
    </row>
    <row r="555" spans="9:9" x14ac:dyDescent="0.25">
      <c r="I555" s="3" t="str">
        <f t="shared" ca="1" si="7"/>
        <v/>
      </c>
    </row>
    <row r="556" spans="9:9" x14ac:dyDescent="0.25">
      <c r="I556" s="3" t="str">
        <f t="shared" ca="1" si="7"/>
        <v/>
      </c>
    </row>
    <row r="557" spans="9:9" x14ac:dyDescent="0.25">
      <c r="I557" s="3" t="str">
        <f t="shared" ca="1" si="7"/>
        <v/>
      </c>
    </row>
    <row r="558" spans="9:9" x14ac:dyDescent="0.25">
      <c r="I558" s="3" t="str">
        <f t="shared" ca="1" si="7"/>
        <v/>
      </c>
    </row>
    <row r="559" spans="9:9" x14ac:dyDescent="0.25">
      <c r="I559" s="3" t="str">
        <f t="shared" ca="1" si="7"/>
        <v/>
      </c>
    </row>
    <row r="560" spans="9:9" x14ac:dyDescent="0.25">
      <c r="I560" s="3" t="str">
        <f t="shared" ca="1" si="7"/>
        <v/>
      </c>
    </row>
    <row r="561" spans="9:9" x14ac:dyDescent="0.25">
      <c r="I561" s="3" t="str">
        <f t="shared" ca="1" si="7"/>
        <v/>
      </c>
    </row>
    <row r="562" spans="9:9" x14ac:dyDescent="0.25">
      <c r="I562" s="3" t="str">
        <f t="shared" ca="1" si="7"/>
        <v/>
      </c>
    </row>
    <row r="563" spans="9:9" x14ac:dyDescent="0.25">
      <c r="I563" s="3" t="str">
        <f t="shared" ca="1" si="7"/>
        <v/>
      </c>
    </row>
    <row r="564" spans="9:9" x14ac:dyDescent="0.25">
      <c r="I564" s="3" t="str">
        <f t="shared" ca="1" si="7"/>
        <v/>
      </c>
    </row>
    <row r="565" spans="9:9" x14ac:dyDescent="0.25">
      <c r="I565" s="3" t="str">
        <f t="shared" ca="1" si="7"/>
        <v/>
      </c>
    </row>
    <row r="566" spans="9:9" x14ac:dyDescent="0.25">
      <c r="I566" s="3" t="str">
        <f t="shared" ca="1" si="7"/>
        <v/>
      </c>
    </row>
    <row r="567" spans="9:9" x14ac:dyDescent="0.25">
      <c r="I567" s="3" t="str">
        <f t="shared" ca="1" si="7"/>
        <v/>
      </c>
    </row>
    <row r="568" spans="9:9" x14ac:dyDescent="0.25">
      <c r="I568" s="3" t="str">
        <f t="shared" ca="1" si="7"/>
        <v/>
      </c>
    </row>
    <row r="569" spans="9:9" x14ac:dyDescent="0.25">
      <c r="I569" s="3" t="str">
        <f t="shared" ca="1" si="7"/>
        <v/>
      </c>
    </row>
    <row r="570" spans="9:9" x14ac:dyDescent="0.25">
      <c r="I570" s="3" t="str">
        <f t="shared" ca="1" si="7"/>
        <v/>
      </c>
    </row>
    <row r="571" spans="9:9" x14ac:dyDescent="0.25">
      <c r="I571" s="3" t="str">
        <f t="shared" ref="I571:I634" ca="1" si="8">IF(P571="Waiting","",IF(P571="R",TODAY()-C571,IF(P571="NR",K571-C571,IF(ISBLANK(P571),""))))</f>
        <v/>
      </c>
    </row>
    <row r="572" spans="9:9" x14ac:dyDescent="0.25">
      <c r="I572" s="3" t="str">
        <f t="shared" ca="1" si="8"/>
        <v/>
      </c>
    </row>
    <row r="573" spans="9:9" x14ac:dyDescent="0.25">
      <c r="I573" s="3" t="str">
        <f t="shared" ca="1" si="8"/>
        <v/>
      </c>
    </row>
    <row r="574" spans="9:9" x14ac:dyDescent="0.25">
      <c r="I574" s="3" t="str">
        <f t="shared" ca="1" si="8"/>
        <v/>
      </c>
    </row>
    <row r="575" spans="9:9" x14ac:dyDescent="0.25">
      <c r="I575" s="3" t="str">
        <f t="shared" ca="1" si="8"/>
        <v/>
      </c>
    </row>
    <row r="576" spans="9:9" x14ac:dyDescent="0.25">
      <c r="I576" s="3" t="str">
        <f t="shared" ca="1" si="8"/>
        <v/>
      </c>
    </row>
    <row r="577" spans="9:9" x14ac:dyDescent="0.25">
      <c r="I577" s="3" t="str">
        <f t="shared" ca="1" si="8"/>
        <v/>
      </c>
    </row>
    <row r="578" spans="9:9" x14ac:dyDescent="0.25">
      <c r="I578" s="3" t="str">
        <f t="shared" ca="1" si="8"/>
        <v/>
      </c>
    </row>
    <row r="579" spans="9:9" x14ac:dyDescent="0.25">
      <c r="I579" s="3" t="str">
        <f t="shared" ca="1" si="8"/>
        <v/>
      </c>
    </row>
    <row r="580" spans="9:9" x14ac:dyDescent="0.25">
      <c r="I580" s="3" t="str">
        <f t="shared" ca="1" si="8"/>
        <v/>
      </c>
    </row>
    <row r="581" spans="9:9" x14ac:dyDescent="0.25">
      <c r="I581" s="3" t="str">
        <f t="shared" ca="1" si="8"/>
        <v/>
      </c>
    </row>
    <row r="582" spans="9:9" x14ac:dyDescent="0.25">
      <c r="I582" s="3" t="str">
        <f t="shared" ca="1" si="8"/>
        <v/>
      </c>
    </row>
    <row r="583" spans="9:9" x14ac:dyDescent="0.25">
      <c r="I583" s="3" t="str">
        <f t="shared" ca="1" si="8"/>
        <v/>
      </c>
    </row>
    <row r="584" spans="9:9" x14ac:dyDescent="0.25">
      <c r="I584" s="3" t="str">
        <f t="shared" ca="1" si="8"/>
        <v/>
      </c>
    </row>
    <row r="585" spans="9:9" x14ac:dyDescent="0.25">
      <c r="I585" s="3" t="str">
        <f t="shared" ca="1" si="8"/>
        <v/>
      </c>
    </row>
    <row r="586" spans="9:9" x14ac:dyDescent="0.25">
      <c r="I586" s="3" t="str">
        <f t="shared" ca="1" si="8"/>
        <v/>
      </c>
    </row>
    <row r="587" spans="9:9" x14ac:dyDescent="0.25">
      <c r="I587" s="3" t="str">
        <f t="shared" ca="1" si="8"/>
        <v/>
      </c>
    </row>
    <row r="588" spans="9:9" x14ac:dyDescent="0.25">
      <c r="I588" s="3" t="str">
        <f t="shared" ca="1" si="8"/>
        <v/>
      </c>
    </row>
    <row r="589" spans="9:9" x14ac:dyDescent="0.25">
      <c r="I589" s="3" t="str">
        <f t="shared" ca="1" si="8"/>
        <v/>
      </c>
    </row>
    <row r="590" spans="9:9" x14ac:dyDescent="0.25">
      <c r="I590" s="3" t="str">
        <f t="shared" ca="1" si="8"/>
        <v/>
      </c>
    </row>
    <row r="591" spans="9:9" x14ac:dyDescent="0.25">
      <c r="I591" s="3" t="str">
        <f t="shared" ca="1" si="8"/>
        <v/>
      </c>
    </row>
    <row r="592" spans="9:9" x14ac:dyDescent="0.25">
      <c r="I592" s="3" t="str">
        <f t="shared" ca="1" si="8"/>
        <v/>
      </c>
    </row>
    <row r="593" spans="9:9" x14ac:dyDescent="0.25">
      <c r="I593" s="3" t="str">
        <f t="shared" ca="1" si="8"/>
        <v/>
      </c>
    </row>
    <row r="594" spans="9:9" x14ac:dyDescent="0.25">
      <c r="I594" s="3" t="str">
        <f t="shared" ca="1" si="8"/>
        <v/>
      </c>
    </row>
    <row r="595" spans="9:9" x14ac:dyDescent="0.25">
      <c r="I595" s="3" t="str">
        <f t="shared" ca="1" si="8"/>
        <v/>
      </c>
    </row>
    <row r="596" spans="9:9" x14ac:dyDescent="0.25">
      <c r="I596" s="3" t="str">
        <f t="shared" ca="1" si="8"/>
        <v/>
      </c>
    </row>
    <row r="597" spans="9:9" x14ac:dyDescent="0.25">
      <c r="I597" s="3" t="str">
        <f t="shared" ca="1" si="8"/>
        <v/>
      </c>
    </row>
    <row r="598" spans="9:9" x14ac:dyDescent="0.25">
      <c r="I598" s="3" t="str">
        <f t="shared" ca="1" si="8"/>
        <v/>
      </c>
    </row>
    <row r="599" spans="9:9" x14ac:dyDescent="0.25">
      <c r="I599" s="3" t="str">
        <f t="shared" ca="1" si="8"/>
        <v/>
      </c>
    </row>
    <row r="600" spans="9:9" x14ac:dyDescent="0.25">
      <c r="I600" s="3" t="str">
        <f t="shared" ca="1" si="8"/>
        <v/>
      </c>
    </row>
    <row r="601" spans="9:9" x14ac:dyDescent="0.25">
      <c r="I601" s="3" t="str">
        <f t="shared" ca="1" si="8"/>
        <v/>
      </c>
    </row>
    <row r="602" spans="9:9" x14ac:dyDescent="0.25">
      <c r="I602" s="3" t="str">
        <f t="shared" ca="1" si="8"/>
        <v/>
      </c>
    </row>
    <row r="603" spans="9:9" x14ac:dyDescent="0.25">
      <c r="I603" s="3" t="str">
        <f t="shared" ca="1" si="8"/>
        <v/>
      </c>
    </row>
    <row r="604" spans="9:9" x14ac:dyDescent="0.25">
      <c r="I604" s="3" t="str">
        <f t="shared" ca="1" si="8"/>
        <v/>
      </c>
    </row>
    <row r="605" spans="9:9" x14ac:dyDescent="0.25">
      <c r="I605" s="3" t="str">
        <f t="shared" ca="1" si="8"/>
        <v/>
      </c>
    </row>
    <row r="606" spans="9:9" x14ac:dyDescent="0.25">
      <c r="I606" s="3" t="str">
        <f t="shared" ca="1" si="8"/>
        <v/>
      </c>
    </row>
    <row r="607" spans="9:9" x14ac:dyDescent="0.25">
      <c r="I607" s="3" t="str">
        <f t="shared" ca="1" si="8"/>
        <v/>
      </c>
    </row>
    <row r="608" spans="9:9" x14ac:dyDescent="0.25">
      <c r="I608" s="3" t="str">
        <f t="shared" ca="1" si="8"/>
        <v/>
      </c>
    </row>
    <row r="609" spans="9:9" x14ac:dyDescent="0.25">
      <c r="I609" s="3" t="str">
        <f t="shared" ca="1" si="8"/>
        <v/>
      </c>
    </row>
    <row r="610" spans="9:9" x14ac:dyDescent="0.25">
      <c r="I610" s="3" t="str">
        <f t="shared" ca="1" si="8"/>
        <v/>
      </c>
    </row>
    <row r="611" spans="9:9" x14ac:dyDescent="0.25">
      <c r="I611" s="3" t="str">
        <f t="shared" ca="1" si="8"/>
        <v/>
      </c>
    </row>
    <row r="612" spans="9:9" x14ac:dyDescent="0.25">
      <c r="I612" s="3" t="str">
        <f t="shared" ca="1" si="8"/>
        <v/>
      </c>
    </row>
    <row r="613" spans="9:9" x14ac:dyDescent="0.25">
      <c r="I613" s="3" t="str">
        <f t="shared" ca="1" si="8"/>
        <v/>
      </c>
    </row>
    <row r="614" spans="9:9" x14ac:dyDescent="0.25">
      <c r="I614" s="3" t="str">
        <f t="shared" ca="1" si="8"/>
        <v/>
      </c>
    </row>
    <row r="615" spans="9:9" x14ac:dyDescent="0.25">
      <c r="I615" s="3" t="str">
        <f t="shared" ca="1" si="8"/>
        <v/>
      </c>
    </row>
    <row r="616" spans="9:9" x14ac:dyDescent="0.25">
      <c r="I616" s="3" t="str">
        <f t="shared" ca="1" si="8"/>
        <v/>
      </c>
    </row>
    <row r="617" spans="9:9" x14ac:dyDescent="0.25">
      <c r="I617" s="3" t="str">
        <f t="shared" ca="1" si="8"/>
        <v/>
      </c>
    </row>
    <row r="618" spans="9:9" x14ac:dyDescent="0.25">
      <c r="I618" s="3" t="str">
        <f t="shared" ca="1" si="8"/>
        <v/>
      </c>
    </row>
    <row r="619" spans="9:9" x14ac:dyDescent="0.25">
      <c r="I619" s="3" t="str">
        <f t="shared" ca="1" si="8"/>
        <v/>
      </c>
    </row>
    <row r="620" spans="9:9" x14ac:dyDescent="0.25">
      <c r="I620" s="3" t="str">
        <f t="shared" ca="1" si="8"/>
        <v/>
      </c>
    </row>
    <row r="621" spans="9:9" x14ac:dyDescent="0.25">
      <c r="I621" s="3" t="str">
        <f t="shared" ca="1" si="8"/>
        <v/>
      </c>
    </row>
    <row r="622" spans="9:9" x14ac:dyDescent="0.25">
      <c r="I622" s="3" t="str">
        <f t="shared" ca="1" si="8"/>
        <v/>
      </c>
    </row>
    <row r="623" spans="9:9" x14ac:dyDescent="0.25">
      <c r="I623" s="3" t="str">
        <f t="shared" ca="1" si="8"/>
        <v/>
      </c>
    </row>
    <row r="624" spans="9:9" x14ac:dyDescent="0.25">
      <c r="I624" s="3" t="str">
        <f t="shared" ca="1" si="8"/>
        <v/>
      </c>
    </row>
    <row r="625" spans="9:9" x14ac:dyDescent="0.25">
      <c r="I625" s="3" t="str">
        <f t="shared" ca="1" si="8"/>
        <v/>
      </c>
    </row>
    <row r="626" spans="9:9" x14ac:dyDescent="0.25">
      <c r="I626" s="3" t="str">
        <f t="shared" ca="1" si="8"/>
        <v/>
      </c>
    </row>
    <row r="627" spans="9:9" x14ac:dyDescent="0.25">
      <c r="I627" s="3" t="str">
        <f t="shared" ca="1" si="8"/>
        <v/>
      </c>
    </row>
    <row r="628" spans="9:9" x14ac:dyDescent="0.25">
      <c r="I628" s="3" t="str">
        <f t="shared" ca="1" si="8"/>
        <v/>
      </c>
    </row>
    <row r="629" spans="9:9" x14ac:dyDescent="0.25">
      <c r="I629" s="3" t="str">
        <f t="shared" ca="1" si="8"/>
        <v/>
      </c>
    </row>
    <row r="630" spans="9:9" x14ac:dyDescent="0.25">
      <c r="I630" s="3" t="str">
        <f t="shared" ca="1" si="8"/>
        <v/>
      </c>
    </row>
    <row r="631" spans="9:9" x14ac:dyDescent="0.25">
      <c r="I631" s="3" t="str">
        <f t="shared" ca="1" si="8"/>
        <v/>
      </c>
    </row>
    <row r="632" spans="9:9" x14ac:dyDescent="0.25">
      <c r="I632" s="3" t="str">
        <f t="shared" ca="1" si="8"/>
        <v/>
      </c>
    </row>
    <row r="633" spans="9:9" x14ac:dyDescent="0.25">
      <c r="I633" s="3" t="str">
        <f t="shared" ca="1" si="8"/>
        <v/>
      </c>
    </row>
    <row r="634" spans="9:9" x14ac:dyDescent="0.25">
      <c r="I634" s="3" t="str">
        <f t="shared" ca="1" si="8"/>
        <v/>
      </c>
    </row>
    <row r="635" spans="9:9" x14ac:dyDescent="0.25">
      <c r="I635" s="3" t="str">
        <f t="shared" ref="I635:I698" ca="1" si="9">IF(P635="Waiting","",IF(P635="R",TODAY()-C635,IF(P635="NR",K635-C635,IF(ISBLANK(P635),""))))</f>
        <v/>
      </c>
    </row>
    <row r="636" spans="9:9" x14ac:dyDescent="0.25">
      <c r="I636" s="3" t="str">
        <f t="shared" ca="1" si="9"/>
        <v/>
      </c>
    </row>
    <row r="637" spans="9:9" x14ac:dyDescent="0.25">
      <c r="I637" s="3" t="str">
        <f t="shared" ca="1" si="9"/>
        <v/>
      </c>
    </row>
    <row r="638" spans="9:9" x14ac:dyDescent="0.25">
      <c r="I638" s="3" t="str">
        <f t="shared" ca="1" si="9"/>
        <v/>
      </c>
    </row>
    <row r="639" spans="9:9" x14ac:dyDescent="0.25">
      <c r="I639" s="3" t="str">
        <f t="shared" ca="1" si="9"/>
        <v/>
      </c>
    </row>
    <row r="640" spans="9:9" x14ac:dyDescent="0.25">
      <c r="I640" s="3" t="str">
        <f t="shared" ca="1" si="9"/>
        <v/>
      </c>
    </row>
    <row r="641" spans="9:9" x14ac:dyDescent="0.25">
      <c r="I641" s="3" t="str">
        <f t="shared" ca="1" si="9"/>
        <v/>
      </c>
    </row>
    <row r="642" spans="9:9" x14ac:dyDescent="0.25">
      <c r="I642" s="3" t="str">
        <f t="shared" ca="1" si="9"/>
        <v/>
      </c>
    </row>
    <row r="643" spans="9:9" x14ac:dyDescent="0.25">
      <c r="I643" s="3" t="str">
        <f t="shared" ca="1" si="9"/>
        <v/>
      </c>
    </row>
    <row r="644" spans="9:9" x14ac:dyDescent="0.25">
      <c r="I644" s="3" t="str">
        <f t="shared" ca="1" si="9"/>
        <v/>
      </c>
    </row>
    <row r="645" spans="9:9" x14ac:dyDescent="0.25">
      <c r="I645" s="3" t="str">
        <f t="shared" ca="1" si="9"/>
        <v/>
      </c>
    </row>
    <row r="646" spans="9:9" x14ac:dyDescent="0.25">
      <c r="I646" s="3" t="str">
        <f t="shared" ca="1" si="9"/>
        <v/>
      </c>
    </row>
    <row r="647" spans="9:9" x14ac:dyDescent="0.25">
      <c r="I647" s="3" t="str">
        <f t="shared" ca="1" si="9"/>
        <v/>
      </c>
    </row>
    <row r="648" spans="9:9" x14ac:dyDescent="0.25">
      <c r="I648" s="3" t="str">
        <f t="shared" ca="1" si="9"/>
        <v/>
      </c>
    </row>
    <row r="649" spans="9:9" x14ac:dyDescent="0.25">
      <c r="I649" s="3" t="str">
        <f t="shared" ca="1" si="9"/>
        <v/>
      </c>
    </row>
    <row r="650" spans="9:9" x14ac:dyDescent="0.25">
      <c r="I650" s="3" t="str">
        <f t="shared" ca="1" si="9"/>
        <v/>
      </c>
    </row>
    <row r="651" spans="9:9" x14ac:dyDescent="0.25">
      <c r="I651" s="3" t="str">
        <f t="shared" ca="1" si="9"/>
        <v/>
      </c>
    </row>
    <row r="652" spans="9:9" x14ac:dyDescent="0.25">
      <c r="I652" s="3" t="str">
        <f t="shared" ca="1" si="9"/>
        <v/>
      </c>
    </row>
    <row r="653" spans="9:9" x14ac:dyDescent="0.25">
      <c r="I653" s="3" t="str">
        <f t="shared" ca="1" si="9"/>
        <v/>
      </c>
    </row>
    <row r="654" spans="9:9" x14ac:dyDescent="0.25">
      <c r="I654" s="3" t="str">
        <f t="shared" ca="1" si="9"/>
        <v/>
      </c>
    </row>
    <row r="655" spans="9:9" x14ac:dyDescent="0.25">
      <c r="I655" s="3" t="str">
        <f t="shared" ca="1" si="9"/>
        <v/>
      </c>
    </row>
    <row r="656" spans="9:9" x14ac:dyDescent="0.25">
      <c r="I656" s="3" t="str">
        <f t="shared" ca="1" si="9"/>
        <v/>
      </c>
    </row>
    <row r="657" spans="9:9" x14ac:dyDescent="0.25">
      <c r="I657" s="3" t="str">
        <f t="shared" ca="1" si="9"/>
        <v/>
      </c>
    </row>
    <row r="658" spans="9:9" x14ac:dyDescent="0.25">
      <c r="I658" s="3" t="str">
        <f t="shared" ca="1" si="9"/>
        <v/>
      </c>
    </row>
    <row r="659" spans="9:9" x14ac:dyDescent="0.25">
      <c r="I659" s="3" t="str">
        <f t="shared" ca="1" si="9"/>
        <v/>
      </c>
    </row>
    <row r="660" spans="9:9" x14ac:dyDescent="0.25">
      <c r="I660" s="3" t="str">
        <f t="shared" ca="1" si="9"/>
        <v/>
      </c>
    </row>
    <row r="661" spans="9:9" x14ac:dyDescent="0.25">
      <c r="I661" s="3" t="str">
        <f t="shared" ca="1" si="9"/>
        <v/>
      </c>
    </row>
    <row r="662" spans="9:9" x14ac:dyDescent="0.25">
      <c r="I662" s="3" t="str">
        <f t="shared" ca="1" si="9"/>
        <v/>
      </c>
    </row>
    <row r="663" spans="9:9" x14ac:dyDescent="0.25">
      <c r="I663" s="3" t="str">
        <f t="shared" ca="1" si="9"/>
        <v/>
      </c>
    </row>
    <row r="664" spans="9:9" x14ac:dyDescent="0.25">
      <c r="I664" s="3" t="str">
        <f t="shared" ca="1" si="9"/>
        <v/>
      </c>
    </row>
    <row r="665" spans="9:9" x14ac:dyDescent="0.25">
      <c r="I665" s="3" t="str">
        <f t="shared" ca="1" si="9"/>
        <v/>
      </c>
    </row>
    <row r="666" spans="9:9" x14ac:dyDescent="0.25">
      <c r="I666" s="3" t="str">
        <f t="shared" ca="1" si="9"/>
        <v/>
      </c>
    </row>
    <row r="667" spans="9:9" x14ac:dyDescent="0.25">
      <c r="I667" s="3" t="str">
        <f t="shared" ca="1" si="9"/>
        <v/>
      </c>
    </row>
    <row r="668" spans="9:9" x14ac:dyDescent="0.25">
      <c r="I668" s="3" t="str">
        <f t="shared" ca="1" si="9"/>
        <v/>
      </c>
    </row>
    <row r="669" spans="9:9" x14ac:dyDescent="0.25">
      <c r="I669" s="3" t="str">
        <f t="shared" ca="1" si="9"/>
        <v/>
      </c>
    </row>
    <row r="670" spans="9:9" x14ac:dyDescent="0.25">
      <c r="I670" s="3" t="str">
        <f t="shared" ca="1" si="9"/>
        <v/>
      </c>
    </row>
    <row r="671" spans="9:9" x14ac:dyDescent="0.25">
      <c r="I671" s="3" t="str">
        <f t="shared" ca="1" si="9"/>
        <v/>
      </c>
    </row>
    <row r="672" spans="9:9" x14ac:dyDescent="0.25">
      <c r="I672" s="3" t="str">
        <f t="shared" ca="1" si="9"/>
        <v/>
      </c>
    </row>
    <row r="673" spans="9:9" x14ac:dyDescent="0.25">
      <c r="I673" s="3" t="str">
        <f t="shared" ca="1" si="9"/>
        <v/>
      </c>
    </row>
    <row r="674" spans="9:9" x14ac:dyDescent="0.25">
      <c r="I674" s="3" t="str">
        <f t="shared" ca="1" si="9"/>
        <v/>
      </c>
    </row>
    <row r="675" spans="9:9" x14ac:dyDescent="0.25">
      <c r="I675" s="3" t="str">
        <f t="shared" ca="1" si="9"/>
        <v/>
      </c>
    </row>
    <row r="676" spans="9:9" x14ac:dyDescent="0.25">
      <c r="I676" s="3" t="str">
        <f t="shared" ca="1" si="9"/>
        <v/>
      </c>
    </row>
    <row r="677" spans="9:9" x14ac:dyDescent="0.25">
      <c r="I677" s="3" t="str">
        <f t="shared" ca="1" si="9"/>
        <v/>
      </c>
    </row>
    <row r="678" spans="9:9" x14ac:dyDescent="0.25">
      <c r="I678" s="3" t="str">
        <f t="shared" ca="1" si="9"/>
        <v/>
      </c>
    </row>
    <row r="679" spans="9:9" x14ac:dyDescent="0.25">
      <c r="I679" s="3" t="str">
        <f t="shared" ca="1" si="9"/>
        <v/>
      </c>
    </row>
    <row r="680" spans="9:9" x14ac:dyDescent="0.25">
      <c r="I680" s="3" t="str">
        <f t="shared" ca="1" si="9"/>
        <v/>
      </c>
    </row>
    <row r="681" spans="9:9" x14ac:dyDescent="0.25">
      <c r="I681" s="3" t="str">
        <f t="shared" ca="1" si="9"/>
        <v/>
      </c>
    </row>
    <row r="682" spans="9:9" x14ac:dyDescent="0.25">
      <c r="I682" s="3" t="str">
        <f t="shared" ca="1" si="9"/>
        <v/>
      </c>
    </row>
    <row r="683" spans="9:9" x14ac:dyDescent="0.25">
      <c r="I683" s="3" t="str">
        <f t="shared" ca="1" si="9"/>
        <v/>
      </c>
    </row>
    <row r="684" spans="9:9" x14ac:dyDescent="0.25">
      <c r="I684" s="3" t="str">
        <f t="shared" ca="1" si="9"/>
        <v/>
      </c>
    </row>
    <row r="685" spans="9:9" x14ac:dyDescent="0.25">
      <c r="I685" s="3" t="str">
        <f t="shared" ca="1" si="9"/>
        <v/>
      </c>
    </row>
    <row r="686" spans="9:9" x14ac:dyDescent="0.25">
      <c r="I686" s="3" t="str">
        <f t="shared" ca="1" si="9"/>
        <v/>
      </c>
    </row>
    <row r="687" spans="9:9" x14ac:dyDescent="0.25">
      <c r="I687" s="3" t="str">
        <f t="shared" ca="1" si="9"/>
        <v/>
      </c>
    </row>
    <row r="688" spans="9:9" x14ac:dyDescent="0.25">
      <c r="I688" s="3" t="str">
        <f t="shared" ca="1" si="9"/>
        <v/>
      </c>
    </row>
    <row r="689" spans="9:9" x14ac:dyDescent="0.25">
      <c r="I689" s="3" t="str">
        <f t="shared" ca="1" si="9"/>
        <v/>
      </c>
    </row>
    <row r="690" spans="9:9" x14ac:dyDescent="0.25">
      <c r="I690" s="3" t="str">
        <f t="shared" ca="1" si="9"/>
        <v/>
      </c>
    </row>
    <row r="691" spans="9:9" x14ac:dyDescent="0.25">
      <c r="I691" s="3" t="str">
        <f t="shared" ca="1" si="9"/>
        <v/>
      </c>
    </row>
    <row r="692" spans="9:9" x14ac:dyDescent="0.25">
      <c r="I692" s="3" t="str">
        <f t="shared" ca="1" si="9"/>
        <v/>
      </c>
    </row>
    <row r="693" spans="9:9" x14ac:dyDescent="0.25">
      <c r="I693" s="3" t="str">
        <f t="shared" ca="1" si="9"/>
        <v/>
      </c>
    </row>
    <row r="694" spans="9:9" x14ac:dyDescent="0.25">
      <c r="I694" s="3" t="str">
        <f t="shared" ca="1" si="9"/>
        <v/>
      </c>
    </row>
    <row r="695" spans="9:9" x14ac:dyDescent="0.25">
      <c r="I695" s="3" t="str">
        <f t="shared" ca="1" si="9"/>
        <v/>
      </c>
    </row>
    <row r="696" spans="9:9" x14ac:dyDescent="0.25">
      <c r="I696" s="3" t="str">
        <f t="shared" ca="1" si="9"/>
        <v/>
      </c>
    </row>
    <row r="697" spans="9:9" x14ac:dyDescent="0.25">
      <c r="I697" s="3" t="str">
        <f t="shared" ca="1" si="9"/>
        <v/>
      </c>
    </row>
    <row r="698" spans="9:9" x14ac:dyDescent="0.25">
      <c r="I698" s="3" t="str">
        <f t="shared" ca="1" si="9"/>
        <v/>
      </c>
    </row>
    <row r="699" spans="9:9" x14ac:dyDescent="0.25">
      <c r="I699" s="3" t="str">
        <f t="shared" ref="I699:I762" ca="1" si="10">IF(P699="Waiting","",IF(P699="R",TODAY()-C699,IF(P699="NR",K699-C699,IF(ISBLANK(P699),""))))</f>
        <v/>
      </c>
    </row>
    <row r="700" spans="9:9" x14ac:dyDescent="0.25">
      <c r="I700" s="3" t="str">
        <f t="shared" ca="1" si="10"/>
        <v/>
      </c>
    </row>
    <row r="701" spans="9:9" x14ac:dyDescent="0.25">
      <c r="I701" s="3" t="str">
        <f t="shared" ca="1" si="10"/>
        <v/>
      </c>
    </row>
    <row r="702" spans="9:9" x14ac:dyDescent="0.25">
      <c r="I702" s="3" t="str">
        <f t="shared" ca="1" si="10"/>
        <v/>
      </c>
    </row>
    <row r="703" spans="9:9" x14ac:dyDescent="0.25">
      <c r="I703" s="3" t="str">
        <f t="shared" ca="1" si="10"/>
        <v/>
      </c>
    </row>
    <row r="704" spans="9:9" x14ac:dyDescent="0.25">
      <c r="I704" s="3" t="str">
        <f t="shared" ca="1" si="10"/>
        <v/>
      </c>
    </row>
    <row r="705" spans="9:9" x14ac:dyDescent="0.25">
      <c r="I705" s="3" t="str">
        <f t="shared" ca="1" si="10"/>
        <v/>
      </c>
    </row>
    <row r="706" spans="9:9" x14ac:dyDescent="0.25">
      <c r="I706" s="3" t="str">
        <f t="shared" ca="1" si="10"/>
        <v/>
      </c>
    </row>
    <row r="707" spans="9:9" x14ac:dyDescent="0.25">
      <c r="I707" s="3" t="str">
        <f t="shared" ca="1" si="10"/>
        <v/>
      </c>
    </row>
    <row r="708" spans="9:9" x14ac:dyDescent="0.25">
      <c r="I708" s="3" t="str">
        <f t="shared" ca="1" si="10"/>
        <v/>
      </c>
    </row>
    <row r="709" spans="9:9" x14ac:dyDescent="0.25">
      <c r="I709" s="3" t="str">
        <f t="shared" ca="1" si="10"/>
        <v/>
      </c>
    </row>
    <row r="710" spans="9:9" x14ac:dyDescent="0.25">
      <c r="I710" s="3" t="str">
        <f t="shared" ca="1" si="10"/>
        <v/>
      </c>
    </row>
    <row r="711" spans="9:9" x14ac:dyDescent="0.25">
      <c r="I711" s="3" t="str">
        <f t="shared" ca="1" si="10"/>
        <v/>
      </c>
    </row>
    <row r="712" spans="9:9" x14ac:dyDescent="0.25">
      <c r="I712" s="3" t="str">
        <f t="shared" ca="1" si="10"/>
        <v/>
      </c>
    </row>
    <row r="713" spans="9:9" x14ac:dyDescent="0.25">
      <c r="I713" s="3" t="str">
        <f t="shared" ca="1" si="10"/>
        <v/>
      </c>
    </row>
    <row r="714" spans="9:9" x14ac:dyDescent="0.25">
      <c r="I714" s="3" t="str">
        <f t="shared" ca="1" si="10"/>
        <v/>
      </c>
    </row>
    <row r="715" spans="9:9" x14ac:dyDescent="0.25">
      <c r="I715" s="3" t="str">
        <f t="shared" ca="1" si="10"/>
        <v/>
      </c>
    </row>
    <row r="716" spans="9:9" x14ac:dyDescent="0.25">
      <c r="I716" s="3" t="str">
        <f t="shared" ca="1" si="10"/>
        <v/>
      </c>
    </row>
    <row r="717" spans="9:9" x14ac:dyDescent="0.25">
      <c r="I717" s="3" t="str">
        <f t="shared" ca="1" si="10"/>
        <v/>
      </c>
    </row>
    <row r="718" spans="9:9" x14ac:dyDescent="0.25">
      <c r="I718" s="3" t="str">
        <f t="shared" ca="1" si="10"/>
        <v/>
      </c>
    </row>
    <row r="719" spans="9:9" x14ac:dyDescent="0.25">
      <c r="I719" s="3" t="str">
        <f t="shared" ca="1" si="10"/>
        <v/>
      </c>
    </row>
    <row r="720" spans="9:9" x14ac:dyDescent="0.25">
      <c r="I720" s="3" t="str">
        <f t="shared" ca="1" si="10"/>
        <v/>
      </c>
    </row>
    <row r="721" spans="9:9" x14ac:dyDescent="0.25">
      <c r="I721" s="3" t="str">
        <f t="shared" ca="1" si="10"/>
        <v/>
      </c>
    </row>
    <row r="722" spans="9:9" x14ac:dyDescent="0.25">
      <c r="I722" s="3" t="str">
        <f t="shared" ca="1" si="10"/>
        <v/>
      </c>
    </row>
    <row r="723" spans="9:9" x14ac:dyDescent="0.25">
      <c r="I723" s="3" t="str">
        <f t="shared" ca="1" si="10"/>
        <v/>
      </c>
    </row>
    <row r="724" spans="9:9" x14ac:dyDescent="0.25">
      <c r="I724" s="3" t="str">
        <f t="shared" ca="1" si="10"/>
        <v/>
      </c>
    </row>
    <row r="725" spans="9:9" x14ac:dyDescent="0.25">
      <c r="I725" s="3" t="str">
        <f t="shared" ca="1" si="10"/>
        <v/>
      </c>
    </row>
    <row r="726" spans="9:9" x14ac:dyDescent="0.25">
      <c r="I726" s="3" t="str">
        <f t="shared" ca="1" si="10"/>
        <v/>
      </c>
    </row>
    <row r="727" spans="9:9" x14ac:dyDescent="0.25">
      <c r="I727" s="3" t="str">
        <f t="shared" ca="1" si="10"/>
        <v/>
      </c>
    </row>
    <row r="728" spans="9:9" x14ac:dyDescent="0.25">
      <c r="I728" s="3" t="str">
        <f t="shared" ca="1" si="10"/>
        <v/>
      </c>
    </row>
    <row r="729" spans="9:9" x14ac:dyDescent="0.25">
      <c r="I729" s="3" t="str">
        <f t="shared" ca="1" si="10"/>
        <v/>
      </c>
    </row>
    <row r="730" spans="9:9" x14ac:dyDescent="0.25">
      <c r="I730" s="3" t="str">
        <f t="shared" ca="1" si="10"/>
        <v/>
      </c>
    </row>
    <row r="731" spans="9:9" x14ac:dyDescent="0.25">
      <c r="I731" s="3" t="str">
        <f t="shared" ca="1" si="10"/>
        <v/>
      </c>
    </row>
    <row r="732" spans="9:9" x14ac:dyDescent="0.25">
      <c r="I732" s="3" t="str">
        <f t="shared" ca="1" si="10"/>
        <v/>
      </c>
    </row>
    <row r="733" spans="9:9" x14ac:dyDescent="0.25">
      <c r="I733" s="3" t="str">
        <f t="shared" ca="1" si="10"/>
        <v/>
      </c>
    </row>
    <row r="734" spans="9:9" x14ac:dyDescent="0.25">
      <c r="I734" s="3" t="str">
        <f t="shared" ca="1" si="10"/>
        <v/>
      </c>
    </row>
    <row r="735" spans="9:9" x14ac:dyDescent="0.25">
      <c r="I735" s="3" t="str">
        <f t="shared" ca="1" si="10"/>
        <v/>
      </c>
    </row>
    <row r="736" spans="9:9" x14ac:dyDescent="0.25">
      <c r="I736" s="3" t="str">
        <f t="shared" ca="1" si="10"/>
        <v/>
      </c>
    </row>
    <row r="737" spans="9:9" x14ac:dyDescent="0.25">
      <c r="I737" s="3" t="str">
        <f t="shared" ca="1" si="10"/>
        <v/>
      </c>
    </row>
    <row r="738" spans="9:9" x14ac:dyDescent="0.25">
      <c r="I738" s="3" t="str">
        <f t="shared" ca="1" si="10"/>
        <v/>
      </c>
    </row>
    <row r="739" spans="9:9" x14ac:dyDescent="0.25">
      <c r="I739" s="3" t="str">
        <f t="shared" ca="1" si="10"/>
        <v/>
      </c>
    </row>
    <row r="740" spans="9:9" x14ac:dyDescent="0.25">
      <c r="I740" s="3" t="str">
        <f t="shared" ca="1" si="10"/>
        <v/>
      </c>
    </row>
    <row r="741" spans="9:9" x14ac:dyDescent="0.25">
      <c r="I741" s="3" t="str">
        <f t="shared" ca="1" si="10"/>
        <v/>
      </c>
    </row>
    <row r="742" spans="9:9" x14ac:dyDescent="0.25">
      <c r="I742" s="3" t="str">
        <f t="shared" ca="1" si="10"/>
        <v/>
      </c>
    </row>
    <row r="743" spans="9:9" x14ac:dyDescent="0.25">
      <c r="I743" s="3" t="str">
        <f t="shared" ca="1" si="10"/>
        <v/>
      </c>
    </row>
    <row r="744" spans="9:9" x14ac:dyDescent="0.25">
      <c r="I744" s="3" t="str">
        <f t="shared" ca="1" si="10"/>
        <v/>
      </c>
    </row>
    <row r="745" spans="9:9" x14ac:dyDescent="0.25">
      <c r="I745" s="3" t="str">
        <f t="shared" ca="1" si="10"/>
        <v/>
      </c>
    </row>
    <row r="746" spans="9:9" x14ac:dyDescent="0.25">
      <c r="I746" s="3" t="str">
        <f t="shared" ca="1" si="10"/>
        <v/>
      </c>
    </row>
    <row r="747" spans="9:9" x14ac:dyDescent="0.25">
      <c r="I747" s="3" t="str">
        <f t="shared" ca="1" si="10"/>
        <v/>
      </c>
    </row>
    <row r="748" spans="9:9" x14ac:dyDescent="0.25">
      <c r="I748" s="3" t="str">
        <f t="shared" ca="1" si="10"/>
        <v/>
      </c>
    </row>
    <row r="749" spans="9:9" x14ac:dyDescent="0.25">
      <c r="I749" s="3" t="str">
        <f t="shared" ca="1" si="10"/>
        <v/>
      </c>
    </row>
    <row r="750" spans="9:9" x14ac:dyDescent="0.25">
      <c r="I750" s="3" t="str">
        <f t="shared" ca="1" si="10"/>
        <v/>
      </c>
    </row>
    <row r="751" spans="9:9" x14ac:dyDescent="0.25">
      <c r="I751" s="3" t="str">
        <f t="shared" ca="1" si="10"/>
        <v/>
      </c>
    </row>
    <row r="752" spans="9:9" x14ac:dyDescent="0.25">
      <c r="I752" s="3" t="str">
        <f t="shared" ca="1" si="10"/>
        <v/>
      </c>
    </row>
    <row r="753" spans="9:9" x14ac:dyDescent="0.25">
      <c r="I753" s="3" t="str">
        <f t="shared" ca="1" si="10"/>
        <v/>
      </c>
    </row>
    <row r="754" spans="9:9" x14ac:dyDescent="0.25">
      <c r="I754" s="3" t="str">
        <f t="shared" ca="1" si="10"/>
        <v/>
      </c>
    </row>
    <row r="755" spans="9:9" x14ac:dyDescent="0.25">
      <c r="I755" s="3" t="str">
        <f t="shared" ca="1" si="10"/>
        <v/>
      </c>
    </row>
    <row r="756" spans="9:9" x14ac:dyDescent="0.25">
      <c r="I756" s="3" t="str">
        <f t="shared" ca="1" si="10"/>
        <v/>
      </c>
    </row>
    <row r="757" spans="9:9" x14ac:dyDescent="0.25">
      <c r="I757" s="3" t="str">
        <f t="shared" ca="1" si="10"/>
        <v/>
      </c>
    </row>
    <row r="758" spans="9:9" x14ac:dyDescent="0.25">
      <c r="I758" s="3" t="str">
        <f t="shared" ca="1" si="10"/>
        <v/>
      </c>
    </row>
    <row r="759" spans="9:9" x14ac:dyDescent="0.25">
      <c r="I759" s="3" t="str">
        <f t="shared" ca="1" si="10"/>
        <v/>
      </c>
    </row>
    <row r="760" spans="9:9" x14ac:dyDescent="0.25">
      <c r="I760" s="3" t="str">
        <f t="shared" ca="1" si="10"/>
        <v/>
      </c>
    </row>
    <row r="761" spans="9:9" x14ac:dyDescent="0.25">
      <c r="I761" s="3" t="str">
        <f t="shared" ca="1" si="10"/>
        <v/>
      </c>
    </row>
    <row r="762" spans="9:9" x14ac:dyDescent="0.25">
      <c r="I762" s="3" t="str">
        <f t="shared" ca="1" si="10"/>
        <v/>
      </c>
    </row>
    <row r="763" spans="9:9" x14ac:dyDescent="0.25">
      <c r="I763" s="3" t="str">
        <f t="shared" ref="I763:I826" ca="1" si="11">IF(P763="Waiting","",IF(P763="R",TODAY()-C763,IF(P763="NR",K763-C763,IF(ISBLANK(P763),""))))</f>
        <v/>
      </c>
    </row>
    <row r="764" spans="9:9" x14ac:dyDescent="0.25">
      <c r="I764" s="3" t="str">
        <f t="shared" ca="1" si="11"/>
        <v/>
      </c>
    </row>
    <row r="765" spans="9:9" x14ac:dyDescent="0.25">
      <c r="I765" s="3" t="str">
        <f t="shared" ca="1" si="11"/>
        <v/>
      </c>
    </row>
    <row r="766" spans="9:9" x14ac:dyDescent="0.25">
      <c r="I766" s="3" t="str">
        <f t="shared" ca="1" si="11"/>
        <v/>
      </c>
    </row>
    <row r="767" spans="9:9" x14ac:dyDescent="0.25">
      <c r="I767" s="3" t="str">
        <f t="shared" ca="1" si="11"/>
        <v/>
      </c>
    </row>
    <row r="768" spans="9:9" x14ac:dyDescent="0.25">
      <c r="I768" s="3" t="str">
        <f t="shared" ca="1" si="11"/>
        <v/>
      </c>
    </row>
    <row r="769" spans="9:9" x14ac:dyDescent="0.25">
      <c r="I769" s="3" t="str">
        <f t="shared" ca="1" si="11"/>
        <v/>
      </c>
    </row>
    <row r="770" spans="9:9" x14ac:dyDescent="0.25">
      <c r="I770" s="3" t="str">
        <f t="shared" ca="1" si="11"/>
        <v/>
      </c>
    </row>
    <row r="771" spans="9:9" x14ac:dyDescent="0.25">
      <c r="I771" s="3" t="str">
        <f t="shared" ca="1" si="11"/>
        <v/>
      </c>
    </row>
    <row r="772" spans="9:9" x14ac:dyDescent="0.25">
      <c r="I772" s="3" t="str">
        <f t="shared" ca="1" si="11"/>
        <v/>
      </c>
    </row>
    <row r="773" spans="9:9" x14ac:dyDescent="0.25">
      <c r="I773" s="3" t="str">
        <f t="shared" ca="1" si="11"/>
        <v/>
      </c>
    </row>
    <row r="774" spans="9:9" x14ac:dyDescent="0.25">
      <c r="I774" s="3" t="str">
        <f t="shared" ca="1" si="11"/>
        <v/>
      </c>
    </row>
    <row r="775" spans="9:9" x14ac:dyDescent="0.25">
      <c r="I775" s="3" t="str">
        <f t="shared" ca="1" si="11"/>
        <v/>
      </c>
    </row>
    <row r="776" spans="9:9" x14ac:dyDescent="0.25">
      <c r="I776" s="3" t="str">
        <f t="shared" ca="1" si="11"/>
        <v/>
      </c>
    </row>
    <row r="777" spans="9:9" x14ac:dyDescent="0.25">
      <c r="I777" s="3" t="str">
        <f t="shared" ca="1" si="11"/>
        <v/>
      </c>
    </row>
    <row r="778" spans="9:9" x14ac:dyDescent="0.25">
      <c r="I778" s="3" t="str">
        <f t="shared" ca="1" si="11"/>
        <v/>
      </c>
    </row>
    <row r="779" spans="9:9" x14ac:dyDescent="0.25">
      <c r="I779" s="3" t="str">
        <f t="shared" ca="1" si="11"/>
        <v/>
      </c>
    </row>
    <row r="780" spans="9:9" x14ac:dyDescent="0.25">
      <c r="I780" s="3" t="str">
        <f t="shared" ca="1" si="11"/>
        <v/>
      </c>
    </row>
    <row r="781" spans="9:9" x14ac:dyDescent="0.25">
      <c r="I781" s="3" t="str">
        <f t="shared" ca="1" si="11"/>
        <v/>
      </c>
    </row>
    <row r="782" spans="9:9" x14ac:dyDescent="0.25">
      <c r="I782" s="3" t="str">
        <f t="shared" ca="1" si="11"/>
        <v/>
      </c>
    </row>
    <row r="783" spans="9:9" x14ac:dyDescent="0.25">
      <c r="I783" s="3" t="str">
        <f t="shared" ca="1" si="11"/>
        <v/>
      </c>
    </row>
    <row r="784" spans="9:9" x14ac:dyDescent="0.25">
      <c r="I784" s="3" t="str">
        <f t="shared" ca="1" si="11"/>
        <v/>
      </c>
    </row>
    <row r="785" spans="9:9" x14ac:dyDescent="0.25">
      <c r="I785" s="3" t="str">
        <f t="shared" ca="1" si="11"/>
        <v/>
      </c>
    </row>
    <row r="786" spans="9:9" x14ac:dyDescent="0.25">
      <c r="I786" s="3" t="str">
        <f t="shared" ca="1" si="11"/>
        <v/>
      </c>
    </row>
    <row r="787" spans="9:9" x14ac:dyDescent="0.25">
      <c r="I787" s="3" t="str">
        <f t="shared" ca="1" si="11"/>
        <v/>
      </c>
    </row>
    <row r="788" spans="9:9" x14ac:dyDescent="0.25">
      <c r="I788" s="3" t="str">
        <f t="shared" ca="1" si="11"/>
        <v/>
      </c>
    </row>
    <row r="789" spans="9:9" x14ac:dyDescent="0.25">
      <c r="I789" s="3" t="str">
        <f t="shared" ca="1" si="11"/>
        <v/>
      </c>
    </row>
    <row r="790" spans="9:9" x14ac:dyDescent="0.25">
      <c r="I790" s="3" t="str">
        <f t="shared" ca="1" si="11"/>
        <v/>
      </c>
    </row>
    <row r="791" spans="9:9" x14ac:dyDescent="0.25">
      <c r="I791" s="3" t="str">
        <f t="shared" ca="1" si="11"/>
        <v/>
      </c>
    </row>
    <row r="792" spans="9:9" x14ac:dyDescent="0.25">
      <c r="I792" s="3" t="str">
        <f t="shared" ca="1" si="11"/>
        <v/>
      </c>
    </row>
    <row r="793" spans="9:9" x14ac:dyDescent="0.25">
      <c r="I793" s="3" t="str">
        <f t="shared" ca="1" si="11"/>
        <v/>
      </c>
    </row>
    <row r="794" spans="9:9" x14ac:dyDescent="0.25">
      <c r="I794" s="3" t="str">
        <f t="shared" ca="1" si="11"/>
        <v/>
      </c>
    </row>
    <row r="795" spans="9:9" x14ac:dyDescent="0.25">
      <c r="I795" s="3" t="str">
        <f t="shared" ca="1" si="11"/>
        <v/>
      </c>
    </row>
    <row r="796" spans="9:9" x14ac:dyDescent="0.25">
      <c r="I796" s="3" t="str">
        <f t="shared" ca="1" si="11"/>
        <v/>
      </c>
    </row>
    <row r="797" spans="9:9" x14ac:dyDescent="0.25">
      <c r="I797" s="3" t="str">
        <f t="shared" ca="1" si="11"/>
        <v/>
      </c>
    </row>
    <row r="798" spans="9:9" x14ac:dyDescent="0.25">
      <c r="I798" s="3" t="str">
        <f t="shared" ca="1" si="11"/>
        <v/>
      </c>
    </row>
    <row r="799" spans="9:9" x14ac:dyDescent="0.25">
      <c r="I799" s="3" t="str">
        <f t="shared" ca="1" si="11"/>
        <v/>
      </c>
    </row>
    <row r="800" spans="9:9" x14ac:dyDescent="0.25">
      <c r="I800" s="3" t="str">
        <f t="shared" ca="1" si="11"/>
        <v/>
      </c>
    </row>
    <row r="801" spans="9:9" x14ac:dyDescent="0.25">
      <c r="I801" s="3" t="str">
        <f t="shared" ca="1" si="11"/>
        <v/>
      </c>
    </row>
    <row r="802" spans="9:9" x14ac:dyDescent="0.25">
      <c r="I802" s="3" t="str">
        <f t="shared" ca="1" si="11"/>
        <v/>
      </c>
    </row>
    <row r="803" spans="9:9" x14ac:dyDescent="0.25">
      <c r="I803" s="3" t="str">
        <f t="shared" ca="1" si="11"/>
        <v/>
      </c>
    </row>
    <row r="804" spans="9:9" x14ac:dyDescent="0.25">
      <c r="I804" s="3" t="str">
        <f t="shared" ca="1" si="11"/>
        <v/>
      </c>
    </row>
    <row r="805" spans="9:9" x14ac:dyDescent="0.25">
      <c r="I805" s="3" t="str">
        <f t="shared" ca="1" si="11"/>
        <v/>
      </c>
    </row>
    <row r="806" spans="9:9" x14ac:dyDescent="0.25">
      <c r="I806" s="3" t="str">
        <f t="shared" ca="1" si="11"/>
        <v/>
      </c>
    </row>
    <row r="807" spans="9:9" x14ac:dyDescent="0.25">
      <c r="I807" s="3" t="str">
        <f t="shared" ca="1" si="11"/>
        <v/>
      </c>
    </row>
    <row r="808" spans="9:9" x14ac:dyDescent="0.25">
      <c r="I808" s="3" t="str">
        <f t="shared" ca="1" si="11"/>
        <v/>
      </c>
    </row>
    <row r="809" spans="9:9" x14ac:dyDescent="0.25">
      <c r="I809" s="3" t="str">
        <f t="shared" ca="1" si="11"/>
        <v/>
      </c>
    </row>
    <row r="810" spans="9:9" x14ac:dyDescent="0.25">
      <c r="I810" s="3" t="str">
        <f t="shared" ca="1" si="11"/>
        <v/>
      </c>
    </row>
    <row r="811" spans="9:9" x14ac:dyDescent="0.25">
      <c r="I811" s="3" t="str">
        <f t="shared" ca="1" si="11"/>
        <v/>
      </c>
    </row>
    <row r="812" spans="9:9" x14ac:dyDescent="0.25">
      <c r="I812" s="3" t="str">
        <f t="shared" ca="1" si="11"/>
        <v/>
      </c>
    </row>
    <row r="813" spans="9:9" x14ac:dyDescent="0.25">
      <c r="I813" s="3" t="str">
        <f t="shared" ca="1" si="11"/>
        <v/>
      </c>
    </row>
    <row r="814" spans="9:9" x14ac:dyDescent="0.25">
      <c r="I814" s="3" t="str">
        <f t="shared" ca="1" si="11"/>
        <v/>
      </c>
    </row>
    <row r="815" spans="9:9" x14ac:dyDescent="0.25">
      <c r="I815" s="3" t="str">
        <f t="shared" ca="1" si="11"/>
        <v/>
      </c>
    </row>
    <row r="816" spans="9:9" x14ac:dyDescent="0.25">
      <c r="I816" s="3" t="str">
        <f t="shared" ca="1" si="11"/>
        <v/>
      </c>
    </row>
    <row r="817" spans="9:9" x14ac:dyDescent="0.25">
      <c r="I817" s="3" t="str">
        <f t="shared" ca="1" si="11"/>
        <v/>
      </c>
    </row>
    <row r="818" spans="9:9" x14ac:dyDescent="0.25">
      <c r="I818" s="3" t="str">
        <f t="shared" ca="1" si="11"/>
        <v/>
      </c>
    </row>
    <row r="819" spans="9:9" x14ac:dyDescent="0.25">
      <c r="I819" s="3" t="str">
        <f t="shared" ca="1" si="11"/>
        <v/>
      </c>
    </row>
    <row r="820" spans="9:9" x14ac:dyDescent="0.25">
      <c r="I820" s="3" t="str">
        <f t="shared" ca="1" si="11"/>
        <v/>
      </c>
    </row>
    <row r="821" spans="9:9" x14ac:dyDescent="0.25">
      <c r="I821" s="3" t="str">
        <f t="shared" ca="1" si="11"/>
        <v/>
      </c>
    </row>
    <row r="822" spans="9:9" x14ac:dyDescent="0.25">
      <c r="I822" s="3" t="str">
        <f t="shared" ca="1" si="11"/>
        <v/>
      </c>
    </row>
    <row r="823" spans="9:9" x14ac:dyDescent="0.25">
      <c r="I823" s="3" t="str">
        <f t="shared" ca="1" si="11"/>
        <v/>
      </c>
    </row>
    <row r="824" spans="9:9" x14ac:dyDescent="0.25">
      <c r="I824" s="3" t="str">
        <f t="shared" ca="1" si="11"/>
        <v/>
      </c>
    </row>
    <row r="825" spans="9:9" x14ac:dyDescent="0.25">
      <c r="I825" s="3" t="str">
        <f t="shared" ca="1" si="11"/>
        <v/>
      </c>
    </row>
    <row r="826" spans="9:9" x14ac:dyDescent="0.25">
      <c r="I826" s="3" t="str">
        <f t="shared" ca="1" si="11"/>
        <v/>
      </c>
    </row>
    <row r="827" spans="9:9" x14ac:dyDescent="0.25">
      <c r="I827" s="3" t="str">
        <f t="shared" ref="I827:I890" ca="1" si="12">IF(P827="Waiting","",IF(P827="R",TODAY()-C827,IF(P827="NR",K827-C827,IF(ISBLANK(P827),""))))</f>
        <v/>
      </c>
    </row>
    <row r="828" spans="9:9" x14ac:dyDescent="0.25">
      <c r="I828" s="3" t="str">
        <f t="shared" ca="1" si="12"/>
        <v/>
      </c>
    </row>
    <row r="829" spans="9:9" x14ac:dyDescent="0.25">
      <c r="I829" s="3" t="str">
        <f t="shared" ca="1" si="12"/>
        <v/>
      </c>
    </row>
    <row r="830" spans="9:9" x14ac:dyDescent="0.25">
      <c r="I830" s="3" t="str">
        <f t="shared" ca="1" si="12"/>
        <v/>
      </c>
    </row>
    <row r="831" spans="9:9" x14ac:dyDescent="0.25">
      <c r="I831" s="3" t="str">
        <f t="shared" ca="1" si="12"/>
        <v/>
      </c>
    </row>
    <row r="832" spans="9:9" x14ac:dyDescent="0.25">
      <c r="I832" s="3" t="str">
        <f t="shared" ca="1" si="12"/>
        <v/>
      </c>
    </row>
    <row r="833" spans="9:9" x14ac:dyDescent="0.25">
      <c r="I833" s="3" t="str">
        <f t="shared" ca="1" si="12"/>
        <v/>
      </c>
    </row>
    <row r="834" spans="9:9" x14ac:dyDescent="0.25">
      <c r="I834" s="3" t="str">
        <f t="shared" ca="1" si="12"/>
        <v/>
      </c>
    </row>
    <row r="835" spans="9:9" x14ac:dyDescent="0.25">
      <c r="I835" s="3" t="str">
        <f t="shared" ca="1" si="12"/>
        <v/>
      </c>
    </row>
    <row r="836" spans="9:9" x14ac:dyDescent="0.25">
      <c r="I836" s="3" t="str">
        <f t="shared" ca="1" si="12"/>
        <v/>
      </c>
    </row>
    <row r="837" spans="9:9" x14ac:dyDescent="0.25">
      <c r="I837" s="3" t="str">
        <f t="shared" ca="1" si="12"/>
        <v/>
      </c>
    </row>
    <row r="838" spans="9:9" x14ac:dyDescent="0.25">
      <c r="I838" s="3" t="str">
        <f t="shared" ca="1" si="12"/>
        <v/>
      </c>
    </row>
    <row r="839" spans="9:9" x14ac:dyDescent="0.25">
      <c r="I839" s="3" t="str">
        <f t="shared" ca="1" si="12"/>
        <v/>
      </c>
    </row>
    <row r="840" spans="9:9" x14ac:dyDescent="0.25">
      <c r="I840" s="3" t="str">
        <f t="shared" ca="1" si="12"/>
        <v/>
      </c>
    </row>
    <row r="841" spans="9:9" x14ac:dyDescent="0.25">
      <c r="I841" s="3" t="str">
        <f t="shared" ca="1" si="12"/>
        <v/>
      </c>
    </row>
    <row r="842" spans="9:9" x14ac:dyDescent="0.25">
      <c r="I842" s="3" t="str">
        <f t="shared" ca="1" si="12"/>
        <v/>
      </c>
    </row>
    <row r="843" spans="9:9" x14ac:dyDescent="0.25">
      <c r="I843" s="3" t="str">
        <f t="shared" ca="1" si="12"/>
        <v/>
      </c>
    </row>
    <row r="844" spans="9:9" x14ac:dyDescent="0.25">
      <c r="I844" s="3" t="str">
        <f t="shared" ca="1" si="12"/>
        <v/>
      </c>
    </row>
    <row r="845" spans="9:9" x14ac:dyDescent="0.25">
      <c r="I845" s="3" t="str">
        <f t="shared" ca="1" si="12"/>
        <v/>
      </c>
    </row>
    <row r="846" spans="9:9" x14ac:dyDescent="0.25">
      <c r="I846" s="3" t="str">
        <f t="shared" ca="1" si="12"/>
        <v/>
      </c>
    </row>
    <row r="847" spans="9:9" x14ac:dyDescent="0.25">
      <c r="I847" s="3" t="str">
        <f t="shared" ca="1" si="12"/>
        <v/>
      </c>
    </row>
    <row r="848" spans="9:9" x14ac:dyDescent="0.25">
      <c r="I848" s="3" t="str">
        <f t="shared" ca="1" si="12"/>
        <v/>
      </c>
    </row>
    <row r="849" spans="9:9" x14ac:dyDescent="0.25">
      <c r="I849" s="3" t="str">
        <f t="shared" ca="1" si="12"/>
        <v/>
      </c>
    </row>
    <row r="850" spans="9:9" x14ac:dyDescent="0.25">
      <c r="I850" s="3" t="str">
        <f t="shared" ca="1" si="12"/>
        <v/>
      </c>
    </row>
    <row r="851" spans="9:9" x14ac:dyDescent="0.25">
      <c r="I851" s="3" t="str">
        <f t="shared" ca="1" si="12"/>
        <v/>
      </c>
    </row>
    <row r="852" spans="9:9" x14ac:dyDescent="0.25">
      <c r="I852" s="3" t="str">
        <f t="shared" ca="1" si="12"/>
        <v/>
      </c>
    </row>
    <row r="853" spans="9:9" x14ac:dyDescent="0.25">
      <c r="I853" s="3" t="str">
        <f t="shared" ca="1" si="12"/>
        <v/>
      </c>
    </row>
    <row r="854" spans="9:9" x14ac:dyDescent="0.25">
      <c r="I854" s="3" t="str">
        <f t="shared" ca="1" si="12"/>
        <v/>
      </c>
    </row>
    <row r="855" spans="9:9" x14ac:dyDescent="0.25">
      <c r="I855" s="3" t="str">
        <f t="shared" ca="1" si="12"/>
        <v/>
      </c>
    </row>
    <row r="856" spans="9:9" x14ac:dyDescent="0.25">
      <c r="I856" s="3" t="str">
        <f t="shared" ca="1" si="12"/>
        <v/>
      </c>
    </row>
    <row r="857" spans="9:9" x14ac:dyDescent="0.25">
      <c r="I857" s="3" t="str">
        <f t="shared" ca="1" si="12"/>
        <v/>
      </c>
    </row>
    <row r="858" spans="9:9" x14ac:dyDescent="0.25">
      <c r="I858" s="3" t="str">
        <f t="shared" ca="1" si="12"/>
        <v/>
      </c>
    </row>
    <row r="859" spans="9:9" x14ac:dyDescent="0.25">
      <c r="I859" s="3" t="str">
        <f t="shared" ca="1" si="12"/>
        <v/>
      </c>
    </row>
    <row r="860" spans="9:9" x14ac:dyDescent="0.25">
      <c r="I860" s="3" t="str">
        <f t="shared" ca="1" si="12"/>
        <v/>
      </c>
    </row>
    <row r="861" spans="9:9" x14ac:dyDescent="0.25">
      <c r="I861" s="3" t="str">
        <f t="shared" ca="1" si="12"/>
        <v/>
      </c>
    </row>
    <row r="862" spans="9:9" x14ac:dyDescent="0.25">
      <c r="I862" s="3" t="str">
        <f t="shared" ca="1" si="12"/>
        <v/>
      </c>
    </row>
    <row r="863" spans="9:9" x14ac:dyDescent="0.25">
      <c r="I863" s="3" t="str">
        <f t="shared" ca="1" si="12"/>
        <v/>
      </c>
    </row>
    <row r="864" spans="9:9" x14ac:dyDescent="0.25">
      <c r="I864" s="3" t="str">
        <f t="shared" ca="1" si="12"/>
        <v/>
      </c>
    </row>
    <row r="865" spans="9:9" x14ac:dyDescent="0.25">
      <c r="I865" s="3" t="str">
        <f t="shared" ca="1" si="12"/>
        <v/>
      </c>
    </row>
    <row r="866" spans="9:9" x14ac:dyDescent="0.25">
      <c r="I866" s="3" t="str">
        <f t="shared" ca="1" si="12"/>
        <v/>
      </c>
    </row>
    <row r="867" spans="9:9" x14ac:dyDescent="0.25">
      <c r="I867" s="3" t="str">
        <f t="shared" ca="1" si="12"/>
        <v/>
      </c>
    </row>
    <row r="868" spans="9:9" x14ac:dyDescent="0.25">
      <c r="I868" s="3" t="str">
        <f t="shared" ca="1" si="12"/>
        <v/>
      </c>
    </row>
    <row r="869" spans="9:9" x14ac:dyDescent="0.25">
      <c r="I869" s="3" t="str">
        <f t="shared" ca="1" si="12"/>
        <v/>
      </c>
    </row>
    <row r="870" spans="9:9" x14ac:dyDescent="0.25">
      <c r="I870" s="3" t="str">
        <f t="shared" ca="1" si="12"/>
        <v/>
      </c>
    </row>
    <row r="871" spans="9:9" x14ac:dyDescent="0.25">
      <c r="I871" s="3" t="str">
        <f t="shared" ca="1" si="12"/>
        <v/>
      </c>
    </row>
    <row r="872" spans="9:9" x14ac:dyDescent="0.25">
      <c r="I872" s="3" t="str">
        <f t="shared" ca="1" si="12"/>
        <v/>
      </c>
    </row>
    <row r="873" spans="9:9" x14ac:dyDescent="0.25">
      <c r="I873" s="3" t="str">
        <f t="shared" ca="1" si="12"/>
        <v/>
      </c>
    </row>
    <row r="874" spans="9:9" x14ac:dyDescent="0.25">
      <c r="I874" s="3" t="str">
        <f t="shared" ca="1" si="12"/>
        <v/>
      </c>
    </row>
    <row r="875" spans="9:9" x14ac:dyDescent="0.25">
      <c r="I875" s="3" t="str">
        <f t="shared" ca="1" si="12"/>
        <v/>
      </c>
    </row>
    <row r="876" spans="9:9" x14ac:dyDescent="0.25">
      <c r="I876" s="3" t="str">
        <f t="shared" ca="1" si="12"/>
        <v/>
      </c>
    </row>
    <row r="877" spans="9:9" x14ac:dyDescent="0.25">
      <c r="I877" s="3" t="str">
        <f t="shared" ca="1" si="12"/>
        <v/>
      </c>
    </row>
    <row r="878" spans="9:9" x14ac:dyDescent="0.25">
      <c r="I878" s="3" t="str">
        <f t="shared" ca="1" si="12"/>
        <v/>
      </c>
    </row>
    <row r="879" spans="9:9" x14ac:dyDescent="0.25">
      <c r="I879" s="3" t="str">
        <f t="shared" ca="1" si="12"/>
        <v/>
      </c>
    </row>
    <row r="880" spans="9:9" x14ac:dyDescent="0.25">
      <c r="I880" s="3" t="str">
        <f t="shared" ca="1" si="12"/>
        <v/>
      </c>
    </row>
    <row r="881" spans="9:9" x14ac:dyDescent="0.25">
      <c r="I881" s="3" t="str">
        <f t="shared" ca="1" si="12"/>
        <v/>
      </c>
    </row>
    <row r="882" spans="9:9" x14ac:dyDescent="0.25">
      <c r="I882" s="3" t="str">
        <f t="shared" ca="1" si="12"/>
        <v/>
      </c>
    </row>
    <row r="883" spans="9:9" x14ac:dyDescent="0.25">
      <c r="I883" s="3" t="str">
        <f t="shared" ca="1" si="12"/>
        <v/>
      </c>
    </row>
    <row r="884" spans="9:9" x14ac:dyDescent="0.25">
      <c r="I884" s="3" t="str">
        <f t="shared" ca="1" si="12"/>
        <v/>
      </c>
    </row>
    <row r="885" spans="9:9" x14ac:dyDescent="0.25">
      <c r="I885" s="3" t="str">
        <f t="shared" ca="1" si="12"/>
        <v/>
      </c>
    </row>
    <row r="886" spans="9:9" x14ac:dyDescent="0.25">
      <c r="I886" s="3" t="str">
        <f t="shared" ca="1" si="12"/>
        <v/>
      </c>
    </row>
    <row r="887" spans="9:9" x14ac:dyDescent="0.25">
      <c r="I887" s="3" t="str">
        <f t="shared" ca="1" si="12"/>
        <v/>
      </c>
    </row>
    <row r="888" spans="9:9" x14ac:dyDescent="0.25">
      <c r="I888" s="3" t="str">
        <f t="shared" ca="1" si="12"/>
        <v/>
      </c>
    </row>
    <row r="889" spans="9:9" x14ac:dyDescent="0.25">
      <c r="I889" s="3" t="str">
        <f t="shared" ca="1" si="12"/>
        <v/>
      </c>
    </row>
    <row r="890" spans="9:9" x14ac:dyDescent="0.25">
      <c r="I890" s="3" t="str">
        <f t="shared" ca="1" si="12"/>
        <v/>
      </c>
    </row>
    <row r="891" spans="9:9" x14ac:dyDescent="0.25">
      <c r="I891" s="3" t="str">
        <f t="shared" ref="I891:I954" ca="1" si="13">IF(P891="Waiting","",IF(P891="R",TODAY()-C891,IF(P891="NR",K891-C891,IF(ISBLANK(P891),""))))</f>
        <v/>
      </c>
    </row>
    <row r="892" spans="9:9" x14ac:dyDescent="0.25">
      <c r="I892" s="3" t="str">
        <f t="shared" ca="1" si="13"/>
        <v/>
      </c>
    </row>
    <row r="893" spans="9:9" x14ac:dyDescent="0.25">
      <c r="I893" s="3" t="str">
        <f t="shared" ca="1" si="13"/>
        <v/>
      </c>
    </row>
    <row r="894" spans="9:9" x14ac:dyDescent="0.25">
      <c r="I894" s="3" t="str">
        <f t="shared" ca="1" si="13"/>
        <v/>
      </c>
    </row>
    <row r="895" spans="9:9" x14ac:dyDescent="0.25">
      <c r="I895" s="3" t="str">
        <f t="shared" ca="1" si="13"/>
        <v/>
      </c>
    </row>
    <row r="896" spans="9:9" x14ac:dyDescent="0.25">
      <c r="I896" s="3" t="str">
        <f t="shared" ca="1" si="13"/>
        <v/>
      </c>
    </row>
    <row r="897" spans="9:9" x14ac:dyDescent="0.25">
      <c r="I897" s="3" t="str">
        <f t="shared" ca="1" si="13"/>
        <v/>
      </c>
    </row>
    <row r="898" spans="9:9" x14ac:dyDescent="0.25">
      <c r="I898" s="3" t="str">
        <f t="shared" ca="1" si="13"/>
        <v/>
      </c>
    </row>
    <row r="899" spans="9:9" x14ac:dyDescent="0.25">
      <c r="I899" s="3" t="str">
        <f t="shared" ca="1" si="13"/>
        <v/>
      </c>
    </row>
    <row r="900" spans="9:9" x14ac:dyDescent="0.25">
      <c r="I900" s="3" t="str">
        <f t="shared" ca="1" si="13"/>
        <v/>
      </c>
    </row>
    <row r="901" spans="9:9" x14ac:dyDescent="0.25">
      <c r="I901" s="3" t="str">
        <f t="shared" ca="1" si="13"/>
        <v/>
      </c>
    </row>
    <row r="902" spans="9:9" x14ac:dyDescent="0.25">
      <c r="I902" s="3" t="str">
        <f t="shared" ca="1" si="13"/>
        <v/>
      </c>
    </row>
    <row r="903" spans="9:9" x14ac:dyDescent="0.25">
      <c r="I903" s="3" t="str">
        <f t="shared" ca="1" si="13"/>
        <v/>
      </c>
    </row>
    <row r="904" spans="9:9" x14ac:dyDescent="0.25">
      <c r="I904" s="3" t="str">
        <f t="shared" ca="1" si="13"/>
        <v/>
      </c>
    </row>
    <row r="905" spans="9:9" x14ac:dyDescent="0.25">
      <c r="I905" s="3" t="str">
        <f t="shared" ca="1" si="13"/>
        <v/>
      </c>
    </row>
    <row r="906" spans="9:9" x14ac:dyDescent="0.25">
      <c r="I906" s="3" t="str">
        <f t="shared" ca="1" si="13"/>
        <v/>
      </c>
    </row>
    <row r="907" spans="9:9" x14ac:dyDescent="0.25">
      <c r="I907" s="3" t="str">
        <f t="shared" ca="1" si="13"/>
        <v/>
      </c>
    </row>
    <row r="908" spans="9:9" x14ac:dyDescent="0.25">
      <c r="I908" s="3" t="str">
        <f t="shared" ca="1" si="13"/>
        <v/>
      </c>
    </row>
    <row r="909" spans="9:9" x14ac:dyDescent="0.25">
      <c r="I909" s="3" t="str">
        <f t="shared" ca="1" si="13"/>
        <v/>
      </c>
    </row>
    <row r="910" spans="9:9" x14ac:dyDescent="0.25">
      <c r="I910" s="3" t="str">
        <f t="shared" ca="1" si="13"/>
        <v/>
      </c>
    </row>
    <row r="911" spans="9:9" x14ac:dyDescent="0.25">
      <c r="I911" s="3" t="str">
        <f t="shared" ca="1" si="13"/>
        <v/>
      </c>
    </row>
    <row r="912" spans="9:9" x14ac:dyDescent="0.25">
      <c r="I912" s="3" t="str">
        <f t="shared" ca="1" si="13"/>
        <v/>
      </c>
    </row>
    <row r="913" spans="9:9" x14ac:dyDescent="0.25">
      <c r="I913" s="3" t="str">
        <f t="shared" ca="1" si="13"/>
        <v/>
      </c>
    </row>
    <row r="914" spans="9:9" x14ac:dyDescent="0.25">
      <c r="I914" s="3" t="str">
        <f t="shared" ca="1" si="13"/>
        <v/>
      </c>
    </row>
    <row r="915" spans="9:9" x14ac:dyDescent="0.25">
      <c r="I915" s="3" t="str">
        <f t="shared" ca="1" si="13"/>
        <v/>
      </c>
    </row>
    <row r="916" spans="9:9" x14ac:dyDescent="0.25">
      <c r="I916" s="3" t="str">
        <f t="shared" ca="1" si="13"/>
        <v/>
      </c>
    </row>
    <row r="917" spans="9:9" x14ac:dyDescent="0.25">
      <c r="I917" s="3" t="str">
        <f t="shared" ca="1" si="13"/>
        <v/>
      </c>
    </row>
    <row r="918" spans="9:9" x14ac:dyDescent="0.25">
      <c r="I918" s="3" t="str">
        <f t="shared" ca="1" si="13"/>
        <v/>
      </c>
    </row>
    <row r="919" spans="9:9" x14ac:dyDescent="0.25">
      <c r="I919" s="3" t="str">
        <f t="shared" ca="1" si="13"/>
        <v/>
      </c>
    </row>
    <row r="920" spans="9:9" x14ac:dyDescent="0.25">
      <c r="I920" s="3" t="str">
        <f t="shared" ca="1" si="13"/>
        <v/>
      </c>
    </row>
    <row r="921" spans="9:9" x14ac:dyDescent="0.25">
      <c r="I921" s="3" t="str">
        <f t="shared" ca="1" si="13"/>
        <v/>
      </c>
    </row>
    <row r="922" spans="9:9" x14ac:dyDescent="0.25">
      <c r="I922" s="3" t="str">
        <f t="shared" ca="1" si="13"/>
        <v/>
      </c>
    </row>
    <row r="923" spans="9:9" x14ac:dyDescent="0.25">
      <c r="I923" s="3" t="str">
        <f t="shared" ca="1" si="13"/>
        <v/>
      </c>
    </row>
    <row r="924" spans="9:9" x14ac:dyDescent="0.25">
      <c r="I924" s="3" t="str">
        <f t="shared" ca="1" si="13"/>
        <v/>
      </c>
    </row>
    <row r="925" spans="9:9" x14ac:dyDescent="0.25">
      <c r="I925" s="3" t="str">
        <f t="shared" ca="1" si="13"/>
        <v/>
      </c>
    </row>
    <row r="926" spans="9:9" x14ac:dyDescent="0.25">
      <c r="I926" s="3" t="str">
        <f t="shared" ca="1" si="13"/>
        <v/>
      </c>
    </row>
    <row r="927" spans="9:9" x14ac:dyDescent="0.25">
      <c r="I927" s="3" t="str">
        <f t="shared" ca="1" si="13"/>
        <v/>
      </c>
    </row>
    <row r="928" spans="9:9" x14ac:dyDescent="0.25">
      <c r="I928" s="3" t="str">
        <f t="shared" ca="1" si="13"/>
        <v/>
      </c>
    </row>
    <row r="929" spans="9:9" x14ac:dyDescent="0.25">
      <c r="I929" s="3" t="str">
        <f t="shared" ca="1" si="13"/>
        <v/>
      </c>
    </row>
    <row r="930" spans="9:9" x14ac:dyDescent="0.25">
      <c r="I930" s="3" t="str">
        <f t="shared" ca="1" si="13"/>
        <v/>
      </c>
    </row>
    <row r="931" spans="9:9" x14ac:dyDescent="0.25">
      <c r="I931" s="3" t="str">
        <f t="shared" ca="1" si="13"/>
        <v/>
      </c>
    </row>
    <row r="932" spans="9:9" x14ac:dyDescent="0.25">
      <c r="I932" s="3" t="str">
        <f t="shared" ca="1" si="13"/>
        <v/>
      </c>
    </row>
    <row r="933" spans="9:9" x14ac:dyDescent="0.25">
      <c r="I933" s="3" t="str">
        <f t="shared" ca="1" si="13"/>
        <v/>
      </c>
    </row>
    <row r="934" spans="9:9" x14ac:dyDescent="0.25">
      <c r="I934" s="3" t="str">
        <f t="shared" ca="1" si="13"/>
        <v/>
      </c>
    </row>
    <row r="935" spans="9:9" x14ac:dyDescent="0.25">
      <c r="I935" s="3" t="str">
        <f t="shared" ca="1" si="13"/>
        <v/>
      </c>
    </row>
    <row r="936" spans="9:9" x14ac:dyDescent="0.25">
      <c r="I936" s="3" t="str">
        <f t="shared" ca="1" si="13"/>
        <v/>
      </c>
    </row>
    <row r="937" spans="9:9" x14ac:dyDescent="0.25">
      <c r="I937" s="3" t="str">
        <f t="shared" ca="1" si="13"/>
        <v/>
      </c>
    </row>
    <row r="938" spans="9:9" x14ac:dyDescent="0.25">
      <c r="I938" s="3" t="str">
        <f t="shared" ca="1" si="13"/>
        <v/>
      </c>
    </row>
    <row r="939" spans="9:9" x14ac:dyDescent="0.25">
      <c r="I939" s="3" t="str">
        <f t="shared" ca="1" si="13"/>
        <v/>
      </c>
    </row>
    <row r="940" spans="9:9" x14ac:dyDescent="0.25">
      <c r="I940" s="3" t="str">
        <f t="shared" ca="1" si="13"/>
        <v/>
      </c>
    </row>
    <row r="941" spans="9:9" x14ac:dyDescent="0.25">
      <c r="I941" s="3" t="str">
        <f t="shared" ca="1" si="13"/>
        <v/>
      </c>
    </row>
    <row r="942" spans="9:9" x14ac:dyDescent="0.25">
      <c r="I942" s="3" t="str">
        <f t="shared" ca="1" si="13"/>
        <v/>
      </c>
    </row>
    <row r="943" spans="9:9" x14ac:dyDescent="0.25">
      <c r="I943" s="3" t="str">
        <f t="shared" ca="1" si="13"/>
        <v/>
      </c>
    </row>
    <row r="944" spans="9:9" x14ac:dyDescent="0.25">
      <c r="I944" s="3" t="str">
        <f t="shared" ca="1" si="13"/>
        <v/>
      </c>
    </row>
    <row r="945" spans="9:9" x14ac:dyDescent="0.25">
      <c r="I945" s="3" t="str">
        <f t="shared" ca="1" si="13"/>
        <v/>
      </c>
    </row>
    <row r="946" spans="9:9" x14ac:dyDescent="0.25">
      <c r="I946" s="3" t="str">
        <f t="shared" ca="1" si="13"/>
        <v/>
      </c>
    </row>
    <row r="947" spans="9:9" x14ac:dyDescent="0.25">
      <c r="I947" s="3" t="str">
        <f t="shared" ca="1" si="13"/>
        <v/>
      </c>
    </row>
    <row r="948" spans="9:9" x14ac:dyDescent="0.25">
      <c r="I948" s="3" t="str">
        <f t="shared" ca="1" si="13"/>
        <v/>
      </c>
    </row>
    <row r="949" spans="9:9" x14ac:dyDescent="0.25">
      <c r="I949" s="3" t="str">
        <f t="shared" ca="1" si="13"/>
        <v/>
      </c>
    </row>
    <row r="950" spans="9:9" x14ac:dyDescent="0.25">
      <c r="I950" s="3" t="str">
        <f t="shared" ca="1" si="13"/>
        <v/>
      </c>
    </row>
    <row r="951" spans="9:9" x14ac:dyDescent="0.25">
      <c r="I951" s="3" t="str">
        <f t="shared" ca="1" si="13"/>
        <v/>
      </c>
    </row>
    <row r="952" spans="9:9" x14ac:dyDescent="0.25">
      <c r="I952" s="3" t="str">
        <f t="shared" ca="1" si="13"/>
        <v/>
      </c>
    </row>
    <row r="953" spans="9:9" x14ac:dyDescent="0.25">
      <c r="I953" s="3" t="str">
        <f t="shared" ca="1" si="13"/>
        <v/>
      </c>
    </row>
    <row r="954" spans="9:9" x14ac:dyDescent="0.25">
      <c r="I954" s="3" t="str">
        <f t="shared" ca="1" si="13"/>
        <v/>
      </c>
    </row>
    <row r="955" spans="9:9" x14ac:dyDescent="0.25">
      <c r="I955" s="3" t="str">
        <f t="shared" ref="I955:I1018" ca="1" si="14">IF(P955="Waiting","",IF(P955="R",TODAY()-C955,IF(P955="NR",K955-C955,IF(ISBLANK(P955),""))))</f>
        <v/>
      </c>
    </row>
    <row r="956" spans="9:9" x14ac:dyDescent="0.25">
      <c r="I956" s="3" t="str">
        <f t="shared" ca="1" si="14"/>
        <v/>
      </c>
    </row>
    <row r="957" spans="9:9" x14ac:dyDescent="0.25">
      <c r="I957" s="3" t="str">
        <f t="shared" ca="1" si="14"/>
        <v/>
      </c>
    </row>
    <row r="958" spans="9:9" x14ac:dyDescent="0.25">
      <c r="I958" s="3" t="str">
        <f t="shared" ca="1" si="14"/>
        <v/>
      </c>
    </row>
    <row r="959" spans="9:9" x14ac:dyDescent="0.25">
      <c r="I959" s="3" t="str">
        <f t="shared" ca="1" si="14"/>
        <v/>
      </c>
    </row>
    <row r="960" spans="9:9" x14ac:dyDescent="0.25">
      <c r="I960" s="3" t="str">
        <f t="shared" ca="1" si="14"/>
        <v/>
      </c>
    </row>
    <row r="961" spans="9:9" x14ac:dyDescent="0.25">
      <c r="I961" s="3" t="str">
        <f t="shared" ca="1" si="14"/>
        <v/>
      </c>
    </row>
    <row r="962" spans="9:9" x14ac:dyDescent="0.25">
      <c r="I962" s="3" t="str">
        <f t="shared" ca="1" si="14"/>
        <v/>
      </c>
    </row>
    <row r="963" spans="9:9" x14ac:dyDescent="0.25">
      <c r="I963" s="3" t="str">
        <f t="shared" ca="1" si="14"/>
        <v/>
      </c>
    </row>
    <row r="964" spans="9:9" x14ac:dyDescent="0.25">
      <c r="I964" s="3" t="str">
        <f t="shared" ca="1" si="14"/>
        <v/>
      </c>
    </row>
    <row r="965" spans="9:9" x14ac:dyDescent="0.25">
      <c r="I965" s="3" t="str">
        <f t="shared" ca="1" si="14"/>
        <v/>
      </c>
    </row>
    <row r="966" spans="9:9" x14ac:dyDescent="0.25">
      <c r="I966" s="3" t="str">
        <f t="shared" ca="1" si="14"/>
        <v/>
      </c>
    </row>
    <row r="967" spans="9:9" x14ac:dyDescent="0.25">
      <c r="I967" s="3" t="str">
        <f t="shared" ca="1" si="14"/>
        <v/>
      </c>
    </row>
    <row r="968" spans="9:9" x14ac:dyDescent="0.25">
      <c r="I968" s="3" t="str">
        <f t="shared" ca="1" si="14"/>
        <v/>
      </c>
    </row>
    <row r="969" spans="9:9" x14ac:dyDescent="0.25">
      <c r="I969" s="3" t="str">
        <f t="shared" ca="1" si="14"/>
        <v/>
      </c>
    </row>
    <row r="970" spans="9:9" x14ac:dyDescent="0.25">
      <c r="I970" s="3" t="str">
        <f t="shared" ca="1" si="14"/>
        <v/>
      </c>
    </row>
    <row r="971" spans="9:9" x14ac:dyDescent="0.25">
      <c r="I971" s="3" t="str">
        <f t="shared" ca="1" si="14"/>
        <v/>
      </c>
    </row>
    <row r="972" spans="9:9" x14ac:dyDescent="0.25">
      <c r="I972" s="3" t="str">
        <f t="shared" ca="1" si="14"/>
        <v/>
      </c>
    </row>
    <row r="973" spans="9:9" x14ac:dyDescent="0.25">
      <c r="I973" s="3" t="str">
        <f t="shared" ca="1" si="14"/>
        <v/>
      </c>
    </row>
    <row r="974" spans="9:9" x14ac:dyDescent="0.25">
      <c r="I974" s="3" t="str">
        <f t="shared" ca="1" si="14"/>
        <v/>
      </c>
    </row>
    <row r="975" spans="9:9" x14ac:dyDescent="0.25">
      <c r="I975" s="3" t="str">
        <f t="shared" ca="1" si="14"/>
        <v/>
      </c>
    </row>
    <row r="976" spans="9:9" x14ac:dyDescent="0.25">
      <c r="I976" s="3" t="str">
        <f t="shared" ca="1" si="14"/>
        <v/>
      </c>
    </row>
    <row r="977" spans="9:9" x14ac:dyDescent="0.25">
      <c r="I977" s="3" t="str">
        <f t="shared" ca="1" si="14"/>
        <v/>
      </c>
    </row>
    <row r="978" spans="9:9" x14ac:dyDescent="0.25">
      <c r="I978" s="3" t="str">
        <f t="shared" ca="1" si="14"/>
        <v/>
      </c>
    </row>
    <row r="979" spans="9:9" x14ac:dyDescent="0.25">
      <c r="I979" s="3" t="str">
        <f t="shared" ca="1" si="14"/>
        <v/>
      </c>
    </row>
    <row r="980" spans="9:9" x14ac:dyDescent="0.25">
      <c r="I980" s="3" t="str">
        <f t="shared" ca="1" si="14"/>
        <v/>
      </c>
    </row>
    <row r="981" spans="9:9" x14ac:dyDescent="0.25">
      <c r="I981" s="3" t="str">
        <f t="shared" ca="1" si="14"/>
        <v/>
      </c>
    </row>
    <row r="982" spans="9:9" x14ac:dyDescent="0.25">
      <c r="I982" s="3" t="str">
        <f t="shared" ca="1" si="14"/>
        <v/>
      </c>
    </row>
    <row r="983" spans="9:9" x14ac:dyDescent="0.25">
      <c r="I983" s="3" t="str">
        <f t="shared" ca="1" si="14"/>
        <v/>
      </c>
    </row>
    <row r="984" spans="9:9" x14ac:dyDescent="0.25">
      <c r="I984" s="3" t="str">
        <f t="shared" ca="1" si="14"/>
        <v/>
      </c>
    </row>
    <row r="985" spans="9:9" x14ac:dyDescent="0.25">
      <c r="I985" s="3" t="str">
        <f t="shared" ca="1" si="14"/>
        <v/>
      </c>
    </row>
    <row r="986" spans="9:9" x14ac:dyDescent="0.25">
      <c r="I986" s="3" t="str">
        <f t="shared" ca="1" si="14"/>
        <v/>
      </c>
    </row>
    <row r="987" spans="9:9" x14ac:dyDescent="0.25">
      <c r="I987" s="3" t="str">
        <f t="shared" ca="1" si="14"/>
        <v/>
      </c>
    </row>
    <row r="988" spans="9:9" x14ac:dyDescent="0.25">
      <c r="I988" s="3" t="str">
        <f t="shared" ca="1" si="14"/>
        <v/>
      </c>
    </row>
    <row r="989" spans="9:9" x14ac:dyDescent="0.25">
      <c r="I989" s="3" t="str">
        <f t="shared" ca="1" si="14"/>
        <v/>
      </c>
    </row>
    <row r="990" spans="9:9" x14ac:dyDescent="0.25">
      <c r="I990" s="3" t="str">
        <f t="shared" ca="1" si="14"/>
        <v/>
      </c>
    </row>
    <row r="991" spans="9:9" x14ac:dyDescent="0.25">
      <c r="I991" s="3" t="str">
        <f t="shared" ca="1" si="14"/>
        <v/>
      </c>
    </row>
    <row r="992" spans="9:9" x14ac:dyDescent="0.25">
      <c r="I992" s="3" t="str">
        <f t="shared" ca="1" si="14"/>
        <v/>
      </c>
    </row>
    <row r="993" spans="9:9" x14ac:dyDescent="0.25">
      <c r="I993" s="3" t="str">
        <f t="shared" ca="1" si="14"/>
        <v/>
      </c>
    </row>
    <row r="994" spans="9:9" x14ac:dyDescent="0.25">
      <c r="I994" s="3" t="str">
        <f t="shared" ca="1" si="14"/>
        <v/>
      </c>
    </row>
    <row r="995" spans="9:9" x14ac:dyDescent="0.25">
      <c r="I995" s="3" t="str">
        <f t="shared" ca="1" si="14"/>
        <v/>
      </c>
    </row>
    <row r="996" spans="9:9" x14ac:dyDescent="0.25">
      <c r="I996" s="3" t="str">
        <f t="shared" ca="1" si="14"/>
        <v/>
      </c>
    </row>
    <row r="997" spans="9:9" x14ac:dyDescent="0.25">
      <c r="I997" s="3" t="str">
        <f t="shared" ca="1" si="14"/>
        <v/>
      </c>
    </row>
    <row r="998" spans="9:9" x14ac:dyDescent="0.25">
      <c r="I998" s="3" t="str">
        <f t="shared" ca="1" si="14"/>
        <v/>
      </c>
    </row>
    <row r="999" spans="9:9" x14ac:dyDescent="0.25">
      <c r="I999" s="3" t="str">
        <f t="shared" ca="1" si="14"/>
        <v/>
      </c>
    </row>
    <row r="1000" spans="9:9" x14ac:dyDescent="0.25">
      <c r="I1000" s="3" t="str">
        <f t="shared" ca="1" si="14"/>
        <v/>
      </c>
    </row>
    <row r="1001" spans="9:9" x14ac:dyDescent="0.25">
      <c r="I1001" s="3" t="str">
        <f t="shared" ca="1" si="14"/>
        <v/>
      </c>
    </row>
    <row r="1002" spans="9:9" x14ac:dyDescent="0.25">
      <c r="I1002" s="3" t="str">
        <f t="shared" ca="1" si="14"/>
        <v/>
      </c>
    </row>
    <row r="1003" spans="9:9" x14ac:dyDescent="0.25">
      <c r="I1003" s="3" t="str">
        <f t="shared" ca="1" si="14"/>
        <v/>
      </c>
    </row>
    <row r="1004" spans="9:9" x14ac:dyDescent="0.25">
      <c r="I1004" s="3" t="str">
        <f t="shared" ca="1" si="14"/>
        <v/>
      </c>
    </row>
    <row r="1005" spans="9:9" x14ac:dyDescent="0.25">
      <c r="I1005" s="3" t="str">
        <f t="shared" ca="1" si="14"/>
        <v/>
      </c>
    </row>
    <row r="1006" spans="9:9" x14ac:dyDescent="0.25">
      <c r="I1006" s="3" t="str">
        <f t="shared" ca="1" si="14"/>
        <v/>
      </c>
    </row>
    <row r="1007" spans="9:9" x14ac:dyDescent="0.25">
      <c r="I1007" s="3" t="str">
        <f t="shared" ca="1" si="14"/>
        <v/>
      </c>
    </row>
    <row r="1008" spans="9:9" x14ac:dyDescent="0.25">
      <c r="I1008" s="3" t="str">
        <f t="shared" ca="1" si="14"/>
        <v/>
      </c>
    </row>
    <row r="1009" spans="9:9" x14ac:dyDescent="0.25">
      <c r="I1009" s="3" t="str">
        <f t="shared" ca="1" si="14"/>
        <v/>
      </c>
    </row>
    <row r="1010" spans="9:9" x14ac:dyDescent="0.25">
      <c r="I1010" s="3" t="str">
        <f t="shared" ca="1" si="14"/>
        <v/>
      </c>
    </row>
    <row r="1011" spans="9:9" x14ac:dyDescent="0.25">
      <c r="I1011" s="3" t="str">
        <f t="shared" ca="1" si="14"/>
        <v/>
      </c>
    </row>
    <row r="1012" spans="9:9" x14ac:dyDescent="0.25">
      <c r="I1012" s="3" t="str">
        <f t="shared" ca="1" si="14"/>
        <v/>
      </c>
    </row>
    <row r="1013" spans="9:9" x14ac:dyDescent="0.25">
      <c r="I1013" s="3" t="str">
        <f t="shared" ca="1" si="14"/>
        <v/>
      </c>
    </row>
    <row r="1014" spans="9:9" x14ac:dyDescent="0.25">
      <c r="I1014" s="3" t="str">
        <f t="shared" ca="1" si="14"/>
        <v/>
      </c>
    </row>
    <row r="1015" spans="9:9" x14ac:dyDescent="0.25">
      <c r="I1015" s="3" t="str">
        <f t="shared" ca="1" si="14"/>
        <v/>
      </c>
    </row>
    <row r="1016" spans="9:9" x14ac:dyDescent="0.25">
      <c r="I1016" s="3" t="str">
        <f t="shared" ca="1" si="14"/>
        <v/>
      </c>
    </row>
    <row r="1017" spans="9:9" x14ac:dyDescent="0.25">
      <c r="I1017" s="3" t="str">
        <f t="shared" ca="1" si="14"/>
        <v/>
      </c>
    </row>
    <row r="1018" spans="9:9" x14ac:dyDescent="0.25">
      <c r="I1018" s="3" t="str">
        <f t="shared" ca="1" si="14"/>
        <v/>
      </c>
    </row>
    <row r="1019" spans="9:9" x14ac:dyDescent="0.25">
      <c r="I1019" s="3" t="str">
        <f t="shared" ref="I1019:I1082" ca="1" si="15">IF(P1019="Waiting","",IF(P1019="R",TODAY()-C1019,IF(P1019="NR",K1019-C1019,IF(ISBLANK(P1019),""))))</f>
        <v/>
      </c>
    </row>
    <row r="1020" spans="9:9" x14ac:dyDescent="0.25">
      <c r="I1020" s="3" t="str">
        <f t="shared" ca="1" si="15"/>
        <v/>
      </c>
    </row>
    <row r="1021" spans="9:9" x14ac:dyDescent="0.25">
      <c r="I1021" s="3" t="str">
        <f t="shared" ca="1" si="15"/>
        <v/>
      </c>
    </row>
    <row r="1022" spans="9:9" x14ac:dyDescent="0.25">
      <c r="I1022" s="3" t="str">
        <f t="shared" ca="1" si="15"/>
        <v/>
      </c>
    </row>
    <row r="1023" spans="9:9" x14ac:dyDescent="0.25">
      <c r="I1023" s="3" t="str">
        <f t="shared" ca="1" si="15"/>
        <v/>
      </c>
    </row>
    <row r="1024" spans="9:9" x14ac:dyDescent="0.25">
      <c r="I1024" s="3" t="str">
        <f t="shared" ca="1" si="15"/>
        <v/>
      </c>
    </row>
    <row r="1025" spans="9:9" x14ac:dyDescent="0.25">
      <c r="I1025" s="3" t="str">
        <f t="shared" ca="1" si="15"/>
        <v/>
      </c>
    </row>
    <row r="1026" spans="9:9" x14ac:dyDescent="0.25">
      <c r="I1026" s="3" t="str">
        <f t="shared" ca="1" si="15"/>
        <v/>
      </c>
    </row>
    <row r="1027" spans="9:9" x14ac:dyDescent="0.25">
      <c r="I1027" s="3" t="str">
        <f t="shared" ca="1" si="15"/>
        <v/>
      </c>
    </row>
    <row r="1028" spans="9:9" x14ac:dyDescent="0.25">
      <c r="I1028" s="3" t="str">
        <f t="shared" ca="1" si="15"/>
        <v/>
      </c>
    </row>
    <row r="1029" spans="9:9" x14ac:dyDescent="0.25">
      <c r="I1029" s="3" t="str">
        <f t="shared" ca="1" si="15"/>
        <v/>
      </c>
    </row>
    <row r="1030" spans="9:9" x14ac:dyDescent="0.25">
      <c r="I1030" s="3" t="str">
        <f t="shared" ca="1" si="15"/>
        <v/>
      </c>
    </row>
    <row r="1031" spans="9:9" x14ac:dyDescent="0.25">
      <c r="I1031" s="3" t="str">
        <f t="shared" ca="1" si="15"/>
        <v/>
      </c>
    </row>
    <row r="1032" spans="9:9" x14ac:dyDescent="0.25">
      <c r="I1032" s="3" t="str">
        <f t="shared" ca="1" si="15"/>
        <v/>
      </c>
    </row>
    <row r="1033" spans="9:9" x14ac:dyDescent="0.25">
      <c r="I1033" s="3" t="str">
        <f t="shared" ca="1" si="15"/>
        <v/>
      </c>
    </row>
    <row r="1034" spans="9:9" x14ac:dyDescent="0.25">
      <c r="I1034" s="3" t="str">
        <f t="shared" ca="1" si="15"/>
        <v/>
      </c>
    </row>
    <row r="1035" spans="9:9" x14ac:dyDescent="0.25">
      <c r="I1035" s="3" t="str">
        <f t="shared" ca="1" si="15"/>
        <v/>
      </c>
    </row>
    <row r="1036" spans="9:9" x14ac:dyDescent="0.25">
      <c r="I1036" s="3" t="str">
        <f t="shared" ca="1" si="15"/>
        <v/>
      </c>
    </row>
    <row r="1037" spans="9:9" x14ac:dyDescent="0.25">
      <c r="I1037" s="3" t="str">
        <f t="shared" ca="1" si="15"/>
        <v/>
      </c>
    </row>
    <row r="1038" spans="9:9" x14ac:dyDescent="0.25">
      <c r="I1038" s="3" t="str">
        <f t="shared" ca="1" si="15"/>
        <v/>
      </c>
    </row>
    <row r="1039" spans="9:9" x14ac:dyDescent="0.25">
      <c r="I1039" s="3" t="str">
        <f t="shared" ca="1" si="15"/>
        <v/>
      </c>
    </row>
    <row r="1040" spans="9:9" x14ac:dyDescent="0.25">
      <c r="I1040" s="3" t="str">
        <f t="shared" ca="1" si="15"/>
        <v/>
      </c>
    </row>
    <row r="1041" spans="9:9" x14ac:dyDescent="0.25">
      <c r="I1041" s="3" t="str">
        <f t="shared" ca="1" si="15"/>
        <v/>
      </c>
    </row>
    <row r="1042" spans="9:9" x14ac:dyDescent="0.25">
      <c r="I1042" s="3" t="str">
        <f t="shared" ca="1" si="15"/>
        <v/>
      </c>
    </row>
    <row r="1043" spans="9:9" x14ac:dyDescent="0.25">
      <c r="I1043" s="3" t="str">
        <f t="shared" ca="1" si="15"/>
        <v/>
      </c>
    </row>
    <row r="1044" spans="9:9" x14ac:dyDescent="0.25">
      <c r="I1044" s="3" t="str">
        <f t="shared" ca="1" si="15"/>
        <v/>
      </c>
    </row>
    <row r="1045" spans="9:9" x14ac:dyDescent="0.25">
      <c r="I1045" s="3" t="str">
        <f t="shared" ca="1" si="15"/>
        <v/>
      </c>
    </row>
    <row r="1046" spans="9:9" x14ac:dyDescent="0.25">
      <c r="I1046" s="3" t="str">
        <f t="shared" ca="1" si="15"/>
        <v/>
      </c>
    </row>
    <row r="1047" spans="9:9" x14ac:dyDescent="0.25">
      <c r="I1047" s="3" t="str">
        <f t="shared" ca="1" si="15"/>
        <v/>
      </c>
    </row>
    <row r="1048" spans="9:9" x14ac:dyDescent="0.25">
      <c r="I1048" s="3" t="str">
        <f t="shared" ca="1" si="15"/>
        <v/>
      </c>
    </row>
    <row r="1049" spans="9:9" x14ac:dyDescent="0.25">
      <c r="I1049" s="3" t="str">
        <f t="shared" ca="1" si="15"/>
        <v/>
      </c>
    </row>
    <row r="1050" spans="9:9" x14ac:dyDescent="0.25">
      <c r="I1050" s="3" t="str">
        <f t="shared" ca="1" si="15"/>
        <v/>
      </c>
    </row>
    <row r="1051" spans="9:9" x14ac:dyDescent="0.25">
      <c r="I1051" s="3" t="str">
        <f t="shared" ca="1" si="15"/>
        <v/>
      </c>
    </row>
    <row r="1052" spans="9:9" x14ac:dyDescent="0.25">
      <c r="I1052" s="3" t="str">
        <f t="shared" ca="1" si="15"/>
        <v/>
      </c>
    </row>
    <row r="1053" spans="9:9" x14ac:dyDescent="0.25">
      <c r="I1053" s="3" t="str">
        <f t="shared" ca="1" si="15"/>
        <v/>
      </c>
    </row>
    <row r="1054" spans="9:9" x14ac:dyDescent="0.25">
      <c r="I1054" s="3" t="str">
        <f t="shared" ca="1" si="15"/>
        <v/>
      </c>
    </row>
    <row r="1055" spans="9:9" x14ac:dyDescent="0.25">
      <c r="I1055" s="3" t="str">
        <f t="shared" ca="1" si="15"/>
        <v/>
      </c>
    </row>
    <row r="1056" spans="9:9" x14ac:dyDescent="0.25">
      <c r="I1056" s="3" t="str">
        <f t="shared" ca="1" si="15"/>
        <v/>
      </c>
    </row>
    <row r="1057" spans="9:9" x14ac:dyDescent="0.25">
      <c r="I1057" s="3" t="str">
        <f t="shared" ca="1" si="15"/>
        <v/>
      </c>
    </row>
    <row r="1058" spans="9:9" x14ac:dyDescent="0.25">
      <c r="I1058" s="3" t="str">
        <f t="shared" ca="1" si="15"/>
        <v/>
      </c>
    </row>
    <row r="1059" spans="9:9" x14ac:dyDescent="0.25">
      <c r="I1059" s="3" t="str">
        <f t="shared" ca="1" si="15"/>
        <v/>
      </c>
    </row>
    <row r="1060" spans="9:9" x14ac:dyDescent="0.25">
      <c r="I1060" s="3" t="str">
        <f t="shared" ca="1" si="15"/>
        <v/>
      </c>
    </row>
    <row r="1061" spans="9:9" x14ac:dyDescent="0.25">
      <c r="I1061" s="3" t="str">
        <f t="shared" ca="1" si="15"/>
        <v/>
      </c>
    </row>
    <row r="1062" spans="9:9" x14ac:dyDescent="0.25">
      <c r="I1062" s="3" t="str">
        <f t="shared" ca="1" si="15"/>
        <v/>
      </c>
    </row>
    <row r="1063" spans="9:9" x14ac:dyDescent="0.25">
      <c r="I1063" s="3" t="str">
        <f t="shared" ca="1" si="15"/>
        <v/>
      </c>
    </row>
    <row r="1064" spans="9:9" x14ac:dyDescent="0.25">
      <c r="I1064" s="3" t="str">
        <f t="shared" ca="1" si="15"/>
        <v/>
      </c>
    </row>
    <row r="1065" spans="9:9" x14ac:dyDescent="0.25">
      <c r="I1065" s="3" t="str">
        <f t="shared" ca="1" si="15"/>
        <v/>
      </c>
    </row>
    <row r="1066" spans="9:9" x14ac:dyDescent="0.25">
      <c r="I1066" s="3" t="str">
        <f t="shared" ca="1" si="15"/>
        <v/>
      </c>
    </row>
    <row r="1067" spans="9:9" x14ac:dyDescent="0.25">
      <c r="I1067" s="3" t="str">
        <f t="shared" ca="1" si="15"/>
        <v/>
      </c>
    </row>
    <row r="1068" spans="9:9" x14ac:dyDescent="0.25">
      <c r="I1068" s="3" t="str">
        <f t="shared" ca="1" si="15"/>
        <v/>
      </c>
    </row>
    <row r="1069" spans="9:9" x14ac:dyDescent="0.25">
      <c r="I1069" s="3" t="str">
        <f t="shared" ca="1" si="15"/>
        <v/>
      </c>
    </row>
    <row r="1070" spans="9:9" x14ac:dyDescent="0.25">
      <c r="I1070" s="3" t="str">
        <f t="shared" ca="1" si="15"/>
        <v/>
      </c>
    </row>
    <row r="1071" spans="9:9" x14ac:dyDescent="0.25">
      <c r="I1071" s="3" t="str">
        <f t="shared" ca="1" si="15"/>
        <v/>
      </c>
    </row>
    <row r="1072" spans="9:9" x14ac:dyDescent="0.25">
      <c r="I1072" s="3" t="str">
        <f t="shared" ca="1" si="15"/>
        <v/>
      </c>
    </row>
    <row r="1073" spans="9:9" x14ac:dyDescent="0.25">
      <c r="I1073" s="3" t="str">
        <f t="shared" ca="1" si="15"/>
        <v/>
      </c>
    </row>
    <row r="1074" spans="9:9" x14ac:dyDescent="0.25">
      <c r="I1074" s="3" t="str">
        <f t="shared" ca="1" si="15"/>
        <v/>
      </c>
    </row>
    <row r="1075" spans="9:9" x14ac:dyDescent="0.25">
      <c r="I1075" s="3" t="str">
        <f t="shared" ca="1" si="15"/>
        <v/>
      </c>
    </row>
    <row r="1076" spans="9:9" x14ac:dyDescent="0.25">
      <c r="I1076" s="3" t="str">
        <f t="shared" ca="1" si="15"/>
        <v/>
      </c>
    </row>
    <row r="1077" spans="9:9" x14ac:dyDescent="0.25">
      <c r="I1077" s="3" t="str">
        <f t="shared" ca="1" si="15"/>
        <v/>
      </c>
    </row>
    <row r="1078" spans="9:9" x14ac:dyDescent="0.25">
      <c r="I1078" s="3" t="str">
        <f t="shared" ca="1" si="15"/>
        <v/>
      </c>
    </row>
    <row r="1079" spans="9:9" x14ac:dyDescent="0.25">
      <c r="I1079" s="3" t="str">
        <f t="shared" ca="1" si="15"/>
        <v/>
      </c>
    </row>
    <row r="1080" spans="9:9" x14ac:dyDescent="0.25">
      <c r="I1080" s="3" t="str">
        <f t="shared" ca="1" si="15"/>
        <v/>
      </c>
    </row>
    <row r="1081" spans="9:9" x14ac:dyDescent="0.25">
      <c r="I1081" s="3" t="str">
        <f t="shared" ca="1" si="15"/>
        <v/>
      </c>
    </row>
    <row r="1082" spans="9:9" x14ac:dyDescent="0.25">
      <c r="I1082" s="3" t="str">
        <f t="shared" ca="1" si="15"/>
        <v/>
      </c>
    </row>
    <row r="1083" spans="9:9" x14ac:dyDescent="0.25">
      <c r="I1083" s="3" t="str">
        <f t="shared" ref="I1083:I1146" ca="1" si="16">IF(P1083="Waiting","",IF(P1083="R",TODAY()-C1083,IF(P1083="NR",K1083-C1083,IF(ISBLANK(P1083),""))))</f>
        <v/>
      </c>
    </row>
    <row r="1084" spans="9:9" x14ac:dyDescent="0.25">
      <c r="I1084" s="3" t="str">
        <f t="shared" ca="1" si="16"/>
        <v/>
      </c>
    </row>
    <row r="1085" spans="9:9" x14ac:dyDescent="0.25">
      <c r="I1085" s="3" t="str">
        <f t="shared" ca="1" si="16"/>
        <v/>
      </c>
    </row>
    <row r="1086" spans="9:9" x14ac:dyDescent="0.25">
      <c r="I1086" s="3" t="str">
        <f t="shared" ca="1" si="16"/>
        <v/>
      </c>
    </row>
    <row r="1087" spans="9:9" x14ac:dyDescent="0.25">
      <c r="I1087" s="3" t="str">
        <f t="shared" ca="1" si="16"/>
        <v/>
      </c>
    </row>
    <row r="1088" spans="9:9" x14ac:dyDescent="0.25">
      <c r="I1088" s="3" t="str">
        <f t="shared" ca="1" si="16"/>
        <v/>
      </c>
    </row>
    <row r="1089" spans="9:9" x14ac:dyDescent="0.25">
      <c r="I1089" s="3" t="str">
        <f t="shared" ca="1" si="16"/>
        <v/>
      </c>
    </row>
    <row r="1090" spans="9:9" x14ac:dyDescent="0.25">
      <c r="I1090" s="3" t="str">
        <f t="shared" ca="1" si="16"/>
        <v/>
      </c>
    </row>
    <row r="1091" spans="9:9" x14ac:dyDescent="0.25">
      <c r="I1091" s="3" t="str">
        <f t="shared" ca="1" si="16"/>
        <v/>
      </c>
    </row>
    <row r="1092" spans="9:9" x14ac:dyDescent="0.25">
      <c r="I1092" s="3" t="str">
        <f t="shared" ca="1" si="16"/>
        <v/>
      </c>
    </row>
    <row r="1093" spans="9:9" x14ac:dyDescent="0.25">
      <c r="I1093" s="3" t="str">
        <f t="shared" ca="1" si="16"/>
        <v/>
      </c>
    </row>
    <row r="1094" spans="9:9" x14ac:dyDescent="0.25">
      <c r="I1094" s="3" t="str">
        <f t="shared" ca="1" si="16"/>
        <v/>
      </c>
    </row>
    <row r="1095" spans="9:9" x14ac:dyDescent="0.25">
      <c r="I1095" s="3" t="str">
        <f t="shared" ca="1" si="16"/>
        <v/>
      </c>
    </row>
    <row r="1096" spans="9:9" x14ac:dyDescent="0.25">
      <c r="I1096" s="3" t="str">
        <f t="shared" ca="1" si="16"/>
        <v/>
      </c>
    </row>
    <row r="1097" spans="9:9" x14ac:dyDescent="0.25">
      <c r="I1097" s="3" t="str">
        <f t="shared" ca="1" si="16"/>
        <v/>
      </c>
    </row>
    <row r="1098" spans="9:9" x14ac:dyDescent="0.25">
      <c r="I1098" s="3" t="str">
        <f t="shared" ca="1" si="16"/>
        <v/>
      </c>
    </row>
    <row r="1099" spans="9:9" x14ac:dyDescent="0.25">
      <c r="I1099" s="3" t="str">
        <f t="shared" ca="1" si="16"/>
        <v/>
      </c>
    </row>
    <row r="1100" spans="9:9" x14ac:dyDescent="0.25">
      <c r="I1100" s="3" t="str">
        <f t="shared" ca="1" si="16"/>
        <v/>
      </c>
    </row>
    <row r="1101" spans="9:9" x14ac:dyDescent="0.25">
      <c r="I1101" s="3" t="str">
        <f t="shared" ca="1" si="16"/>
        <v/>
      </c>
    </row>
    <row r="1102" spans="9:9" x14ac:dyDescent="0.25">
      <c r="I1102" s="3" t="str">
        <f t="shared" ca="1" si="16"/>
        <v/>
      </c>
    </row>
    <row r="1103" spans="9:9" x14ac:dyDescent="0.25">
      <c r="I1103" s="3" t="str">
        <f t="shared" ca="1" si="16"/>
        <v/>
      </c>
    </row>
    <row r="1104" spans="9:9" x14ac:dyDescent="0.25">
      <c r="I1104" s="3" t="str">
        <f t="shared" ca="1" si="16"/>
        <v/>
      </c>
    </row>
    <row r="1105" spans="9:9" x14ac:dyDescent="0.25">
      <c r="I1105" s="3" t="str">
        <f t="shared" ca="1" si="16"/>
        <v/>
      </c>
    </row>
    <row r="1106" spans="9:9" x14ac:dyDescent="0.25">
      <c r="I1106" s="3" t="str">
        <f t="shared" ca="1" si="16"/>
        <v/>
      </c>
    </row>
    <row r="1107" spans="9:9" x14ac:dyDescent="0.25">
      <c r="I1107" s="3" t="str">
        <f t="shared" ca="1" si="16"/>
        <v/>
      </c>
    </row>
    <row r="1108" spans="9:9" x14ac:dyDescent="0.25">
      <c r="I1108" s="3" t="str">
        <f t="shared" ca="1" si="16"/>
        <v/>
      </c>
    </row>
    <row r="1109" spans="9:9" x14ac:dyDescent="0.25">
      <c r="I1109" s="3" t="str">
        <f t="shared" ca="1" si="16"/>
        <v/>
      </c>
    </row>
    <row r="1110" spans="9:9" x14ac:dyDescent="0.25">
      <c r="I1110" s="3" t="str">
        <f t="shared" ca="1" si="16"/>
        <v/>
      </c>
    </row>
    <row r="1111" spans="9:9" x14ac:dyDescent="0.25">
      <c r="I1111" s="3" t="str">
        <f t="shared" ca="1" si="16"/>
        <v/>
      </c>
    </row>
    <row r="1112" spans="9:9" x14ac:dyDescent="0.25">
      <c r="I1112" s="3" t="str">
        <f t="shared" ca="1" si="16"/>
        <v/>
      </c>
    </row>
    <row r="1113" spans="9:9" x14ac:dyDescent="0.25">
      <c r="I1113" s="3" t="str">
        <f t="shared" ca="1" si="16"/>
        <v/>
      </c>
    </row>
    <row r="1114" spans="9:9" x14ac:dyDescent="0.25">
      <c r="I1114" s="3" t="str">
        <f t="shared" ca="1" si="16"/>
        <v/>
      </c>
    </row>
    <row r="1115" spans="9:9" x14ac:dyDescent="0.25">
      <c r="I1115" s="3" t="str">
        <f t="shared" ca="1" si="16"/>
        <v/>
      </c>
    </row>
    <row r="1116" spans="9:9" x14ac:dyDescent="0.25">
      <c r="I1116" s="3" t="str">
        <f t="shared" ca="1" si="16"/>
        <v/>
      </c>
    </row>
    <row r="1117" spans="9:9" x14ac:dyDescent="0.25">
      <c r="I1117" s="3" t="str">
        <f t="shared" ca="1" si="16"/>
        <v/>
      </c>
    </row>
    <row r="1118" spans="9:9" x14ac:dyDescent="0.25">
      <c r="I1118" s="3" t="str">
        <f t="shared" ca="1" si="16"/>
        <v/>
      </c>
    </row>
    <row r="1119" spans="9:9" x14ac:dyDescent="0.25">
      <c r="I1119" s="3" t="str">
        <f t="shared" ca="1" si="16"/>
        <v/>
      </c>
    </row>
    <row r="1120" spans="9:9" x14ac:dyDescent="0.25">
      <c r="I1120" s="3" t="str">
        <f t="shared" ca="1" si="16"/>
        <v/>
      </c>
    </row>
    <row r="1121" spans="9:9" x14ac:dyDescent="0.25">
      <c r="I1121" s="3" t="str">
        <f t="shared" ca="1" si="16"/>
        <v/>
      </c>
    </row>
    <row r="1122" spans="9:9" x14ac:dyDescent="0.25">
      <c r="I1122" s="3" t="str">
        <f t="shared" ca="1" si="16"/>
        <v/>
      </c>
    </row>
    <row r="1123" spans="9:9" x14ac:dyDescent="0.25">
      <c r="I1123" s="3" t="str">
        <f t="shared" ca="1" si="16"/>
        <v/>
      </c>
    </row>
    <row r="1124" spans="9:9" x14ac:dyDescent="0.25">
      <c r="I1124" s="3" t="str">
        <f t="shared" ca="1" si="16"/>
        <v/>
      </c>
    </row>
    <row r="1125" spans="9:9" x14ac:dyDescent="0.25">
      <c r="I1125" s="3" t="str">
        <f t="shared" ca="1" si="16"/>
        <v/>
      </c>
    </row>
    <row r="1126" spans="9:9" x14ac:dyDescent="0.25">
      <c r="I1126" s="3" t="str">
        <f t="shared" ca="1" si="16"/>
        <v/>
      </c>
    </row>
    <row r="1127" spans="9:9" x14ac:dyDescent="0.25">
      <c r="I1127" s="3" t="str">
        <f t="shared" ca="1" si="16"/>
        <v/>
      </c>
    </row>
    <row r="1128" spans="9:9" x14ac:dyDescent="0.25">
      <c r="I1128" s="3" t="str">
        <f t="shared" ca="1" si="16"/>
        <v/>
      </c>
    </row>
    <row r="1129" spans="9:9" x14ac:dyDescent="0.25">
      <c r="I1129" s="3" t="str">
        <f t="shared" ca="1" si="16"/>
        <v/>
      </c>
    </row>
    <row r="1130" spans="9:9" x14ac:dyDescent="0.25">
      <c r="I1130" s="3" t="str">
        <f t="shared" ca="1" si="16"/>
        <v/>
      </c>
    </row>
    <row r="1131" spans="9:9" x14ac:dyDescent="0.25">
      <c r="I1131" s="3" t="str">
        <f t="shared" ca="1" si="16"/>
        <v/>
      </c>
    </row>
    <row r="1132" spans="9:9" x14ac:dyDescent="0.25">
      <c r="I1132" s="3" t="str">
        <f t="shared" ca="1" si="16"/>
        <v/>
      </c>
    </row>
    <row r="1133" spans="9:9" x14ac:dyDescent="0.25">
      <c r="I1133" s="3" t="str">
        <f t="shared" ca="1" si="16"/>
        <v/>
      </c>
    </row>
    <row r="1134" spans="9:9" x14ac:dyDescent="0.25">
      <c r="I1134" s="3" t="str">
        <f t="shared" ca="1" si="16"/>
        <v/>
      </c>
    </row>
    <row r="1135" spans="9:9" x14ac:dyDescent="0.25">
      <c r="I1135" s="3" t="str">
        <f t="shared" ca="1" si="16"/>
        <v/>
      </c>
    </row>
    <row r="1136" spans="9:9" x14ac:dyDescent="0.25">
      <c r="I1136" s="3" t="str">
        <f t="shared" ca="1" si="16"/>
        <v/>
      </c>
    </row>
    <row r="1137" spans="9:9" x14ac:dyDescent="0.25">
      <c r="I1137" s="3" t="str">
        <f t="shared" ca="1" si="16"/>
        <v/>
      </c>
    </row>
    <row r="1138" spans="9:9" x14ac:dyDescent="0.25">
      <c r="I1138" s="3" t="str">
        <f t="shared" ca="1" si="16"/>
        <v/>
      </c>
    </row>
    <row r="1139" spans="9:9" x14ac:dyDescent="0.25">
      <c r="I1139" s="3" t="str">
        <f t="shared" ca="1" si="16"/>
        <v/>
      </c>
    </row>
    <row r="1140" spans="9:9" x14ac:dyDescent="0.25">
      <c r="I1140" s="3" t="str">
        <f t="shared" ca="1" si="16"/>
        <v/>
      </c>
    </row>
    <row r="1141" spans="9:9" x14ac:dyDescent="0.25">
      <c r="I1141" s="3" t="str">
        <f t="shared" ca="1" si="16"/>
        <v/>
      </c>
    </row>
    <row r="1142" spans="9:9" x14ac:dyDescent="0.25">
      <c r="I1142" s="3" t="str">
        <f t="shared" ca="1" si="16"/>
        <v/>
      </c>
    </row>
    <row r="1143" spans="9:9" x14ac:dyDescent="0.25">
      <c r="I1143" s="3" t="str">
        <f t="shared" ca="1" si="16"/>
        <v/>
      </c>
    </row>
    <row r="1144" spans="9:9" x14ac:dyDescent="0.25">
      <c r="I1144" s="3" t="str">
        <f t="shared" ca="1" si="16"/>
        <v/>
      </c>
    </row>
    <row r="1145" spans="9:9" x14ac:dyDescent="0.25">
      <c r="I1145" s="3" t="str">
        <f t="shared" ca="1" si="16"/>
        <v/>
      </c>
    </row>
    <row r="1146" spans="9:9" x14ac:dyDescent="0.25">
      <c r="I1146" s="3" t="str">
        <f t="shared" ca="1" si="16"/>
        <v/>
      </c>
    </row>
    <row r="1147" spans="9:9" x14ac:dyDescent="0.25">
      <c r="I1147" s="3" t="str">
        <f t="shared" ref="I1147:I1210" ca="1" si="17">IF(P1147="Waiting","",IF(P1147="R",TODAY()-C1147,IF(P1147="NR",K1147-C1147,IF(ISBLANK(P1147),""))))</f>
        <v/>
      </c>
    </row>
    <row r="1148" spans="9:9" x14ac:dyDescent="0.25">
      <c r="I1148" s="3" t="str">
        <f t="shared" ca="1" si="17"/>
        <v/>
      </c>
    </row>
    <row r="1149" spans="9:9" x14ac:dyDescent="0.25">
      <c r="I1149" s="3" t="str">
        <f t="shared" ca="1" si="17"/>
        <v/>
      </c>
    </row>
    <row r="1150" spans="9:9" x14ac:dyDescent="0.25">
      <c r="I1150" s="3" t="str">
        <f t="shared" ca="1" si="17"/>
        <v/>
      </c>
    </row>
    <row r="1151" spans="9:9" x14ac:dyDescent="0.25">
      <c r="I1151" s="3" t="str">
        <f t="shared" ca="1" si="17"/>
        <v/>
      </c>
    </row>
    <row r="1152" spans="9:9" x14ac:dyDescent="0.25">
      <c r="I1152" s="3" t="str">
        <f t="shared" ca="1" si="17"/>
        <v/>
      </c>
    </row>
    <row r="1153" spans="9:9" x14ac:dyDescent="0.25">
      <c r="I1153" s="3" t="str">
        <f t="shared" ca="1" si="17"/>
        <v/>
      </c>
    </row>
    <row r="1154" spans="9:9" x14ac:dyDescent="0.25">
      <c r="I1154" s="3" t="str">
        <f t="shared" ca="1" si="17"/>
        <v/>
      </c>
    </row>
    <row r="1155" spans="9:9" x14ac:dyDescent="0.25">
      <c r="I1155" s="3" t="str">
        <f t="shared" ca="1" si="17"/>
        <v/>
      </c>
    </row>
    <row r="1156" spans="9:9" x14ac:dyDescent="0.25">
      <c r="I1156" s="3" t="str">
        <f t="shared" ca="1" si="17"/>
        <v/>
      </c>
    </row>
    <row r="1157" spans="9:9" x14ac:dyDescent="0.25">
      <c r="I1157" s="3" t="str">
        <f t="shared" ca="1" si="17"/>
        <v/>
      </c>
    </row>
    <row r="1158" spans="9:9" x14ac:dyDescent="0.25">
      <c r="I1158" s="3" t="str">
        <f t="shared" ca="1" si="17"/>
        <v/>
      </c>
    </row>
    <row r="1159" spans="9:9" x14ac:dyDescent="0.25">
      <c r="I1159" s="3" t="str">
        <f t="shared" ca="1" si="17"/>
        <v/>
      </c>
    </row>
    <row r="1160" spans="9:9" x14ac:dyDescent="0.25">
      <c r="I1160" s="3" t="str">
        <f t="shared" ca="1" si="17"/>
        <v/>
      </c>
    </row>
    <row r="1161" spans="9:9" x14ac:dyDescent="0.25">
      <c r="I1161" s="3" t="str">
        <f t="shared" ca="1" si="17"/>
        <v/>
      </c>
    </row>
    <row r="1162" spans="9:9" x14ac:dyDescent="0.25">
      <c r="I1162" s="3" t="str">
        <f t="shared" ca="1" si="17"/>
        <v/>
      </c>
    </row>
    <row r="1163" spans="9:9" x14ac:dyDescent="0.25">
      <c r="I1163" s="3" t="str">
        <f t="shared" ca="1" si="17"/>
        <v/>
      </c>
    </row>
    <row r="1164" spans="9:9" x14ac:dyDescent="0.25">
      <c r="I1164" s="3" t="str">
        <f t="shared" ca="1" si="17"/>
        <v/>
      </c>
    </row>
    <row r="1165" spans="9:9" x14ac:dyDescent="0.25">
      <c r="I1165" s="3" t="str">
        <f t="shared" ca="1" si="17"/>
        <v/>
      </c>
    </row>
    <row r="1166" spans="9:9" x14ac:dyDescent="0.25">
      <c r="I1166" s="3" t="str">
        <f t="shared" ca="1" si="17"/>
        <v/>
      </c>
    </row>
    <row r="1167" spans="9:9" x14ac:dyDescent="0.25">
      <c r="I1167" s="3" t="str">
        <f t="shared" ca="1" si="17"/>
        <v/>
      </c>
    </row>
    <row r="1168" spans="9:9" x14ac:dyDescent="0.25">
      <c r="I1168" s="3" t="str">
        <f t="shared" ca="1" si="17"/>
        <v/>
      </c>
    </row>
    <row r="1169" spans="9:9" x14ac:dyDescent="0.25">
      <c r="I1169" s="3" t="str">
        <f t="shared" ca="1" si="17"/>
        <v/>
      </c>
    </row>
    <row r="1170" spans="9:9" x14ac:dyDescent="0.25">
      <c r="I1170" s="3" t="str">
        <f t="shared" ca="1" si="17"/>
        <v/>
      </c>
    </row>
    <row r="1171" spans="9:9" x14ac:dyDescent="0.25">
      <c r="I1171" s="3" t="str">
        <f t="shared" ca="1" si="17"/>
        <v/>
      </c>
    </row>
    <row r="1172" spans="9:9" x14ac:dyDescent="0.25">
      <c r="I1172" s="3" t="str">
        <f t="shared" ca="1" si="17"/>
        <v/>
      </c>
    </row>
    <row r="1173" spans="9:9" x14ac:dyDescent="0.25">
      <c r="I1173" s="3" t="str">
        <f t="shared" ca="1" si="17"/>
        <v/>
      </c>
    </row>
    <row r="1174" spans="9:9" x14ac:dyDescent="0.25">
      <c r="I1174" s="3" t="str">
        <f t="shared" ca="1" si="17"/>
        <v/>
      </c>
    </row>
    <row r="1175" spans="9:9" x14ac:dyDescent="0.25">
      <c r="I1175" s="3" t="str">
        <f t="shared" ca="1" si="17"/>
        <v/>
      </c>
    </row>
    <row r="1176" spans="9:9" x14ac:dyDescent="0.25">
      <c r="I1176" s="3" t="str">
        <f t="shared" ca="1" si="17"/>
        <v/>
      </c>
    </row>
    <row r="1177" spans="9:9" x14ac:dyDescent="0.25">
      <c r="I1177" s="3" t="str">
        <f t="shared" ca="1" si="17"/>
        <v/>
      </c>
    </row>
    <row r="1178" spans="9:9" x14ac:dyDescent="0.25">
      <c r="I1178" s="3" t="str">
        <f t="shared" ca="1" si="17"/>
        <v/>
      </c>
    </row>
    <row r="1179" spans="9:9" x14ac:dyDescent="0.25">
      <c r="I1179" s="3" t="str">
        <f t="shared" ca="1" si="17"/>
        <v/>
      </c>
    </row>
    <row r="1180" spans="9:9" x14ac:dyDescent="0.25">
      <c r="I1180" s="3" t="str">
        <f t="shared" ca="1" si="17"/>
        <v/>
      </c>
    </row>
    <row r="1181" spans="9:9" x14ac:dyDescent="0.25">
      <c r="I1181" s="3" t="str">
        <f t="shared" ca="1" si="17"/>
        <v/>
      </c>
    </row>
    <row r="1182" spans="9:9" x14ac:dyDescent="0.25">
      <c r="I1182" s="3" t="str">
        <f t="shared" ca="1" si="17"/>
        <v/>
      </c>
    </row>
    <row r="1183" spans="9:9" x14ac:dyDescent="0.25">
      <c r="I1183" s="3" t="str">
        <f t="shared" ca="1" si="17"/>
        <v/>
      </c>
    </row>
    <row r="1184" spans="9:9" x14ac:dyDescent="0.25">
      <c r="I1184" s="3" t="str">
        <f t="shared" ca="1" si="17"/>
        <v/>
      </c>
    </row>
    <row r="1185" spans="9:9" x14ac:dyDescent="0.25">
      <c r="I1185" s="3" t="str">
        <f t="shared" ca="1" si="17"/>
        <v/>
      </c>
    </row>
    <row r="1186" spans="9:9" x14ac:dyDescent="0.25">
      <c r="I1186" s="3" t="str">
        <f t="shared" ca="1" si="17"/>
        <v/>
      </c>
    </row>
    <row r="1187" spans="9:9" x14ac:dyDescent="0.25">
      <c r="I1187" s="3" t="str">
        <f t="shared" ca="1" si="17"/>
        <v/>
      </c>
    </row>
    <row r="1188" spans="9:9" x14ac:dyDescent="0.25">
      <c r="I1188" s="3" t="str">
        <f t="shared" ca="1" si="17"/>
        <v/>
      </c>
    </row>
    <row r="1189" spans="9:9" x14ac:dyDescent="0.25">
      <c r="I1189" s="3" t="str">
        <f t="shared" ca="1" si="17"/>
        <v/>
      </c>
    </row>
    <row r="1190" spans="9:9" x14ac:dyDescent="0.25">
      <c r="I1190" s="3" t="str">
        <f t="shared" ca="1" si="17"/>
        <v/>
      </c>
    </row>
    <row r="1191" spans="9:9" x14ac:dyDescent="0.25">
      <c r="I1191" s="3" t="str">
        <f t="shared" ca="1" si="17"/>
        <v/>
      </c>
    </row>
    <row r="1192" spans="9:9" x14ac:dyDescent="0.25">
      <c r="I1192" s="3" t="str">
        <f t="shared" ca="1" si="17"/>
        <v/>
      </c>
    </row>
    <row r="1193" spans="9:9" x14ac:dyDescent="0.25">
      <c r="I1193" s="3" t="str">
        <f t="shared" ca="1" si="17"/>
        <v/>
      </c>
    </row>
    <row r="1194" spans="9:9" x14ac:dyDescent="0.25">
      <c r="I1194" s="3" t="str">
        <f t="shared" ca="1" si="17"/>
        <v/>
      </c>
    </row>
    <row r="1195" spans="9:9" x14ac:dyDescent="0.25">
      <c r="I1195" s="3" t="str">
        <f t="shared" ca="1" si="17"/>
        <v/>
      </c>
    </row>
    <row r="1196" spans="9:9" x14ac:dyDescent="0.25">
      <c r="I1196" s="3" t="str">
        <f t="shared" ca="1" si="17"/>
        <v/>
      </c>
    </row>
    <row r="1197" spans="9:9" x14ac:dyDescent="0.25">
      <c r="I1197" s="3" t="str">
        <f t="shared" ca="1" si="17"/>
        <v/>
      </c>
    </row>
    <row r="1198" spans="9:9" x14ac:dyDescent="0.25">
      <c r="I1198" s="3" t="str">
        <f t="shared" ca="1" si="17"/>
        <v/>
      </c>
    </row>
    <row r="1199" spans="9:9" x14ac:dyDescent="0.25">
      <c r="I1199" s="3" t="str">
        <f t="shared" ca="1" si="17"/>
        <v/>
      </c>
    </row>
    <row r="1200" spans="9:9" x14ac:dyDescent="0.25">
      <c r="I1200" s="3" t="str">
        <f t="shared" ca="1" si="17"/>
        <v/>
      </c>
    </row>
    <row r="1201" spans="9:9" x14ac:dyDescent="0.25">
      <c r="I1201" s="3" t="str">
        <f t="shared" ca="1" si="17"/>
        <v/>
      </c>
    </row>
    <row r="1202" spans="9:9" x14ac:dyDescent="0.25">
      <c r="I1202" s="3" t="str">
        <f t="shared" ca="1" si="17"/>
        <v/>
      </c>
    </row>
    <row r="1203" spans="9:9" x14ac:dyDescent="0.25">
      <c r="I1203" s="3" t="str">
        <f t="shared" ca="1" si="17"/>
        <v/>
      </c>
    </row>
    <row r="1204" spans="9:9" x14ac:dyDescent="0.25">
      <c r="I1204" s="3" t="str">
        <f t="shared" ca="1" si="17"/>
        <v/>
      </c>
    </row>
    <row r="1205" spans="9:9" x14ac:dyDescent="0.25">
      <c r="I1205" s="3" t="str">
        <f t="shared" ca="1" si="17"/>
        <v/>
      </c>
    </row>
    <row r="1206" spans="9:9" x14ac:dyDescent="0.25">
      <c r="I1206" s="3" t="str">
        <f t="shared" ca="1" si="17"/>
        <v/>
      </c>
    </row>
    <row r="1207" spans="9:9" x14ac:dyDescent="0.25">
      <c r="I1207" s="3" t="str">
        <f t="shared" ca="1" si="17"/>
        <v/>
      </c>
    </row>
    <row r="1208" spans="9:9" x14ac:dyDescent="0.25">
      <c r="I1208" s="3" t="str">
        <f t="shared" ca="1" si="17"/>
        <v/>
      </c>
    </row>
    <row r="1209" spans="9:9" x14ac:dyDescent="0.25">
      <c r="I1209" s="3" t="str">
        <f t="shared" ca="1" si="17"/>
        <v/>
      </c>
    </row>
    <row r="1210" spans="9:9" x14ac:dyDescent="0.25">
      <c r="I1210" s="3" t="str">
        <f t="shared" ca="1" si="17"/>
        <v/>
      </c>
    </row>
    <row r="1211" spans="9:9" x14ac:dyDescent="0.25">
      <c r="I1211" s="3" t="str">
        <f t="shared" ref="I1211:I1274" ca="1" si="18">IF(P1211="Waiting","",IF(P1211="R",TODAY()-C1211,IF(P1211="NR",K1211-C1211,IF(ISBLANK(P1211),""))))</f>
        <v/>
      </c>
    </row>
    <row r="1212" spans="9:9" x14ac:dyDescent="0.25">
      <c r="I1212" s="3" t="str">
        <f t="shared" ca="1" si="18"/>
        <v/>
      </c>
    </row>
    <row r="1213" spans="9:9" x14ac:dyDescent="0.25">
      <c r="I1213" s="3" t="str">
        <f t="shared" ca="1" si="18"/>
        <v/>
      </c>
    </row>
    <row r="1214" spans="9:9" x14ac:dyDescent="0.25">
      <c r="I1214" s="3" t="str">
        <f t="shared" ca="1" si="18"/>
        <v/>
      </c>
    </row>
    <row r="1215" spans="9:9" x14ac:dyDescent="0.25">
      <c r="I1215" s="3" t="str">
        <f t="shared" ca="1" si="18"/>
        <v/>
      </c>
    </row>
    <row r="1216" spans="9:9" x14ac:dyDescent="0.25">
      <c r="I1216" s="3" t="str">
        <f t="shared" ca="1" si="18"/>
        <v/>
      </c>
    </row>
    <row r="1217" spans="9:9" x14ac:dyDescent="0.25">
      <c r="I1217" s="3" t="str">
        <f t="shared" ca="1" si="18"/>
        <v/>
      </c>
    </row>
    <row r="1218" spans="9:9" x14ac:dyDescent="0.25">
      <c r="I1218" s="3" t="str">
        <f t="shared" ca="1" si="18"/>
        <v/>
      </c>
    </row>
    <row r="1219" spans="9:9" x14ac:dyDescent="0.25">
      <c r="I1219" s="3" t="str">
        <f t="shared" ca="1" si="18"/>
        <v/>
      </c>
    </row>
    <row r="1220" spans="9:9" x14ac:dyDescent="0.25">
      <c r="I1220" s="3" t="str">
        <f t="shared" ca="1" si="18"/>
        <v/>
      </c>
    </row>
    <row r="1221" spans="9:9" x14ac:dyDescent="0.25">
      <c r="I1221" s="3" t="str">
        <f t="shared" ca="1" si="18"/>
        <v/>
      </c>
    </row>
    <row r="1222" spans="9:9" x14ac:dyDescent="0.25">
      <c r="I1222" s="3" t="str">
        <f t="shared" ca="1" si="18"/>
        <v/>
      </c>
    </row>
    <row r="1223" spans="9:9" x14ac:dyDescent="0.25">
      <c r="I1223" s="3" t="str">
        <f t="shared" ca="1" si="18"/>
        <v/>
      </c>
    </row>
    <row r="1224" spans="9:9" x14ac:dyDescent="0.25">
      <c r="I1224" s="3" t="str">
        <f t="shared" ca="1" si="18"/>
        <v/>
      </c>
    </row>
    <row r="1225" spans="9:9" x14ac:dyDescent="0.25">
      <c r="I1225" s="3" t="str">
        <f t="shared" ca="1" si="18"/>
        <v/>
      </c>
    </row>
    <row r="1226" spans="9:9" x14ac:dyDescent="0.25">
      <c r="I1226" s="3" t="str">
        <f t="shared" ca="1" si="18"/>
        <v/>
      </c>
    </row>
    <row r="1227" spans="9:9" x14ac:dyDescent="0.25">
      <c r="I1227" s="3" t="str">
        <f t="shared" ca="1" si="18"/>
        <v/>
      </c>
    </row>
    <row r="1228" spans="9:9" x14ac:dyDescent="0.25">
      <c r="I1228" s="3" t="str">
        <f t="shared" ca="1" si="18"/>
        <v/>
      </c>
    </row>
    <row r="1229" spans="9:9" x14ac:dyDescent="0.25">
      <c r="I1229" s="3" t="str">
        <f t="shared" ca="1" si="18"/>
        <v/>
      </c>
    </row>
    <row r="1230" spans="9:9" x14ac:dyDescent="0.25">
      <c r="I1230" s="3" t="str">
        <f t="shared" ca="1" si="18"/>
        <v/>
      </c>
    </row>
    <row r="1231" spans="9:9" x14ac:dyDescent="0.25">
      <c r="I1231" s="3" t="str">
        <f t="shared" ca="1" si="18"/>
        <v/>
      </c>
    </row>
    <row r="1232" spans="9:9" x14ac:dyDescent="0.25">
      <c r="I1232" s="3" t="str">
        <f t="shared" ca="1" si="18"/>
        <v/>
      </c>
    </row>
    <row r="1233" spans="9:9" x14ac:dyDescent="0.25">
      <c r="I1233" s="3" t="str">
        <f t="shared" ca="1" si="18"/>
        <v/>
      </c>
    </row>
    <row r="1234" spans="9:9" x14ac:dyDescent="0.25">
      <c r="I1234" s="3" t="str">
        <f t="shared" ca="1" si="18"/>
        <v/>
      </c>
    </row>
    <row r="1235" spans="9:9" x14ac:dyDescent="0.25">
      <c r="I1235" s="3" t="str">
        <f t="shared" ca="1" si="18"/>
        <v/>
      </c>
    </row>
    <row r="1236" spans="9:9" x14ac:dyDescent="0.25">
      <c r="I1236" s="3" t="str">
        <f t="shared" ca="1" si="18"/>
        <v/>
      </c>
    </row>
    <row r="1237" spans="9:9" x14ac:dyDescent="0.25">
      <c r="I1237" s="3" t="str">
        <f t="shared" ca="1" si="18"/>
        <v/>
      </c>
    </row>
    <row r="1238" spans="9:9" x14ac:dyDescent="0.25">
      <c r="I1238" s="3" t="str">
        <f t="shared" ca="1" si="18"/>
        <v/>
      </c>
    </row>
    <row r="1239" spans="9:9" x14ac:dyDescent="0.25">
      <c r="I1239" s="3" t="str">
        <f t="shared" ca="1" si="18"/>
        <v/>
      </c>
    </row>
    <row r="1240" spans="9:9" x14ac:dyDescent="0.25">
      <c r="I1240" s="3" t="str">
        <f t="shared" ca="1" si="18"/>
        <v/>
      </c>
    </row>
    <row r="1241" spans="9:9" x14ac:dyDescent="0.25">
      <c r="I1241" s="3" t="str">
        <f t="shared" ca="1" si="18"/>
        <v/>
      </c>
    </row>
    <row r="1242" spans="9:9" x14ac:dyDescent="0.25">
      <c r="I1242" s="3" t="str">
        <f t="shared" ca="1" si="18"/>
        <v/>
      </c>
    </row>
    <row r="1243" spans="9:9" x14ac:dyDescent="0.25">
      <c r="I1243" s="3" t="str">
        <f t="shared" ca="1" si="18"/>
        <v/>
      </c>
    </row>
    <row r="1244" spans="9:9" x14ac:dyDescent="0.25">
      <c r="I1244" s="3" t="str">
        <f t="shared" ca="1" si="18"/>
        <v/>
      </c>
    </row>
    <row r="1245" spans="9:9" x14ac:dyDescent="0.25">
      <c r="I1245" s="3" t="str">
        <f t="shared" ca="1" si="18"/>
        <v/>
      </c>
    </row>
    <row r="1246" spans="9:9" x14ac:dyDescent="0.25">
      <c r="I1246" s="3" t="str">
        <f t="shared" ca="1" si="18"/>
        <v/>
      </c>
    </row>
    <row r="1247" spans="9:9" x14ac:dyDescent="0.25">
      <c r="I1247" s="3" t="str">
        <f t="shared" ca="1" si="18"/>
        <v/>
      </c>
    </row>
    <row r="1248" spans="9:9" x14ac:dyDescent="0.25">
      <c r="I1248" s="3" t="str">
        <f t="shared" ca="1" si="18"/>
        <v/>
      </c>
    </row>
    <row r="1249" spans="9:9" x14ac:dyDescent="0.25">
      <c r="I1249" s="3" t="str">
        <f t="shared" ca="1" si="18"/>
        <v/>
      </c>
    </row>
    <row r="1250" spans="9:9" x14ac:dyDescent="0.25">
      <c r="I1250" s="3" t="str">
        <f t="shared" ca="1" si="18"/>
        <v/>
      </c>
    </row>
    <row r="1251" spans="9:9" x14ac:dyDescent="0.25">
      <c r="I1251" s="3" t="str">
        <f t="shared" ca="1" si="18"/>
        <v/>
      </c>
    </row>
    <row r="1252" spans="9:9" x14ac:dyDescent="0.25">
      <c r="I1252" s="3" t="str">
        <f t="shared" ca="1" si="18"/>
        <v/>
      </c>
    </row>
    <row r="1253" spans="9:9" x14ac:dyDescent="0.25">
      <c r="I1253" s="3" t="str">
        <f t="shared" ca="1" si="18"/>
        <v/>
      </c>
    </row>
    <row r="1254" spans="9:9" x14ac:dyDescent="0.25">
      <c r="I1254" s="3" t="str">
        <f t="shared" ca="1" si="18"/>
        <v/>
      </c>
    </row>
    <row r="1255" spans="9:9" x14ac:dyDescent="0.25">
      <c r="I1255" s="3" t="str">
        <f t="shared" ca="1" si="18"/>
        <v/>
      </c>
    </row>
    <row r="1256" spans="9:9" x14ac:dyDescent="0.25">
      <c r="I1256" s="3" t="str">
        <f t="shared" ca="1" si="18"/>
        <v/>
      </c>
    </row>
    <row r="1257" spans="9:9" x14ac:dyDescent="0.25">
      <c r="I1257" s="3" t="str">
        <f t="shared" ca="1" si="18"/>
        <v/>
      </c>
    </row>
    <row r="1258" spans="9:9" x14ac:dyDescent="0.25">
      <c r="I1258" s="3" t="str">
        <f t="shared" ca="1" si="18"/>
        <v/>
      </c>
    </row>
    <row r="1259" spans="9:9" x14ac:dyDescent="0.25">
      <c r="I1259" s="3" t="str">
        <f t="shared" ca="1" si="18"/>
        <v/>
      </c>
    </row>
    <row r="1260" spans="9:9" x14ac:dyDescent="0.25">
      <c r="I1260" s="3" t="str">
        <f t="shared" ca="1" si="18"/>
        <v/>
      </c>
    </row>
    <row r="1261" spans="9:9" x14ac:dyDescent="0.25">
      <c r="I1261" s="3" t="str">
        <f t="shared" ca="1" si="18"/>
        <v/>
      </c>
    </row>
    <row r="1262" spans="9:9" x14ac:dyDescent="0.25">
      <c r="I1262" s="3" t="str">
        <f t="shared" ca="1" si="18"/>
        <v/>
      </c>
    </row>
    <row r="1263" spans="9:9" x14ac:dyDescent="0.25">
      <c r="I1263" s="3" t="str">
        <f t="shared" ca="1" si="18"/>
        <v/>
      </c>
    </row>
    <row r="1264" spans="9:9" x14ac:dyDescent="0.25">
      <c r="I1264" s="3" t="str">
        <f t="shared" ca="1" si="18"/>
        <v/>
      </c>
    </row>
    <row r="1265" spans="9:9" x14ac:dyDescent="0.25">
      <c r="I1265" s="3" t="str">
        <f t="shared" ca="1" si="18"/>
        <v/>
      </c>
    </row>
    <row r="1266" spans="9:9" x14ac:dyDescent="0.25">
      <c r="I1266" s="3" t="str">
        <f t="shared" ca="1" si="18"/>
        <v/>
      </c>
    </row>
    <row r="1267" spans="9:9" x14ac:dyDescent="0.25">
      <c r="I1267" s="3" t="str">
        <f t="shared" ca="1" si="18"/>
        <v/>
      </c>
    </row>
    <row r="1268" spans="9:9" x14ac:dyDescent="0.25">
      <c r="I1268" s="3" t="str">
        <f t="shared" ca="1" si="18"/>
        <v/>
      </c>
    </row>
    <row r="1269" spans="9:9" x14ac:dyDescent="0.25">
      <c r="I1269" s="3" t="str">
        <f t="shared" ca="1" si="18"/>
        <v/>
      </c>
    </row>
    <row r="1270" spans="9:9" x14ac:dyDescent="0.25">
      <c r="I1270" s="3" t="str">
        <f t="shared" ca="1" si="18"/>
        <v/>
      </c>
    </row>
    <row r="1271" spans="9:9" x14ac:dyDescent="0.25">
      <c r="I1271" s="3" t="str">
        <f t="shared" ca="1" si="18"/>
        <v/>
      </c>
    </row>
    <row r="1272" spans="9:9" x14ac:dyDescent="0.25">
      <c r="I1272" s="3" t="str">
        <f t="shared" ca="1" si="18"/>
        <v/>
      </c>
    </row>
    <row r="1273" spans="9:9" x14ac:dyDescent="0.25">
      <c r="I1273" s="3" t="str">
        <f t="shared" ca="1" si="18"/>
        <v/>
      </c>
    </row>
    <row r="1274" spans="9:9" x14ac:dyDescent="0.25">
      <c r="I1274" s="3" t="str">
        <f t="shared" ca="1" si="18"/>
        <v/>
      </c>
    </row>
    <row r="1275" spans="9:9" x14ac:dyDescent="0.25">
      <c r="I1275" s="3" t="str">
        <f t="shared" ref="I1275:I1338" ca="1" si="19">IF(P1275="Waiting","",IF(P1275="R",TODAY()-C1275,IF(P1275="NR",K1275-C1275,IF(ISBLANK(P1275),""))))</f>
        <v/>
      </c>
    </row>
    <row r="1276" spans="9:9" x14ac:dyDescent="0.25">
      <c r="I1276" s="3" t="str">
        <f t="shared" ca="1" si="19"/>
        <v/>
      </c>
    </row>
    <row r="1277" spans="9:9" x14ac:dyDescent="0.25">
      <c r="I1277" s="3" t="str">
        <f t="shared" ca="1" si="19"/>
        <v/>
      </c>
    </row>
    <row r="1278" spans="9:9" x14ac:dyDescent="0.25">
      <c r="I1278" s="3" t="str">
        <f t="shared" ca="1" si="19"/>
        <v/>
      </c>
    </row>
    <row r="1279" spans="9:9" x14ac:dyDescent="0.25">
      <c r="I1279" s="3" t="str">
        <f t="shared" ca="1" si="19"/>
        <v/>
      </c>
    </row>
    <row r="1280" spans="9:9" x14ac:dyDescent="0.25">
      <c r="I1280" s="3" t="str">
        <f t="shared" ca="1" si="19"/>
        <v/>
      </c>
    </row>
    <row r="1281" spans="9:9" x14ac:dyDescent="0.25">
      <c r="I1281" s="3" t="str">
        <f t="shared" ca="1" si="19"/>
        <v/>
      </c>
    </row>
    <row r="1282" spans="9:9" x14ac:dyDescent="0.25">
      <c r="I1282" s="3" t="str">
        <f t="shared" ca="1" si="19"/>
        <v/>
      </c>
    </row>
    <row r="1283" spans="9:9" x14ac:dyDescent="0.25">
      <c r="I1283" s="3" t="str">
        <f t="shared" ca="1" si="19"/>
        <v/>
      </c>
    </row>
    <row r="1284" spans="9:9" x14ac:dyDescent="0.25">
      <c r="I1284" s="3" t="str">
        <f t="shared" ca="1" si="19"/>
        <v/>
      </c>
    </row>
    <row r="1285" spans="9:9" x14ac:dyDescent="0.25">
      <c r="I1285" s="3" t="str">
        <f t="shared" ca="1" si="19"/>
        <v/>
      </c>
    </row>
    <row r="1286" spans="9:9" x14ac:dyDescent="0.25">
      <c r="I1286" s="3" t="str">
        <f t="shared" ca="1" si="19"/>
        <v/>
      </c>
    </row>
    <row r="1287" spans="9:9" x14ac:dyDescent="0.25">
      <c r="I1287" s="3" t="str">
        <f t="shared" ca="1" si="19"/>
        <v/>
      </c>
    </row>
    <row r="1288" spans="9:9" x14ac:dyDescent="0.25">
      <c r="I1288" s="3" t="str">
        <f t="shared" ca="1" si="19"/>
        <v/>
      </c>
    </row>
    <row r="1289" spans="9:9" x14ac:dyDescent="0.25">
      <c r="I1289" s="3" t="str">
        <f t="shared" ca="1" si="19"/>
        <v/>
      </c>
    </row>
    <row r="1290" spans="9:9" x14ac:dyDescent="0.25">
      <c r="I1290" s="3" t="str">
        <f t="shared" ca="1" si="19"/>
        <v/>
      </c>
    </row>
    <row r="1291" spans="9:9" x14ac:dyDescent="0.25">
      <c r="I1291" s="3" t="str">
        <f t="shared" ca="1" si="19"/>
        <v/>
      </c>
    </row>
    <row r="1292" spans="9:9" x14ac:dyDescent="0.25">
      <c r="I1292" s="3" t="str">
        <f t="shared" ca="1" si="19"/>
        <v/>
      </c>
    </row>
    <row r="1293" spans="9:9" x14ac:dyDescent="0.25">
      <c r="I1293" s="3" t="str">
        <f t="shared" ca="1" si="19"/>
        <v/>
      </c>
    </row>
    <row r="1294" spans="9:9" x14ac:dyDescent="0.25">
      <c r="I1294" s="3" t="str">
        <f t="shared" ca="1" si="19"/>
        <v/>
      </c>
    </row>
    <row r="1295" spans="9:9" x14ac:dyDescent="0.25">
      <c r="I1295" s="3" t="str">
        <f t="shared" ca="1" si="19"/>
        <v/>
      </c>
    </row>
    <row r="1296" spans="9:9" x14ac:dyDescent="0.25">
      <c r="I1296" s="3" t="str">
        <f t="shared" ca="1" si="19"/>
        <v/>
      </c>
    </row>
    <row r="1297" spans="9:9" x14ac:dyDescent="0.25">
      <c r="I1297" s="3" t="str">
        <f t="shared" ca="1" si="19"/>
        <v/>
      </c>
    </row>
    <row r="1298" spans="9:9" x14ac:dyDescent="0.25">
      <c r="I1298" s="3" t="str">
        <f t="shared" ca="1" si="19"/>
        <v/>
      </c>
    </row>
    <row r="1299" spans="9:9" x14ac:dyDescent="0.25">
      <c r="I1299" s="3" t="str">
        <f t="shared" ca="1" si="19"/>
        <v/>
      </c>
    </row>
    <row r="1300" spans="9:9" x14ac:dyDescent="0.25">
      <c r="I1300" s="3" t="str">
        <f t="shared" ca="1" si="19"/>
        <v/>
      </c>
    </row>
    <row r="1301" spans="9:9" x14ac:dyDescent="0.25">
      <c r="I1301" s="3" t="str">
        <f t="shared" ca="1" si="19"/>
        <v/>
      </c>
    </row>
    <row r="1302" spans="9:9" x14ac:dyDescent="0.25">
      <c r="I1302" s="3" t="str">
        <f t="shared" ca="1" si="19"/>
        <v/>
      </c>
    </row>
    <row r="1303" spans="9:9" x14ac:dyDescent="0.25">
      <c r="I1303" s="3" t="str">
        <f t="shared" ca="1" si="19"/>
        <v/>
      </c>
    </row>
    <row r="1304" spans="9:9" x14ac:dyDescent="0.25">
      <c r="I1304" s="3" t="str">
        <f t="shared" ca="1" si="19"/>
        <v/>
      </c>
    </row>
    <row r="1305" spans="9:9" x14ac:dyDescent="0.25">
      <c r="I1305" s="3" t="str">
        <f t="shared" ca="1" si="19"/>
        <v/>
      </c>
    </row>
    <row r="1306" spans="9:9" x14ac:dyDescent="0.25">
      <c r="I1306" s="3" t="str">
        <f t="shared" ca="1" si="19"/>
        <v/>
      </c>
    </row>
    <row r="1307" spans="9:9" x14ac:dyDescent="0.25">
      <c r="I1307" s="3" t="str">
        <f t="shared" ca="1" si="19"/>
        <v/>
      </c>
    </row>
    <row r="1308" spans="9:9" x14ac:dyDescent="0.25">
      <c r="I1308" s="3" t="str">
        <f t="shared" ca="1" si="19"/>
        <v/>
      </c>
    </row>
    <row r="1309" spans="9:9" x14ac:dyDescent="0.25">
      <c r="I1309" s="3" t="str">
        <f t="shared" ca="1" si="19"/>
        <v/>
      </c>
    </row>
    <row r="1310" spans="9:9" x14ac:dyDescent="0.25">
      <c r="I1310" s="3" t="str">
        <f t="shared" ca="1" si="19"/>
        <v/>
      </c>
    </row>
    <row r="1311" spans="9:9" x14ac:dyDescent="0.25">
      <c r="I1311" s="3" t="str">
        <f t="shared" ca="1" si="19"/>
        <v/>
      </c>
    </row>
    <row r="1312" spans="9:9" x14ac:dyDescent="0.25">
      <c r="I1312" s="3" t="str">
        <f t="shared" ca="1" si="19"/>
        <v/>
      </c>
    </row>
    <row r="1313" spans="9:9" x14ac:dyDescent="0.25">
      <c r="I1313" s="3" t="str">
        <f t="shared" ca="1" si="19"/>
        <v/>
      </c>
    </row>
    <row r="1314" spans="9:9" x14ac:dyDescent="0.25">
      <c r="I1314" s="3" t="str">
        <f t="shared" ca="1" si="19"/>
        <v/>
      </c>
    </row>
    <row r="1315" spans="9:9" x14ac:dyDescent="0.25">
      <c r="I1315" s="3" t="str">
        <f t="shared" ca="1" si="19"/>
        <v/>
      </c>
    </row>
    <row r="1316" spans="9:9" x14ac:dyDescent="0.25">
      <c r="I1316" s="3" t="str">
        <f t="shared" ca="1" si="19"/>
        <v/>
      </c>
    </row>
    <row r="1317" spans="9:9" x14ac:dyDescent="0.25">
      <c r="I1317" s="3" t="str">
        <f t="shared" ca="1" si="19"/>
        <v/>
      </c>
    </row>
    <row r="1318" spans="9:9" x14ac:dyDescent="0.25">
      <c r="I1318" s="3" t="str">
        <f t="shared" ca="1" si="19"/>
        <v/>
      </c>
    </row>
    <row r="1319" spans="9:9" x14ac:dyDescent="0.25">
      <c r="I1319" s="3" t="str">
        <f t="shared" ca="1" si="19"/>
        <v/>
      </c>
    </row>
    <row r="1320" spans="9:9" x14ac:dyDescent="0.25">
      <c r="I1320" s="3" t="str">
        <f t="shared" ca="1" si="19"/>
        <v/>
      </c>
    </row>
    <row r="1321" spans="9:9" x14ac:dyDescent="0.25">
      <c r="I1321" s="3" t="str">
        <f t="shared" ca="1" si="19"/>
        <v/>
      </c>
    </row>
    <row r="1322" spans="9:9" x14ac:dyDescent="0.25">
      <c r="I1322" s="3" t="str">
        <f t="shared" ca="1" si="19"/>
        <v/>
      </c>
    </row>
    <row r="1323" spans="9:9" x14ac:dyDescent="0.25">
      <c r="I1323" s="3" t="str">
        <f t="shared" ca="1" si="19"/>
        <v/>
      </c>
    </row>
    <row r="1324" spans="9:9" x14ac:dyDescent="0.25">
      <c r="I1324" s="3" t="str">
        <f t="shared" ca="1" si="19"/>
        <v/>
      </c>
    </row>
    <row r="1325" spans="9:9" x14ac:dyDescent="0.25">
      <c r="I1325" s="3" t="str">
        <f t="shared" ca="1" si="19"/>
        <v/>
      </c>
    </row>
    <row r="1326" spans="9:9" x14ac:dyDescent="0.25">
      <c r="I1326" s="3" t="str">
        <f t="shared" ca="1" si="19"/>
        <v/>
      </c>
    </row>
    <row r="1327" spans="9:9" x14ac:dyDescent="0.25">
      <c r="I1327" s="3" t="str">
        <f t="shared" ca="1" si="19"/>
        <v/>
      </c>
    </row>
    <row r="1328" spans="9:9" x14ac:dyDescent="0.25">
      <c r="I1328" s="3" t="str">
        <f t="shared" ca="1" si="19"/>
        <v/>
      </c>
    </row>
    <row r="1329" spans="9:9" x14ac:dyDescent="0.25">
      <c r="I1329" s="3" t="str">
        <f t="shared" ca="1" si="19"/>
        <v/>
      </c>
    </row>
    <row r="1330" spans="9:9" x14ac:dyDescent="0.25">
      <c r="I1330" s="3" t="str">
        <f t="shared" ca="1" si="19"/>
        <v/>
      </c>
    </row>
    <row r="1331" spans="9:9" x14ac:dyDescent="0.25">
      <c r="I1331" s="3" t="str">
        <f t="shared" ca="1" si="19"/>
        <v/>
      </c>
    </row>
    <row r="1332" spans="9:9" x14ac:dyDescent="0.25">
      <c r="I1332" s="3" t="str">
        <f t="shared" ca="1" si="19"/>
        <v/>
      </c>
    </row>
    <row r="1333" spans="9:9" x14ac:dyDescent="0.25">
      <c r="I1333" s="3" t="str">
        <f t="shared" ca="1" si="19"/>
        <v/>
      </c>
    </row>
    <row r="1334" spans="9:9" x14ac:dyDescent="0.25">
      <c r="I1334" s="3" t="str">
        <f t="shared" ca="1" si="19"/>
        <v/>
      </c>
    </row>
    <row r="1335" spans="9:9" x14ac:dyDescent="0.25">
      <c r="I1335" s="3" t="str">
        <f t="shared" ca="1" si="19"/>
        <v/>
      </c>
    </row>
    <row r="1336" spans="9:9" x14ac:dyDescent="0.25">
      <c r="I1336" s="3" t="str">
        <f t="shared" ca="1" si="19"/>
        <v/>
      </c>
    </row>
    <row r="1337" spans="9:9" x14ac:dyDescent="0.25">
      <c r="I1337" s="3" t="str">
        <f t="shared" ca="1" si="19"/>
        <v/>
      </c>
    </row>
    <row r="1338" spans="9:9" x14ac:dyDescent="0.25">
      <c r="I1338" s="3" t="str">
        <f t="shared" ca="1" si="19"/>
        <v/>
      </c>
    </row>
    <row r="1339" spans="9:9" x14ac:dyDescent="0.25">
      <c r="I1339" s="3" t="str">
        <f t="shared" ref="I1339:I1402" ca="1" si="20">IF(P1339="Waiting","",IF(P1339="R",TODAY()-C1339,IF(P1339="NR",K1339-C1339,IF(ISBLANK(P1339),""))))</f>
        <v/>
      </c>
    </row>
    <row r="1340" spans="9:9" x14ac:dyDescent="0.25">
      <c r="I1340" s="3" t="str">
        <f t="shared" ca="1" si="20"/>
        <v/>
      </c>
    </row>
    <row r="1341" spans="9:9" x14ac:dyDescent="0.25">
      <c r="I1341" s="3" t="str">
        <f t="shared" ca="1" si="20"/>
        <v/>
      </c>
    </row>
    <row r="1342" spans="9:9" x14ac:dyDescent="0.25">
      <c r="I1342" s="3" t="str">
        <f t="shared" ca="1" si="20"/>
        <v/>
      </c>
    </row>
    <row r="1343" spans="9:9" x14ac:dyDescent="0.25">
      <c r="I1343" s="3" t="str">
        <f t="shared" ca="1" si="20"/>
        <v/>
      </c>
    </row>
    <row r="1344" spans="9:9" x14ac:dyDescent="0.25">
      <c r="I1344" s="3" t="str">
        <f t="shared" ca="1" si="20"/>
        <v/>
      </c>
    </row>
    <row r="1345" spans="9:9" x14ac:dyDescent="0.25">
      <c r="I1345" s="3" t="str">
        <f t="shared" ca="1" si="20"/>
        <v/>
      </c>
    </row>
    <row r="1346" spans="9:9" x14ac:dyDescent="0.25">
      <c r="I1346" s="3" t="str">
        <f t="shared" ca="1" si="20"/>
        <v/>
      </c>
    </row>
    <row r="1347" spans="9:9" x14ac:dyDescent="0.25">
      <c r="I1347" s="3" t="str">
        <f t="shared" ca="1" si="20"/>
        <v/>
      </c>
    </row>
    <row r="1348" spans="9:9" x14ac:dyDescent="0.25">
      <c r="I1348" s="3" t="str">
        <f t="shared" ca="1" si="20"/>
        <v/>
      </c>
    </row>
    <row r="1349" spans="9:9" x14ac:dyDescent="0.25">
      <c r="I1349" s="3" t="str">
        <f t="shared" ca="1" si="20"/>
        <v/>
      </c>
    </row>
    <row r="1350" spans="9:9" x14ac:dyDescent="0.25">
      <c r="I1350" s="3" t="str">
        <f t="shared" ca="1" si="20"/>
        <v/>
      </c>
    </row>
    <row r="1351" spans="9:9" x14ac:dyDescent="0.25">
      <c r="I1351" s="3" t="str">
        <f t="shared" ca="1" si="20"/>
        <v/>
      </c>
    </row>
    <row r="1352" spans="9:9" x14ac:dyDescent="0.25">
      <c r="I1352" s="3" t="str">
        <f t="shared" ca="1" si="20"/>
        <v/>
      </c>
    </row>
    <row r="1353" spans="9:9" x14ac:dyDescent="0.25">
      <c r="I1353" s="3" t="str">
        <f t="shared" ca="1" si="20"/>
        <v/>
      </c>
    </row>
    <row r="1354" spans="9:9" x14ac:dyDescent="0.25">
      <c r="I1354" s="3" t="str">
        <f t="shared" ca="1" si="20"/>
        <v/>
      </c>
    </row>
    <row r="1355" spans="9:9" x14ac:dyDescent="0.25">
      <c r="I1355" s="3" t="str">
        <f t="shared" ca="1" si="20"/>
        <v/>
      </c>
    </row>
    <row r="1356" spans="9:9" x14ac:dyDescent="0.25">
      <c r="I1356" s="3" t="str">
        <f t="shared" ca="1" si="20"/>
        <v/>
      </c>
    </row>
    <row r="1357" spans="9:9" x14ac:dyDescent="0.25">
      <c r="I1357" s="3" t="str">
        <f t="shared" ca="1" si="20"/>
        <v/>
      </c>
    </row>
    <row r="1358" spans="9:9" x14ac:dyDescent="0.25">
      <c r="I1358" s="3" t="str">
        <f t="shared" ca="1" si="20"/>
        <v/>
      </c>
    </row>
    <row r="1359" spans="9:9" x14ac:dyDescent="0.25">
      <c r="I1359" s="3" t="str">
        <f t="shared" ca="1" si="20"/>
        <v/>
      </c>
    </row>
    <row r="1360" spans="9:9" x14ac:dyDescent="0.25">
      <c r="I1360" s="3" t="str">
        <f t="shared" ca="1" si="20"/>
        <v/>
      </c>
    </row>
    <row r="1361" spans="9:9" x14ac:dyDescent="0.25">
      <c r="I1361" s="3" t="str">
        <f t="shared" ca="1" si="20"/>
        <v/>
      </c>
    </row>
    <row r="1362" spans="9:9" x14ac:dyDescent="0.25">
      <c r="I1362" s="3" t="str">
        <f t="shared" ca="1" si="20"/>
        <v/>
      </c>
    </row>
    <row r="1363" spans="9:9" x14ac:dyDescent="0.25">
      <c r="I1363" s="3" t="str">
        <f t="shared" ca="1" si="20"/>
        <v/>
      </c>
    </row>
    <row r="1364" spans="9:9" x14ac:dyDescent="0.25">
      <c r="I1364" s="3" t="str">
        <f t="shared" ca="1" si="20"/>
        <v/>
      </c>
    </row>
    <row r="1365" spans="9:9" x14ac:dyDescent="0.25">
      <c r="I1365" s="3" t="str">
        <f t="shared" ca="1" si="20"/>
        <v/>
      </c>
    </row>
    <row r="1366" spans="9:9" x14ac:dyDescent="0.25">
      <c r="I1366" s="3" t="str">
        <f t="shared" ca="1" si="20"/>
        <v/>
      </c>
    </row>
    <row r="1367" spans="9:9" x14ac:dyDescent="0.25">
      <c r="I1367" s="3" t="str">
        <f t="shared" ca="1" si="20"/>
        <v/>
      </c>
    </row>
    <row r="1368" spans="9:9" x14ac:dyDescent="0.25">
      <c r="I1368" s="3" t="str">
        <f t="shared" ca="1" si="20"/>
        <v/>
      </c>
    </row>
    <row r="1369" spans="9:9" x14ac:dyDescent="0.25">
      <c r="I1369" s="3" t="str">
        <f t="shared" ca="1" si="20"/>
        <v/>
      </c>
    </row>
    <row r="1370" spans="9:9" x14ac:dyDescent="0.25">
      <c r="I1370" s="3" t="str">
        <f t="shared" ca="1" si="20"/>
        <v/>
      </c>
    </row>
    <row r="1371" spans="9:9" x14ac:dyDescent="0.25">
      <c r="I1371" s="3" t="str">
        <f t="shared" ca="1" si="20"/>
        <v/>
      </c>
    </row>
    <row r="1372" spans="9:9" x14ac:dyDescent="0.25">
      <c r="I1372" s="3" t="str">
        <f t="shared" ca="1" si="20"/>
        <v/>
      </c>
    </row>
    <row r="1373" spans="9:9" x14ac:dyDescent="0.25">
      <c r="I1373" s="3" t="str">
        <f t="shared" ca="1" si="20"/>
        <v/>
      </c>
    </row>
    <row r="1374" spans="9:9" x14ac:dyDescent="0.25">
      <c r="I1374" s="3" t="str">
        <f t="shared" ca="1" si="20"/>
        <v/>
      </c>
    </row>
    <row r="1375" spans="9:9" x14ac:dyDescent="0.25">
      <c r="I1375" s="3" t="str">
        <f t="shared" ca="1" si="20"/>
        <v/>
      </c>
    </row>
    <row r="1376" spans="9:9" x14ac:dyDescent="0.25">
      <c r="I1376" s="3" t="str">
        <f t="shared" ca="1" si="20"/>
        <v/>
      </c>
    </row>
    <row r="1377" spans="9:9" x14ac:dyDescent="0.25">
      <c r="I1377" s="3" t="str">
        <f t="shared" ca="1" si="20"/>
        <v/>
      </c>
    </row>
    <row r="1378" spans="9:9" x14ac:dyDescent="0.25">
      <c r="I1378" s="3" t="str">
        <f t="shared" ca="1" si="20"/>
        <v/>
      </c>
    </row>
    <row r="1379" spans="9:9" x14ac:dyDescent="0.25">
      <c r="I1379" s="3" t="str">
        <f t="shared" ca="1" si="20"/>
        <v/>
      </c>
    </row>
    <row r="1380" spans="9:9" x14ac:dyDescent="0.25">
      <c r="I1380" s="3" t="str">
        <f t="shared" ca="1" si="20"/>
        <v/>
      </c>
    </row>
    <row r="1381" spans="9:9" x14ac:dyDescent="0.25">
      <c r="I1381" s="3" t="str">
        <f t="shared" ca="1" si="20"/>
        <v/>
      </c>
    </row>
    <row r="1382" spans="9:9" x14ac:dyDescent="0.25">
      <c r="I1382" s="3" t="str">
        <f t="shared" ca="1" si="20"/>
        <v/>
      </c>
    </row>
    <row r="1383" spans="9:9" x14ac:dyDescent="0.25">
      <c r="I1383" s="3" t="str">
        <f t="shared" ca="1" si="20"/>
        <v/>
      </c>
    </row>
    <row r="1384" spans="9:9" x14ac:dyDescent="0.25">
      <c r="I1384" s="3" t="str">
        <f t="shared" ca="1" si="20"/>
        <v/>
      </c>
    </row>
    <row r="1385" spans="9:9" x14ac:dyDescent="0.25">
      <c r="I1385" s="3" t="str">
        <f t="shared" ca="1" si="20"/>
        <v/>
      </c>
    </row>
    <row r="1386" spans="9:9" x14ac:dyDescent="0.25">
      <c r="I1386" s="3" t="str">
        <f t="shared" ca="1" si="20"/>
        <v/>
      </c>
    </row>
    <row r="1387" spans="9:9" x14ac:dyDescent="0.25">
      <c r="I1387" s="3" t="str">
        <f t="shared" ca="1" si="20"/>
        <v/>
      </c>
    </row>
    <row r="1388" spans="9:9" x14ac:dyDescent="0.25">
      <c r="I1388" s="3" t="str">
        <f t="shared" ca="1" si="20"/>
        <v/>
      </c>
    </row>
    <row r="1389" spans="9:9" x14ac:dyDescent="0.25">
      <c r="I1389" s="3" t="str">
        <f t="shared" ca="1" si="20"/>
        <v/>
      </c>
    </row>
    <row r="1390" spans="9:9" x14ac:dyDescent="0.25">
      <c r="I1390" s="3" t="str">
        <f t="shared" ca="1" si="20"/>
        <v/>
      </c>
    </row>
    <row r="1391" spans="9:9" x14ac:dyDescent="0.25">
      <c r="I1391" s="3" t="str">
        <f t="shared" ca="1" si="20"/>
        <v/>
      </c>
    </row>
    <row r="1392" spans="9:9" x14ac:dyDescent="0.25">
      <c r="I1392" s="3" t="str">
        <f t="shared" ca="1" si="20"/>
        <v/>
      </c>
    </row>
    <row r="1393" spans="9:9" x14ac:dyDescent="0.25">
      <c r="I1393" s="3" t="str">
        <f t="shared" ca="1" si="20"/>
        <v/>
      </c>
    </row>
    <row r="1394" spans="9:9" x14ac:dyDescent="0.25">
      <c r="I1394" s="3" t="str">
        <f t="shared" ca="1" si="20"/>
        <v/>
      </c>
    </row>
    <row r="1395" spans="9:9" x14ac:dyDescent="0.25">
      <c r="I1395" s="3" t="str">
        <f t="shared" ca="1" si="20"/>
        <v/>
      </c>
    </row>
    <row r="1396" spans="9:9" x14ac:dyDescent="0.25">
      <c r="I1396" s="3" t="str">
        <f t="shared" ca="1" si="20"/>
        <v/>
      </c>
    </row>
    <row r="1397" spans="9:9" x14ac:dyDescent="0.25">
      <c r="I1397" s="3" t="str">
        <f t="shared" ca="1" si="20"/>
        <v/>
      </c>
    </row>
    <row r="1398" spans="9:9" x14ac:dyDescent="0.25">
      <c r="I1398" s="3" t="str">
        <f t="shared" ca="1" si="20"/>
        <v/>
      </c>
    </row>
    <row r="1399" spans="9:9" x14ac:dyDescent="0.25">
      <c r="I1399" s="3" t="str">
        <f t="shared" ca="1" si="20"/>
        <v/>
      </c>
    </row>
    <row r="1400" spans="9:9" x14ac:dyDescent="0.25">
      <c r="I1400" s="3" t="str">
        <f t="shared" ca="1" si="20"/>
        <v/>
      </c>
    </row>
    <row r="1401" spans="9:9" x14ac:dyDescent="0.25">
      <c r="I1401" s="3" t="str">
        <f t="shared" ca="1" si="20"/>
        <v/>
      </c>
    </row>
    <row r="1402" spans="9:9" x14ac:dyDescent="0.25">
      <c r="I1402" s="3" t="str">
        <f t="shared" ca="1" si="20"/>
        <v/>
      </c>
    </row>
    <row r="1403" spans="9:9" x14ac:dyDescent="0.25">
      <c r="I1403" s="3" t="str">
        <f t="shared" ref="I1403:I1466" ca="1" si="21">IF(P1403="Waiting","",IF(P1403="R",TODAY()-C1403,IF(P1403="NR",K1403-C1403,IF(ISBLANK(P1403),""))))</f>
        <v/>
      </c>
    </row>
    <row r="1404" spans="9:9" x14ac:dyDescent="0.25">
      <c r="I1404" s="3" t="str">
        <f t="shared" ca="1" si="21"/>
        <v/>
      </c>
    </row>
    <row r="1405" spans="9:9" x14ac:dyDescent="0.25">
      <c r="I1405" s="3" t="str">
        <f t="shared" ca="1" si="21"/>
        <v/>
      </c>
    </row>
    <row r="1406" spans="9:9" x14ac:dyDescent="0.25">
      <c r="I1406" s="3" t="str">
        <f t="shared" ca="1" si="21"/>
        <v/>
      </c>
    </row>
    <row r="1407" spans="9:9" x14ac:dyDescent="0.25">
      <c r="I1407" s="3" t="str">
        <f t="shared" ca="1" si="21"/>
        <v/>
      </c>
    </row>
    <row r="1408" spans="9:9" x14ac:dyDescent="0.25">
      <c r="I1408" s="3" t="str">
        <f t="shared" ca="1" si="21"/>
        <v/>
      </c>
    </row>
    <row r="1409" spans="9:9" x14ac:dyDescent="0.25">
      <c r="I1409" s="3" t="str">
        <f t="shared" ca="1" si="21"/>
        <v/>
      </c>
    </row>
    <row r="1410" spans="9:9" x14ac:dyDescent="0.25">
      <c r="I1410" s="3" t="str">
        <f t="shared" ca="1" si="21"/>
        <v/>
      </c>
    </row>
    <row r="1411" spans="9:9" x14ac:dyDescent="0.25">
      <c r="I1411" s="3" t="str">
        <f t="shared" ca="1" si="21"/>
        <v/>
      </c>
    </row>
    <row r="1412" spans="9:9" x14ac:dyDescent="0.25">
      <c r="I1412" s="3" t="str">
        <f t="shared" ca="1" si="21"/>
        <v/>
      </c>
    </row>
    <row r="1413" spans="9:9" x14ac:dyDescent="0.25">
      <c r="I1413" s="3" t="str">
        <f t="shared" ca="1" si="21"/>
        <v/>
      </c>
    </row>
    <row r="1414" spans="9:9" x14ac:dyDescent="0.25">
      <c r="I1414" s="3" t="str">
        <f t="shared" ca="1" si="21"/>
        <v/>
      </c>
    </row>
    <row r="1415" spans="9:9" x14ac:dyDescent="0.25">
      <c r="I1415" s="3" t="str">
        <f t="shared" ca="1" si="21"/>
        <v/>
      </c>
    </row>
    <row r="1416" spans="9:9" x14ac:dyDescent="0.25">
      <c r="I1416" s="3" t="str">
        <f t="shared" ca="1" si="21"/>
        <v/>
      </c>
    </row>
    <row r="1417" spans="9:9" x14ac:dyDescent="0.25">
      <c r="I1417" s="3" t="str">
        <f t="shared" ca="1" si="21"/>
        <v/>
      </c>
    </row>
    <row r="1418" spans="9:9" x14ac:dyDescent="0.25">
      <c r="I1418" s="3" t="str">
        <f t="shared" ca="1" si="21"/>
        <v/>
      </c>
    </row>
    <row r="1419" spans="9:9" x14ac:dyDescent="0.25">
      <c r="I1419" s="3" t="str">
        <f t="shared" ca="1" si="21"/>
        <v/>
      </c>
    </row>
    <row r="1420" spans="9:9" x14ac:dyDescent="0.25">
      <c r="I1420" s="3" t="str">
        <f t="shared" ca="1" si="21"/>
        <v/>
      </c>
    </row>
    <row r="1421" spans="9:9" x14ac:dyDescent="0.25">
      <c r="I1421" s="3" t="str">
        <f t="shared" ca="1" si="21"/>
        <v/>
      </c>
    </row>
    <row r="1422" spans="9:9" x14ac:dyDescent="0.25">
      <c r="I1422" s="3" t="str">
        <f t="shared" ca="1" si="21"/>
        <v/>
      </c>
    </row>
    <row r="1423" spans="9:9" x14ac:dyDescent="0.25">
      <c r="I1423" s="3" t="str">
        <f t="shared" ca="1" si="21"/>
        <v/>
      </c>
    </row>
    <row r="1424" spans="9:9" x14ac:dyDescent="0.25">
      <c r="I1424" s="3" t="str">
        <f t="shared" ca="1" si="21"/>
        <v/>
      </c>
    </row>
    <row r="1425" spans="9:9" x14ac:dyDescent="0.25">
      <c r="I1425" s="3" t="str">
        <f t="shared" ca="1" si="21"/>
        <v/>
      </c>
    </row>
    <row r="1426" spans="9:9" x14ac:dyDescent="0.25">
      <c r="I1426" s="3" t="str">
        <f t="shared" ca="1" si="21"/>
        <v/>
      </c>
    </row>
    <row r="1427" spans="9:9" x14ac:dyDescent="0.25">
      <c r="I1427" s="3" t="str">
        <f t="shared" ca="1" si="21"/>
        <v/>
      </c>
    </row>
    <row r="1428" spans="9:9" x14ac:dyDescent="0.25">
      <c r="I1428" s="3" t="str">
        <f t="shared" ca="1" si="21"/>
        <v/>
      </c>
    </row>
    <row r="1429" spans="9:9" x14ac:dyDescent="0.25">
      <c r="I1429" s="3" t="str">
        <f t="shared" ca="1" si="21"/>
        <v/>
      </c>
    </row>
    <row r="1430" spans="9:9" x14ac:dyDescent="0.25">
      <c r="I1430" s="3" t="str">
        <f t="shared" ca="1" si="21"/>
        <v/>
      </c>
    </row>
    <row r="1431" spans="9:9" x14ac:dyDescent="0.25">
      <c r="I1431" s="3" t="str">
        <f t="shared" ca="1" si="21"/>
        <v/>
      </c>
    </row>
    <row r="1432" spans="9:9" x14ac:dyDescent="0.25">
      <c r="I1432" s="3" t="str">
        <f t="shared" ca="1" si="21"/>
        <v/>
      </c>
    </row>
    <row r="1433" spans="9:9" x14ac:dyDescent="0.25">
      <c r="I1433" s="3" t="str">
        <f t="shared" ca="1" si="21"/>
        <v/>
      </c>
    </row>
    <row r="1434" spans="9:9" x14ac:dyDescent="0.25">
      <c r="I1434" s="3" t="str">
        <f t="shared" ca="1" si="21"/>
        <v/>
      </c>
    </row>
    <row r="1435" spans="9:9" x14ac:dyDescent="0.25">
      <c r="I1435" s="3" t="str">
        <f t="shared" ca="1" si="21"/>
        <v/>
      </c>
    </row>
    <row r="1436" spans="9:9" x14ac:dyDescent="0.25">
      <c r="I1436" s="3" t="str">
        <f t="shared" ca="1" si="21"/>
        <v/>
      </c>
    </row>
    <row r="1437" spans="9:9" x14ac:dyDescent="0.25">
      <c r="I1437" s="3" t="str">
        <f t="shared" ca="1" si="21"/>
        <v/>
      </c>
    </row>
    <row r="1438" spans="9:9" x14ac:dyDescent="0.25">
      <c r="I1438" s="3" t="str">
        <f t="shared" ca="1" si="21"/>
        <v/>
      </c>
    </row>
    <row r="1439" spans="9:9" x14ac:dyDescent="0.25">
      <c r="I1439" s="3" t="str">
        <f t="shared" ca="1" si="21"/>
        <v/>
      </c>
    </row>
    <row r="1440" spans="9:9" x14ac:dyDescent="0.25">
      <c r="I1440" s="3" t="str">
        <f t="shared" ca="1" si="21"/>
        <v/>
      </c>
    </row>
    <row r="1441" spans="9:9" x14ac:dyDescent="0.25">
      <c r="I1441" s="3" t="str">
        <f t="shared" ca="1" si="21"/>
        <v/>
      </c>
    </row>
    <row r="1442" spans="9:9" x14ac:dyDescent="0.25">
      <c r="I1442" s="3" t="str">
        <f t="shared" ca="1" si="21"/>
        <v/>
      </c>
    </row>
    <row r="1443" spans="9:9" x14ac:dyDescent="0.25">
      <c r="I1443" s="3" t="str">
        <f t="shared" ca="1" si="21"/>
        <v/>
      </c>
    </row>
    <row r="1444" spans="9:9" x14ac:dyDescent="0.25">
      <c r="I1444" s="3" t="str">
        <f t="shared" ca="1" si="21"/>
        <v/>
      </c>
    </row>
    <row r="1445" spans="9:9" x14ac:dyDescent="0.25">
      <c r="I1445" s="3" t="str">
        <f t="shared" ca="1" si="21"/>
        <v/>
      </c>
    </row>
    <row r="1446" spans="9:9" x14ac:dyDescent="0.25">
      <c r="I1446" s="3" t="str">
        <f t="shared" ca="1" si="21"/>
        <v/>
      </c>
    </row>
    <row r="1447" spans="9:9" x14ac:dyDescent="0.25">
      <c r="I1447" s="3" t="str">
        <f t="shared" ca="1" si="21"/>
        <v/>
      </c>
    </row>
    <row r="1448" spans="9:9" x14ac:dyDescent="0.25">
      <c r="I1448" s="3" t="str">
        <f t="shared" ca="1" si="21"/>
        <v/>
      </c>
    </row>
    <row r="1449" spans="9:9" x14ac:dyDescent="0.25">
      <c r="I1449" s="3" t="str">
        <f t="shared" ca="1" si="21"/>
        <v/>
      </c>
    </row>
    <row r="1450" spans="9:9" x14ac:dyDescent="0.25">
      <c r="I1450" s="3" t="str">
        <f t="shared" ca="1" si="21"/>
        <v/>
      </c>
    </row>
    <row r="1451" spans="9:9" x14ac:dyDescent="0.25">
      <c r="I1451" s="3" t="str">
        <f t="shared" ca="1" si="21"/>
        <v/>
      </c>
    </row>
    <row r="1452" spans="9:9" x14ac:dyDescent="0.25">
      <c r="I1452" s="3" t="str">
        <f t="shared" ca="1" si="21"/>
        <v/>
      </c>
    </row>
    <row r="1453" spans="9:9" x14ac:dyDescent="0.25">
      <c r="I1453" s="3" t="str">
        <f t="shared" ca="1" si="21"/>
        <v/>
      </c>
    </row>
    <row r="1454" spans="9:9" x14ac:dyDescent="0.25">
      <c r="I1454" s="3" t="str">
        <f t="shared" ca="1" si="21"/>
        <v/>
      </c>
    </row>
    <row r="1455" spans="9:9" x14ac:dyDescent="0.25">
      <c r="I1455" s="3" t="str">
        <f t="shared" ca="1" si="21"/>
        <v/>
      </c>
    </row>
    <row r="1456" spans="9:9" x14ac:dyDescent="0.25">
      <c r="I1456" s="3" t="str">
        <f t="shared" ca="1" si="21"/>
        <v/>
      </c>
    </row>
    <row r="1457" spans="9:9" x14ac:dyDescent="0.25">
      <c r="I1457" s="3" t="str">
        <f t="shared" ca="1" si="21"/>
        <v/>
      </c>
    </row>
    <row r="1458" spans="9:9" x14ac:dyDescent="0.25">
      <c r="I1458" s="3" t="str">
        <f t="shared" ca="1" si="21"/>
        <v/>
      </c>
    </row>
    <row r="1459" spans="9:9" x14ac:dyDescent="0.25">
      <c r="I1459" s="3" t="str">
        <f t="shared" ca="1" si="21"/>
        <v/>
      </c>
    </row>
    <row r="1460" spans="9:9" x14ac:dyDescent="0.25">
      <c r="I1460" s="3" t="str">
        <f t="shared" ca="1" si="21"/>
        <v/>
      </c>
    </row>
    <row r="1461" spans="9:9" x14ac:dyDescent="0.25">
      <c r="I1461" s="3" t="str">
        <f t="shared" ca="1" si="21"/>
        <v/>
      </c>
    </row>
    <row r="1462" spans="9:9" x14ac:dyDescent="0.25">
      <c r="I1462" s="3" t="str">
        <f t="shared" ca="1" si="21"/>
        <v/>
      </c>
    </row>
    <row r="1463" spans="9:9" x14ac:dyDescent="0.25">
      <c r="I1463" s="3" t="str">
        <f t="shared" ca="1" si="21"/>
        <v/>
      </c>
    </row>
    <row r="1464" spans="9:9" x14ac:dyDescent="0.25">
      <c r="I1464" s="3" t="str">
        <f t="shared" ca="1" si="21"/>
        <v/>
      </c>
    </row>
    <row r="1465" spans="9:9" x14ac:dyDescent="0.25">
      <c r="I1465" s="3" t="str">
        <f t="shared" ca="1" si="21"/>
        <v/>
      </c>
    </row>
    <row r="1466" spans="9:9" x14ac:dyDescent="0.25">
      <c r="I1466" s="3" t="str">
        <f t="shared" ca="1" si="21"/>
        <v/>
      </c>
    </row>
    <row r="1467" spans="9:9" x14ac:dyDescent="0.25">
      <c r="I1467" s="3" t="str">
        <f t="shared" ref="I1467:I1530" ca="1" si="22">IF(P1467="Waiting","",IF(P1467="R",TODAY()-C1467,IF(P1467="NR",K1467-C1467,IF(ISBLANK(P1467),""))))</f>
        <v/>
      </c>
    </row>
    <row r="1468" spans="9:9" x14ac:dyDescent="0.25">
      <c r="I1468" s="3" t="str">
        <f t="shared" ca="1" si="22"/>
        <v/>
      </c>
    </row>
    <row r="1469" spans="9:9" x14ac:dyDescent="0.25">
      <c r="I1469" s="3" t="str">
        <f t="shared" ca="1" si="22"/>
        <v/>
      </c>
    </row>
    <row r="1470" spans="9:9" x14ac:dyDescent="0.25">
      <c r="I1470" s="3" t="str">
        <f t="shared" ca="1" si="22"/>
        <v/>
      </c>
    </row>
    <row r="1471" spans="9:9" x14ac:dyDescent="0.25">
      <c r="I1471" s="3" t="str">
        <f t="shared" ca="1" si="22"/>
        <v/>
      </c>
    </row>
    <row r="1472" spans="9:9" x14ac:dyDescent="0.25">
      <c r="I1472" s="3" t="str">
        <f t="shared" ca="1" si="22"/>
        <v/>
      </c>
    </row>
    <row r="1473" spans="9:9" x14ac:dyDescent="0.25">
      <c r="I1473" s="3" t="str">
        <f t="shared" ca="1" si="22"/>
        <v/>
      </c>
    </row>
    <row r="1474" spans="9:9" x14ac:dyDescent="0.25">
      <c r="I1474" s="3" t="str">
        <f t="shared" ca="1" si="22"/>
        <v/>
      </c>
    </row>
    <row r="1475" spans="9:9" x14ac:dyDescent="0.25">
      <c r="I1475" s="3" t="str">
        <f t="shared" ca="1" si="22"/>
        <v/>
      </c>
    </row>
    <row r="1476" spans="9:9" x14ac:dyDescent="0.25">
      <c r="I1476" s="3" t="str">
        <f t="shared" ca="1" si="22"/>
        <v/>
      </c>
    </row>
    <row r="1477" spans="9:9" x14ac:dyDescent="0.25">
      <c r="I1477" s="3" t="str">
        <f t="shared" ca="1" si="22"/>
        <v/>
      </c>
    </row>
    <row r="1478" spans="9:9" x14ac:dyDescent="0.25">
      <c r="I1478" s="3" t="str">
        <f t="shared" ca="1" si="22"/>
        <v/>
      </c>
    </row>
    <row r="1479" spans="9:9" x14ac:dyDescent="0.25">
      <c r="I1479" s="3" t="str">
        <f t="shared" ca="1" si="22"/>
        <v/>
      </c>
    </row>
    <row r="1480" spans="9:9" x14ac:dyDescent="0.25">
      <c r="I1480" s="3" t="str">
        <f t="shared" ca="1" si="22"/>
        <v/>
      </c>
    </row>
    <row r="1481" spans="9:9" x14ac:dyDescent="0.25">
      <c r="I1481" s="3" t="str">
        <f t="shared" ca="1" si="22"/>
        <v/>
      </c>
    </row>
    <row r="1482" spans="9:9" x14ac:dyDescent="0.25">
      <c r="I1482" s="3" t="str">
        <f t="shared" ca="1" si="22"/>
        <v/>
      </c>
    </row>
    <row r="1483" spans="9:9" x14ac:dyDescent="0.25">
      <c r="I1483" s="3" t="str">
        <f t="shared" ca="1" si="22"/>
        <v/>
      </c>
    </row>
    <row r="1484" spans="9:9" x14ac:dyDescent="0.25">
      <c r="I1484" s="3" t="str">
        <f t="shared" ca="1" si="22"/>
        <v/>
      </c>
    </row>
    <row r="1485" spans="9:9" x14ac:dyDescent="0.25">
      <c r="I1485" s="3" t="str">
        <f t="shared" ca="1" si="22"/>
        <v/>
      </c>
    </row>
    <row r="1486" spans="9:9" x14ac:dyDescent="0.25">
      <c r="I1486" s="3" t="str">
        <f t="shared" ca="1" si="22"/>
        <v/>
      </c>
    </row>
    <row r="1487" spans="9:9" x14ac:dyDescent="0.25">
      <c r="I1487" s="3" t="str">
        <f t="shared" ca="1" si="22"/>
        <v/>
      </c>
    </row>
    <row r="1488" spans="9:9" x14ac:dyDescent="0.25">
      <c r="I1488" s="3" t="str">
        <f t="shared" ca="1" si="22"/>
        <v/>
      </c>
    </row>
    <row r="1489" spans="9:9" x14ac:dyDescent="0.25">
      <c r="I1489" s="3" t="str">
        <f t="shared" ca="1" si="22"/>
        <v/>
      </c>
    </row>
    <row r="1490" spans="9:9" x14ac:dyDescent="0.25">
      <c r="I1490" s="3" t="str">
        <f t="shared" ca="1" si="22"/>
        <v/>
      </c>
    </row>
    <row r="1491" spans="9:9" x14ac:dyDescent="0.25">
      <c r="I1491" s="3" t="str">
        <f t="shared" ca="1" si="22"/>
        <v/>
      </c>
    </row>
    <row r="1492" spans="9:9" x14ac:dyDescent="0.25">
      <c r="I1492" s="3" t="str">
        <f t="shared" ca="1" si="22"/>
        <v/>
      </c>
    </row>
    <row r="1493" spans="9:9" x14ac:dyDescent="0.25">
      <c r="I1493" s="3" t="str">
        <f t="shared" ca="1" si="22"/>
        <v/>
      </c>
    </row>
    <row r="1494" spans="9:9" x14ac:dyDescent="0.25">
      <c r="I1494" s="3" t="str">
        <f t="shared" ca="1" si="22"/>
        <v/>
      </c>
    </row>
    <row r="1495" spans="9:9" x14ac:dyDescent="0.25">
      <c r="I1495" s="3" t="str">
        <f t="shared" ca="1" si="22"/>
        <v/>
      </c>
    </row>
    <row r="1496" spans="9:9" x14ac:dyDescent="0.25">
      <c r="I1496" s="3" t="str">
        <f t="shared" ca="1" si="22"/>
        <v/>
      </c>
    </row>
    <row r="1497" spans="9:9" x14ac:dyDescent="0.25">
      <c r="I1497" s="3" t="str">
        <f t="shared" ca="1" si="22"/>
        <v/>
      </c>
    </row>
    <row r="1498" spans="9:9" x14ac:dyDescent="0.25">
      <c r="I1498" s="3" t="str">
        <f t="shared" ca="1" si="22"/>
        <v/>
      </c>
    </row>
    <row r="1499" spans="9:9" x14ac:dyDescent="0.25">
      <c r="I1499" s="3" t="str">
        <f t="shared" ca="1" si="22"/>
        <v/>
      </c>
    </row>
    <row r="1500" spans="9:9" x14ac:dyDescent="0.25">
      <c r="I1500" s="3" t="str">
        <f t="shared" ca="1" si="22"/>
        <v/>
      </c>
    </row>
    <row r="1501" spans="9:9" x14ac:dyDescent="0.25">
      <c r="I1501" s="3" t="str">
        <f t="shared" ca="1" si="22"/>
        <v/>
      </c>
    </row>
    <row r="1502" spans="9:9" x14ac:dyDescent="0.25">
      <c r="I1502" s="3" t="str">
        <f t="shared" ca="1" si="22"/>
        <v/>
      </c>
    </row>
    <row r="1503" spans="9:9" x14ac:dyDescent="0.25">
      <c r="I1503" s="3" t="str">
        <f t="shared" ca="1" si="22"/>
        <v/>
      </c>
    </row>
    <row r="1504" spans="9:9" x14ac:dyDescent="0.25">
      <c r="I1504" s="3" t="str">
        <f t="shared" ca="1" si="22"/>
        <v/>
      </c>
    </row>
    <row r="1505" spans="9:9" x14ac:dyDescent="0.25">
      <c r="I1505" s="3" t="str">
        <f t="shared" ca="1" si="22"/>
        <v/>
      </c>
    </row>
    <row r="1506" spans="9:9" x14ac:dyDescent="0.25">
      <c r="I1506" s="3" t="str">
        <f t="shared" ca="1" si="22"/>
        <v/>
      </c>
    </row>
    <row r="1507" spans="9:9" x14ac:dyDescent="0.25">
      <c r="I1507" s="3" t="str">
        <f t="shared" ca="1" si="22"/>
        <v/>
      </c>
    </row>
    <row r="1508" spans="9:9" x14ac:dyDescent="0.25">
      <c r="I1508" s="3" t="str">
        <f t="shared" ca="1" si="22"/>
        <v/>
      </c>
    </row>
    <row r="1509" spans="9:9" x14ac:dyDescent="0.25">
      <c r="I1509" s="3" t="str">
        <f t="shared" ca="1" si="22"/>
        <v/>
      </c>
    </row>
    <row r="1510" spans="9:9" x14ac:dyDescent="0.25">
      <c r="I1510" s="3" t="str">
        <f t="shared" ca="1" si="22"/>
        <v/>
      </c>
    </row>
    <row r="1511" spans="9:9" x14ac:dyDescent="0.25">
      <c r="I1511" s="3" t="str">
        <f t="shared" ca="1" si="22"/>
        <v/>
      </c>
    </row>
    <row r="1512" spans="9:9" x14ac:dyDescent="0.25">
      <c r="I1512" s="3" t="str">
        <f t="shared" ca="1" si="22"/>
        <v/>
      </c>
    </row>
    <row r="1513" spans="9:9" x14ac:dyDescent="0.25">
      <c r="I1513" s="3" t="str">
        <f t="shared" ca="1" si="22"/>
        <v/>
      </c>
    </row>
    <row r="1514" spans="9:9" x14ac:dyDescent="0.25">
      <c r="I1514" s="3" t="str">
        <f t="shared" ca="1" si="22"/>
        <v/>
      </c>
    </row>
    <row r="1515" spans="9:9" x14ac:dyDescent="0.25">
      <c r="I1515" s="3" t="str">
        <f t="shared" ca="1" si="22"/>
        <v/>
      </c>
    </row>
    <row r="1516" spans="9:9" x14ac:dyDescent="0.25">
      <c r="I1516" s="3" t="str">
        <f t="shared" ca="1" si="22"/>
        <v/>
      </c>
    </row>
    <row r="1517" spans="9:9" x14ac:dyDescent="0.25">
      <c r="I1517" s="3" t="str">
        <f t="shared" ca="1" si="22"/>
        <v/>
      </c>
    </row>
    <row r="1518" spans="9:9" x14ac:dyDescent="0.25">
      <c r="I1518" s="3" t="str">
        <f t="shared" ca="1" si="22"/>
        <v/>
      </c>
    </row>
    <row r="1519" spans="9:9" x14ac:dyDescent="0.25">
      <c r="I1519" s="3" t="str">
        <f t="shared" ca="1" si="22"/>
        <v/>
      </c>
    </row>
    <row r="1520" spans="9:9" x14ac:dyDescent="0.25">
      <c r="I1520" s="3" t="str">
        <f t="shared" ca="1" si="22"/>
        <v/>
      </c>
    </row>
    <row r="1521" spans="9:9" x14ac:dyDescent="0.25">
      <c r="I1521" s="3" t="str">
        <f t="shared" ca="1" si="22"/>
        <v/>
      </c>
    </row>
    <row r="1522" spans="9:9" x14ac:dyDescent="0.25">
      <c r="I1522" s="3" t="str">
        <f t="shared" ca="1" si="22"/>
        <v/>
      </c>
    </row>
    <row r="1523" spans="9:9" x14ac:dyDescent="0.25">
      <c r="I1523" s="3" t="str">
        <f t="shared" ca="1" si="22"/>
        <v/>
      </c>
    </row>
    <row r="1524" spans="9:9" x14ac:dyDescent="0.25">
      <c r="I1524" s="3" t="str">
        <f t="shared" ca="1" si="22"/>
        <v/>
      </c>
    </row>
    <row r="1525" spans="9:9" x14ac:dyDescent="0.25">
      <c r="I1525" s="3" t="str">
        <f t="shared" ca="1" si="22"/>
        <v/>
      </c>
    </row>
    <row r="1526" spans="9:9" x14ac:dyDescent="0.25">
      <c r="I1526" s="3" t="str">
        <f t="shared" ca="1" si="22"/>
        <v/>
      </c>
    </row>
    <row r="1527" spans="9:9" x14ac:dyDescent="0.25">
      <c r="I1527" s="3" t="str">
        <f t="shared" ca="1" si="22"/>
        <v/>
      </c>
    </row>
    <row r="1528" spans="9:9" x14ac:dyDescent="0.25">
      <c r="I1528" s="3" t="str">
        <f t="shared" ca="1" si="22"/>
        <v/>
      </c>
    </row>
    <row r="1529" spans="9:9" x14ac:dyDescent="0.25">
      <c r="I1529" s="3" t="str">
        <f t="shared" ca="1" si="22"/>
        <v/>
      </c>
    </row>
    <row r="1530" spans="9:9" x14ac:dyDescent="0.25">
      <c r="I1530" s="3" t="str">
        <f t="shared" ca="1" si="22"/>
        <v/>
      </c>
    </row>
    <row r="1531" spans="9:9" x14ac:dyDescent="0.25">
      <c r="I1531" s="3" t="str">
        <f t="shared" ref="I1531:I1594" ca="1" si="23">IF(P1531="Waiting","",IF(P1531="R",TODAY()-C1531,IF(P1531="NR",K1531-C1531,IF(ISBLANK(P1531),""))))</f>
        <v/>
      </c>
    </row>
    <row r="1532" spans="9:9" x14ac:dyDescent="0.25">
      <c r="I1532" s="3" t="str">
        <f t="shared" ca="1" si="23"/>
        <v/>
      </c>
    </row>
    <row r="1533" spans="9:9" x14ac:dyDescent="0.25">
      <c r="I1533" s="3" t="str">
        <f t="shared" ca="1" si="23"/>
        <v/>
      </c>
    </row>
    <row r="1534" spans="9:9" x14ac:dyDescent="0.25">
      <c r="I1534" s="3" t="str">
        <f t="shared" ca="1" si="23"/>
        <v/>
      </c>
    </row>
    <row r="1535" spans="9:9" x14ac:dyDescent="0.25">
      <c r="I1535" s="3" t="str">
        <f t="shared" ca="1" si="23"/>
        <v/>
      </c>
    </row>
    <row r="1536" spans="9:9" x14ac:dyDescent="0.25">
      <c r="I1536" s="3" t="str">
        <f t="shared" ca="1" si="23"/>
        <v/>
      </c>
    </row>
    <row r="1537" spans="9:9" x14ac:dyDescent="0.25">
      <c r="I1537" s="3" t="str">
        <f t="shared" ca="1" si="23"/>
        <v/>
      </c>
    </row>
    <row r="1538" spans="9:9" x14ac:dyDescent="0.25">
      <c r="I1538" s="3" t="str">
        <f t="shared" ca="1" si="23"/>
        <v/>
      </c>
    </row>
    <row r="1539" spans="9:9" x14ac:dyDescent="0.25">
      <c r="I1539" s="3" t="str">
        <f t="shared" ca="1" si="23"/>
        <v/>
      </c>
    </row>
    <row r="1540" spans="9:9" x14ac:dyDescent="0.25">
      <c r="I1540" s="3" t="str">
        <f t="shared" ca="1" si="23"/>
        <v/>
      </c>
    </row>
    <row r="1541" spans="9:9" x14ac:dyDescent="0.25">
      <c r="I1541" s="3" t="str">
        <f t="shared" ca="1" si="23"/>
        <v/>
      </c>
    </row>
    <row r="1542" spans="9:9" x14ac:dyDescent="0.25">
      <c r="I1542" s="3" t="str">
        <f t="shared" ca="1" si="23"/>
        <v/>
      </c>
    </row>
    <row r="1543" spans="9:9" x14ac:dyDescent="0.25">
      <c r="I1543" s="3" t="str">
        <f t="shared" ca="1" si="23"/>
        <v/>
      </c>
    </row>
    <row r="1544" spans="9:9" x14ac:dyDescent="0.25">
      <c r="I1544" s="3" t="str">
        <f t="shared" ca="1" si="23"/>
        <v/>
      </c>
    </row>
    <row r="1545" spans="9:9" x14ac:dyDescent="0.25">
      <c r="I1545" s="3" t="str">
        <f t="shared" ca="1" si="23"/>
        <v/>
      </c>
    </row>
    <row r="1546" spans="9:9" x14ac:dyDescent="0.25">
      <c r="I1546" s="3" t="str">
        <f t="shared" ca="1" si="23"/>
        <v/>
      </c>
    </row>
    <row r="1547" spans="9:9" x14ac:dyDescent="0.25">
      <c r="I1547" s="3" t="str">
        <f t="shared" ca="1" si="23"/>
        <v/>
      </c>
    </row>
    <row r="1548" spans="9:9" x14ac:dyDescent="0.25">
      <c r="I1548" s="3" t="str">
        <f t="shared" ca="1" si="23"/>
        <v/>
      </c>
    </row>
    <row r="1549" spans="9:9" x14ac:dyDescent="0.25">
      <c r="I1549" s="3" t="str">
        <f t="shared" ca="1" si="23"/>
        <v/>
      </c>
    </row>
    <row r="1550" spans="9:9" x14ac:dyDescent="0.25">
      <c r="I1550" s="3" t="str">
        <f t="shared" ca="1" si="23"/>
        <v/>
      </c>
    </row>
    <row r="1551" spans="9:9" x14ac:dyDescent="0.25">
      <c r="I1551" s="3" t="str">
        <f t="shared" ca="1" si="23"/>
        <v/>
      </c>
    </row>
    <row r="1552" spans="9:9" x14ac:dyDescent="0.25">
      <c r="I1552" s="3" t="str">
        <f t="shared" ca="1" si="23"/>
        <v/>
      </c>
    </row>
    <row r="1553" spans="9:9" x14ac:dyDescent="0.25">
      <c r="I1553" s="3" t="str">
        <f t="shared" ca="1" si="23"/>
        <v/>
      </c>
    </row>
    <row r="1554" spans="9:9" x14ac:dyDescent="0.25">
      <c r="I1554" s="3" t="str">
        <f t="shared" ca="1" si="23"/>
        <v/>
      </c>
    </row>
    <row r="1555" spans="9:9" x14ac:dyDescent="0.25">
      <c r="I1555" s="3" t="str">
        <f t="shared" ca="1" si="23"/>
        <v/>
      </c>
    </row>
    <row r="1556" spans="9:9" x14ac:dyDescent="0.25">
      <c r="I1556" s="3" t="str">
        <f t="shared" ca="1" si="23"/>
        <v/>
      </c>
    </row>
    <row r="1557" spans="9:9" x14ac:dyDescent="0.25">
      <c r="I1557" s="3" t="str">
        <f t="shared" ca="1" si="23"/>
        <v/>
      </c>
    </row>
    <row r="1558" spans="9:9" x14ac:dyDescent="0.25">
      <c r="I1558" s="3" t="str">
        <f t="shared" ca="1" si="23"/>
        <v/>
      </c>
    </row>
    <row r="1559" spans="9:9" x14ac:dyDescent="0.25">
      <c r="I1559" s="3" t="str">
        <f t="shared" ca="1" si="23"/>
        <v/>
      </c>
    </row>
    <row r="1560" spans="9:9" x14ac:dyDescent="0.25">
      <c r="I1560" s="3" t="str">
        <f t="shared" ca="1" si="23"/>
        <v/>
      </c>
    </row>
    <row r="1561" spans="9:9" x14ac:dyDescent="0.25">
      <c r="I1561" s="3" t="str">
        <f t="shared" ca="1" si="23"/>
        <v/>
      </c>
    </row>
    <row r="1562" spans="9:9" x14ac:dyDescent="0.25">
      <c r="I1562" s="3" t="str">
        <f t="shared" ca="1" si="23"/>
        <v/>
      </c>
    </row>
    <row r="1563" spans="9:9" x14ac:dyDescent="0.25">
      <c r="I1563" s="3" t="str">
        <f t="shared" ca="1" si="23"/>
        <v/>
      </c>
    </row>
    <row r="1564" spans="9:9" x14ac:dyDescent="0.25">
      <c r="I1564" s="3" t="str">
        <f t="shared" ca="1" si="23"/>
        <v/>
      </c>
    </row>
    <row r="1565" spans="9:9" x14ac:dyDescent="0.25">
      <c r="I1565" s="3" t="str">
        <f t="shared" ca="1" si="23"/>
        <v/>
      </c>
    </row>
    <row r="1566" spans="9:9" x14ac:dyDescent="0.25">
      <c r="I1566" s="3" t="str">
        <f t="shared" ca="1" si="23"/>
        <v/>
      </c>
    </row>
    <row r="1567" spans="9:9" x14ac:dyDescent="0.25">
      <c r="I1567" s="3" t="str">
        <f t="shared" ca="1" si="23"/>
        <v/>
      </c>
    </row>
    <row r="1568" spans="9:9" x14ac:dyDescent="0.25">
      <c r="I1568" s="3" t="str">
        <f t="shared" ca="1" si="23"/>
        <v/>
      </c>
    </row>
    <row r="1569" spans="9:9" x14ac:dyDescent="0.25">
      <c r="I1569" s="3" t="str">
        <f t="shared" ca="1" si="23"/>
        <v/>
      </c>
    </row>
    <row r="1570" spans="9:9" x14ac:dyDescent="0.25">
      <c r="I1570" s="3" t="str">
        <f t="shared" ca="1" si="23"/>
        <v/>
      </c>
    </row>
    <row r="1571" spans="9:9" x14ac:dyDescent="0.25">
      <c r="I1571" s="3" t="str">
        <f t="shared" ca="1" si="23"/>
        <v/>
      </c>
    </row>
    <row r="1572" spans="9:9" x14ac:dyDescent="0.25">
      <c r="I1572" s="3" t="str">
        <f t="shared" ca="1" si="23"/>
        <v/>
      </c>
    </row>
    <row r="1573" spans="9:9" x14ac:dyDescent="0.25">
      <c r="I1573" s="3" t="str">
        <f t="shared" ca="1" si="23"/>
        <v/>
      </c>
    </row>
    <row r="1574" spans="9:9" x14ac:dyDescent="0.25">
      <c r="I1574" s="3" t="str">
        <f t="shared" ca="1" si="23"/>
        <v/>
      </c>
    </row>
    <row r="1575" spans="9:9" x14ac:dyDescent="0.25">
      <c r="I1575" s="3" t="str">
        <f t="shared" ca="1" si="23"/>
        <v/>
      </c>
    </row>
    <row r="1576" spans="9:9" x14ac:dyDescent="0.25">
      <c r="I1576" s="3" t="str">
        <f t="shared" ca="1" si="23"/>
        <v/>
      </c>
    </row>
    <row r="1577" spans="9:9" x14ac:dyDescent="0.25">
      <c r="I1577" s="3" t="str">
        <f t="shared" ca="1" si="23"/>
        <v/>
      </c>
    </row>
    <row r="1578" spans="9:9" x14ac:dyDescent="0.25">
      <c r="I1578" s="3" t="str">
        <f t="shared" ca="1" si="23"/>
        <v/>
      </c>
    </row>
    <row r="1579" spans="9:9" x14ac:dyDescent="0.25">
      <c r="I1579" s="3" t="str">
        <f t="shared" ca="1" si="23"/>
        <v/>
      </c>
    </row>
    <row r="1580" spans="9:9" x14ac:dyDescent="0.25">
      <c r="I1580" s="3" t="str">
        <f t="shared" ca="1" si="23"/>
        <v/>
      </c>
    </row>
    <row r="1581" spans="9:9" x14ac:dyDescent="0.25">
      <c r="I1581" s="3" t="str">
        <f t="shared" ca="1" si="23"/>
        <v/>
      </c>
    </row>
    <row r="1582" spans="9:9" x14ac:dyDescent="0.25">
      <c r="I1582" s="3" t="str">
        <f t="shared" ca="1" si="23"/>
        <v/>
      </c>
    </row>
    <row r="1583" spans="9:9" x14ac:dyDescent="0.25">
      <c r="I1583" s="3" t="str">
        <f t="shared" ca="1" si="23"/>
        <v/>
      </c>
    </row>
    <row r="1584" spans="9:9" x14ac:dyDescent="0.25">
      <c r="I1584" s="3" t="str">
        <f t="shared" ca="1" si="23"/>
        <v/>
      </c>
    </row>
    <row r="1585" spans="9:9" x14ac:dyDescent="0.25">
      <c r="I1585" s="3" t="str">
        <f t="shared" ca="1" si="23"/>
        <v/>
      </c>
    </row>
    <row r="1586" spans="9:9" x14ac:dyDescent="0.25">
      <c r="I1586" s="3" t="str">
        <f t="shared" ca="1" si="23"/>
        <v/>
      </c>
    </row>
    <row r="1587" spans="9:9" x14ac:dyDescent="0.25">
      <c r="I1587" s="3" t="str">
        <f t="shared" ca="1" si="23"/>
        <v/>
      </c>
    </row>
    <row r="1588" spans="9:9" x14ac:dyDescent="0.25">
      <c r="I1588" s="3" t="str">
        <f t="shared" ca="1" si="23"/>
        <v/>
      </c>
    </row>
    <row r="1589" spans="9:9" x14ac:dyDescent="0.25">
      <c r="I1589" s="3" t="str">
        <f t="shared" ca="1" si="23"/>
        <v/>
      </c>
    </row>
    <row r="1590" spans="9:9" x14ac:dyDescent="0.25">
      <c r="I1590" s="3" t="str">
        <f t="shared" ca="1" si="23"/>
        <v/>
      </c>
    </row>
    <row r="1591" spans="9:9" x14ac:dyDescent="0.25">
      <c r="I1591" s="3" t="str">
        <f t="shared" ca="1" si="23"/>
        <v/>
      </c>
    </row>
    <row r="1592" spans="9:9" x14ac:dyDescent="0.25">
      <c r="I1592" s="3" t="str">
        <f t="shared" ca="1" si="23"/>
        <v/>
      </c>
    </row>
    <row r="1593" spans="9:9" x14ac:dyDescent="0.25">
      <c r="I1593" s="3" t="str">
        <f t="shared" ca="1" si="23"/>
        <v/>
      </c>
    </row>
    <row r="1594" spans="9:9" x14ac:dyDescent="0.25">
      <c r="I1594" s="3" t="str">
        <f t="shared" ca="1" si="23"/>
        <v/>
      </c>
    </row>
    <row r="1595" spans="9:9" x14ac:dyDescent="0.25">
      <c r="I1595" s="3" t="str">
        <f t="shared" ref="I1595:I1658" ca="1" si="24">IF(P1595="Waiting","",IF(P1595="R",TODAY()-C1595,IF(P1595="NR",K1595-C1595,IF(ISBLANK(P1595),""))))</f>
        <v/>
      </c>
    </row>
    <row r="1596" spans="9:9" x14ac:dyDescent="0.25">
      <c r="I1596" s="3" t="str">
        <f t="shared" ca="1" si="24"/>
        <v/>
      </c>
    </row>
    <row r="1597" spans="9:9" x14ac:dyDescent="0.25">
      <c r="I1597" s="3" t="str">
        <f t="shared" ca="1" si="24"/>
        <v/>
      </c>
    </row>
    <row r="1598" spans="9:9" x14ac:dyDescent="0.25">
      <c r="I1598" s="3" t="str">
        <f t="shared" ca="1" si="24"/>
        <v/>
      </c>
    </row>
    <row r="1599" spans="9:9" x14ac:dyDescent="0.25">
      <c r="I1599" s="3" t="str">
        <f t="shared" ca="1" si="24"/>
        <v/>
      </c>
    </row>
    <row r="1600" spans="9:9" x14ac:dyDescent="0.25">
      <c r="I1600" s="3" t="str">
        <f t="shared" ca="1" si="24"/>
        <v/>
      </c>
    </row>
    <row r="1601" spans="9:9" x14ac:dyDescent="0.25">
      <c r="I1601" s="3" t="str">
        <f t="shared" ca="1" si="24"/>
        <v/>
      </c>
    </row>
    <row r="1602" spans="9:9" x14ac:dyDescent="0.25">
      <c r="I1602" s="3" t="str">
        <f t="shared" ca="1" si="24"/>
        <v/>
      </c>
    </row>
    <row r="1603" spans="9:9" x14ac:dyDescent="0.25">
      <c r="I1603" s="3" t="str">
        <f t="shared" ca="1" si="24"/>
        <v/>
      </c>
    </row>
    <row r="1604" spans="9:9" x14ac:dyDescent="0.25">
      <c r="I1604" s="3" t="str">
        <f t="shared" ca="1" si="24"/>
        <v/>
      </c>
    </row>
    <row r="1605" spans="9:9" x14ac:dyDescent="0.25">
      <c r="I1605" s="3" t="str">
        <f t="shared" ca="1" si="24"/>
        <v/>
      </c>
    </row>
    <row r="1606" spans="9:9" x14ac:dyDescent="0.25">
      <c r="I1606" s="3" t="str">
        <f t="shared" ca="1" si="24"/>
        <v/>
      </c>
    </row>
    <row r="1607" spans="9:9" x14ac:dyDescent="0.25">
      <c r="I1607" s="3" t="str">
        <f t="shared" ca="1" si="24"/>
        <v/>
      </c>
    </row>
    <row r="1608" spans="9:9" x14ac:dyDescent="0.25">
      <c r="I1608" s="3" t="str">
        <f t="shared" ca="1" si="24"/>
        <v/>
      </c>
    </row>
    <row r="1609" spans="9:9" x14ac:dyDescent="0.25">
      <c r="I1609" s="3" t="str">
        <f t="shared" ca="1" si="24"/>
        <v/>
      </c>
    </row>
    <row r="1610" spans="9:9" x14ac:dyDescent="0.25">
      <c r="I1610" s="3" t="str">
        <f t="shared" ca="1" si="24"/>
        <v/>
      </c>
    </row>
    <row r="1611" spans="9:9" x14ac:dyDescent="0.25">
      <c r="I1611" s="3" t="str">
        <f t="shared" ca="1" si="24"/>
        <v/>
      </c>
    </row>
    <row r="1612" spans="9:9" x14ac:dyDescent="0.25">
      <c r="I1612" s="3" t="str">
        <f t="shared" ca="1" si="24"/>
        <v/>
      </c>
    </row>
    <row r="1613" spans="9:9" x14ac:dyDescent="0.25">
      <c r="I1613" s="3" t="str">
        <f t="shared" ca="1" si="24"/>
        <v/>
      </c>
    </row>
    <row r="1614" spans="9:9" x14ac:dyDescent="0.25">
      <c r="I1614" s="3" t="str">
        <f t="shared" ca="1" si="24"/>
        <v/>
      </c>
    </row>
    <row r="1615" spans="9:9" x14ac:dyDescent="0.25">
      <c r="I1615" s="3" t="str">
        <f t="shared" ca="1" si="24"/>
        <v/>
      </c>
    </row>
    <row r="1616" spans="9:9" x14ac:dyDescent="0.25">
      <c r="I1616" s="3" t="str">
        <f t="shared" ca="1" si="24"/>
        <v/>
      </c>
    </row>
    <row r="1617" spans="9:9" x14ac:dyDescent="0.25">
      <c r="I1617" s="3" t="str">
        <f t="shared" ca="1" si="24"/>
        <v/>
      </c>
    </row>
    <row r="1618" spans="9:9" x14ac:dyDescent="0.25">
      <c r="I1618" s="3" t="str">
        <f t="shared" ca="1" si="24"/>
        <v/>
      </c>
    </row>
    <row r="1619" spans="9:9" x14ac:dyDescent="0.25">
      <c r="I1619" s="3" t="str">
        <f t="shared" ca="1" si="24"/>
        <v/>
      </c>
    </row>
    <row r="1620" spans="9:9" x14ac:dyDescent="0.25">
      <c r="I1620" s="3" t="str">
        <f t="shared" ca="1" si="24"/>
        <v/>
      </c>
    </row>
    <row r="1621" spans="9:9" x14ac:dyDescent="0.25">
      <c r="I1621" s="3" t="str">
        <f t="shared" ca="1" si="24"/>
        <v/>
      </c>
    </row>
    <row r="1622" spans="9:9" x14ac:dyDescent="0.25">
      <c r="I1622" s="3" t="str">
        <f t="shared" ca="1" si="24"/>
        <v/>
      </c>
    </row>
    <row r="1623" spans="9:9" x14ac:dyDescent="0.25">
      <c r="I1623" s="3" t="str">
        <f t="shared" ca="1" si="24"/>
        <v/>
      </c>
    </row>
    <row r="1624" spans="9:9" x14ac:dyDescent="0.25">
      <c r="I1624" s="3" t="str">
        <f t="shared" ca="1" si="24"/>
        <v/>
      </c>
    </row>
    <row r="1625" spans="9:9" x14ac:dyDescent="0.25">
      <c r="I1625" s="3" t="str">
        <f t="shared" ca="1" si="24"/>
        <v/>
      </c>
    </row>
    <row r="1626" spans="9:9" x14ac:dyDescent="0.25">
      <c r="I1626" s="3" t="str">
        <f t="shared" ca="1" si="24"/>
        <v/>
      </c>
    </row>
    <row r="1627" spans="9:9" x14ac:dyDescent="0.25">
      <c r="I1627" s="3" t="str">
        <f t="shared" ca="1" si="24"/>
        <v/>
      </c>
    </row>
    <row r="1628" spans="9:9" x14ac:dyDescent="0.25">
      <c r="I1628" s="3" t="str">
        <f t="shared" ca="1" si="24"/>
        <v/>
      </c>
    </row>
    <row r="1629" spans="9:9" x14ac:dyDescent="0.25">
      <c r="I1629" s="3" t="str">
        <f t="shared" ca="1" si="24"/>
        <v/>
      </c>
    </row>
    <row r="1630" spans="9:9" x14ac:dyDescent="0.25">
      <c r="I1630" s="3" t="str">
        <f t="shared" ca="1" si="24"/>
        <v/>
      </c>
    </row>
    <row r="1631" spans="9:9" x14ac:dyDescent="0.25">
      <c r="I1631" s="3" t="str">
        <f t="shared" ca="1" si="24"/>
        <v/>
      </c>
    </row>
    <row r="1632" spans="9:9" x14ac:dyDescent="0.25">
      <c r="I1632" s="3" t="str">
        <f t="shared" ca="1" si="24"/>
        <v/>
      </c>
    </row>
    <row r="1633" spans="9:9" x14ac:dyDescent="0.25">
      <c r="I1633" s="3" t="str">
        <f t="shared" ca="1" si="24"/>
        <v/>
      </c>
    </row>
    <row r="1634" spans="9:9" x14ac:dyDescent="0.25">
      <c r="I1634" s="3" t="str">
        <f t="shared" ca="1" si="24"/>
        <v/>
      </c>
    </row>
    <row r="1635" spans="9:9" x14ac:dyDescent="0.25">
      <c r="I1635" s="3" t="str">
        <f t="shared" ca="1" si="24"/>
        <v/>
      </c>
    </row>
    <row r="1636" spans="9:9" x14ac:dyDescent="0.25">
      <c r="I1636" s="3" t="str">
        <f t="shared" ca="1" si="24"/>
        <v/>
      </c>
    </row>
    <row r="1637" spans="9:9" x14ac:dyDescent="0.25">
      <c r="I1637" s="3" t="str">
        <f t="shared" ca="1" si="24"/>
        <v/>
      </c>
    </row>
    <row r="1638" spans="9:9" x14ac:dyDescent="0.25">
      <c r="I1638" s="3" t="str">
        <f t="shared" ca="1" si="24"/>
        <v/>
      </c>
    </row>
    <row r="1639" spans="9:9" x14ac:dyDescent="0.25">
      <c r="I1639" s="3" t="str">
        <f t="shared" ca="1" si="24"/>
        <v/>
      </c>
    </row>
    <row r="1640" spans="9:9" x14ac:dyDescent="0.25">
      <c r="I1640" s="3" t="str">
        <f t="shared" ca="1" si="24"/>
        <v/>
      </c>
    </row>
    <row r="1641" spans="9:9" x14ac:dyDescent="0.25">
      <c r="I1641" s="3" t="str">
        <f t="shared" ca="1" si="24"/>
        <v/>
      </c>
    </row>
    <row r="1642" spans="9:9" x14ac:dyDescent="0.25">
      <c r="I1642" s="3" t="str">
        <f t="shared" ca="1" si="24"/>
        <v/>
      </c>
    </row>
    <row r="1643" spans="9:9" x14ac:dyDescent="0.25">
      <c r="I1643" s="3" t="str">
        <f t="shared" ca="1" si="24"/>
        <v/>
      </c>
    </row>
    <row r="1644" spans="9:9" x14ac:dyDescent="0.25">
      <c r="I1644" s="3" t="str">
        <f t="shared" ca="1" si="24"/>
        <v/>
      </c>
    </row>
    <row r="1645" spans="9:9" x14ac:dyDescent="0.25">
      <c r="I1645" s="3" t="str">
        <f t="shared" ca="1" si="24"/>
        <v/>
      </c>
    </row>
    <row r="1646" spans="9:9" x14ac:dyDescent="0.25">
      <c r="I1646" s="3" t="str">
        <f t="shared" ca="1" si="24"/>
        <v/>
      </c>
    </row>
    <row r="1647" spans="9:9" x14ac:dyDescent="0.25">
      <c r="I1647" s="3" t="str">
        <f t="shared" ca="1" si="24"/>
        <v/>
      </c>
    </row>
    <row r="1648" spans="9:9" x14ac:dyDescent="0.25">
      <c r="I1648" s="3" t="str">
        <f t="shared" ca="1" si="24"/>
        <v/>
      </c>
    </row>
    <row r="1649" spans="9:9" x14ac:dyDescent="0.25">
      <c r="I1649" s="3" t="str">
        <f t="shared" ca="1" si="24"/>
        <v/>
      </c>
    </row>
    <row r="1650" spans="9:9" x14ac:dyDescent="0.25">
      <c r="I1650" s="3" t="str">
        <f t="shared" ca="1" si="24"/>
        <v/>
      </c>
    </row>
    <row r="1651" spans="9:9" x14ac:dyDescent="0.25">
      <c r="I1651" s="3" t="str">
        <f t="shared" ca="1" si="24"/>
        <v/>
      </c>
    </row>
    <row r="1652" spans="9:9" x14ac:dyDescent="0.25">
      <c r="I1652" s="3" t="str">
        <f t="shared" ca="1" si="24"/>
        <v/>
      </c>
    </row>
    <row r="1653" spans="9:9" x14ac:dyDescent="0.25">
      <c r="I1653" s="3" t="str">
        <f t="shared" ca="1" si="24"/>
        <v/>
      </c>
    </row>
    <row r="1654" spans="9:9" x14ac:dyDescent="0.25">
      <c r="I1654" s="3" t="str">
        <f t="shared" ca="1" si="24"/>
        <v/>
      </c>
    </row>
    <row r="1655" spans="9:9" x14ac:dyDescent="0.25">
      <c r="I1655" s="3" t="str">
        <f t="shared" ca="1" si="24"/>
        <v/>
      </c>
    </row>
    <row r="1656" spans="9:9" x14ac:dyDescent="0.25">
      <c r="I1656" s="3" t="str">
        <f t="shared" ca="1" si="24"/>
        <v/>
      </c>
    </row>
    <row r="1657" spans="9:9" x14ac:dyDescent="0.25">
      <c r="I1657" s="3" t="str">
        <f t="shared" ca="1" si="24"/>
        <v/>
      </c>
    </row>
    <row r="1658" spans="9:9" x14ac:dyDescent="0.25">
      <c r="I1658" s="3" t="str">
        <f t="shared" ca="1" si="24"/>
        <v/>
      </c>
    </row>
    <row r="1659" spans="9:9" x14ac:dyDescent="0.25">
      <c r="I1659" s="3" t="str">
        <f t="shared" ref="I1659:I1722" ca="1" si="25">IF(P1659="Waiting","",IF(P1659="R",TODAY()-C1659,IF(P1659="NR",K1659-C1659,IF(ISBLANK(P1659),""))))</f>
        <v/>
      </c>
    </row>
    <row r="1660" spans="9:9" x14ac:dyDescent="0.25">
      <c r="I1660" s="3" t="str">
        <f t="shared" ca="1" si="25"/>
        <v/>
      </c>
    </row>
    <row r="1661" spans="9:9" x14ac:dyDescent="0.25">
      <c r="I1661" s="3" t="str">
        <f t="shared" ca="1" si="25"/>
        <v/>
      </c>
    </row>
    <row r="1662" spans="9:9" x14ac:dyDescent="0.25">
      <c r="I1662" s="3" t="str">
        <f t="shared" ca="1" si="25"/>
        <v/>
      </c>
    </row>
    <row r="1663" spans="9:9" x14ac:dyDescent="0.25">
      <c r="I1663" s="3" t="str">
        <f t="shared" ca="1" si="25"/>
        <v/>
      </c>
    </row>
    <row r="1664" spans="9:9" x14ac:dyDescent="0.25">
      <c r="I1664" s="3" t="str">
        <f t="shared" ca="1" si="25"/>
        <v/>
      </c>
    </row>
    <row r="1665" spans="9:9" x14ac:dyDescent="0.25">
      <c r="I1665" s="3" t="str">
        <f t="shared" ca="1" si="25"/>
        <v/>
      </c>
    </row>
    <row r="1666" spans="9:9" x14ac:dyDescent="0.25">
      <c r="I1666" s="3" t="str">
        <f t="shared" ca="1" si="25"/>
        <v/>
      </c>
    </row>
    <row r="1667" spans="9:9" x14ac:dyDescent="0.25">
      <c r="I1667" s="3" t="str">
        <f t="shared" ca="1" si="25"/>
        <v/>
      </c>
    </row>
    <row r="1668" spans="9:9" x14ac:dyDescent="0.25">
      <c r="I1668" s="3" t="str">
        <f t="shared" ca="1" si="25"/>
        <v/>
      </c>
    </row>
    <row r="1669" spans="9:9" x14ac:dyDescent="0.25">
      <c r="I1669" s="3" t="str">
        <f t="shared" ca="1" si="25"/>
        <v/>
      </c>
    </row>
    <row r="1670" spans="9:9" x14ac:dyDescent="0.25">
      <c r="I1670" s="3" t="str">
        <f t="shared" ca="1" si="25"/>
        <v/>
      </c>
    </row>
    <row r="1671" spans="9:9" x14ac:dyDescent="0.25">
      <c r="I1671" s="3" t="str">
        <f t="shared" ca="1" si="25"/>
        <v/>
      </c>
    </row>
    <row r="1672" spans="9:9" x14ac:dyDescent="0.25">
      <c r="I1672" s="3" t="str">
        <f t="shared" ca="1" si="25"/>
        <v/>
      </c>
    </row>
    <row r="1673" spans="9:9" x14ac:dyDescent="0.25">
      <c r="I1673" s="3" t="str">
        <f t="shared" ca="1" si="25"/>
        <v/>
      </c>
    </row>
    <row r="1674" spans="9:9" x14ac:dyDescent="0.25">
      <c r="I1674" s="3" t="str">
        <f t="shared" ca="1" si="25"/>
        <v/>
      </c>
    </row>
    <row r="1675" spans="9:9" x14ac:dyDescent="0.25">
      <c r="I1675" s="3" t="str">
        <f t="shared" ca="1" si="25"/>
        <v/>
      </c>
    </row>
    <row r="1676" spans="9:9" x14ac:dyDescent="0.25">
      <c r="I1676" s="3" t="str">
        <f t="shared" ca="1" si="25"/>
        <v/>
      </c>
    </row>
    <row r="1677" spans="9:9" x14ac:dyDescent="0.25">
      <c r="I1677" s="3" t="str">
        <f t="shared" ca="1" si="25"/>
        <v/>
      </c>
    </row>
    <row r="1678" spans="9:9" x14ac:dyDescent="0.25">
      <c r="I1678" s="3" t="str">
        <f t="shared" ca="1" si="25"/>
        <v/>
      </c>
    </row>
    <row r="1679" spans="9:9" x14ac:dyDescent="0.25">
      <c r="I1679" s="3" t="str">
        <f t="shared" ca="1" si="25"/>
        <v/>
      </c>
    </row>
    <row r="1680" spans="9:9" x14ac:dyDescent="0.25">
      <c r="I1680" s="3" t="str">
        <f t="shared" ca="1" si="25"/>
        <v/>
      </c>
    </row>
    <row r="1681" spans="9:9" x14ac:dyDescent="0.25">
      <c r="I1681" s="3" t="str">
        <f t="shared" ca="1" si="25"/>
        <v/>
      </c>
    </row>
    <row r="1682" spans="9:9" x14ac:dyDescent="0.25">
      <c r="I1682" s="3" t="str">
        <f t="shared" ca="1" si="25"/>
        <v/>
      </c>
    </row>
    <row r="1683" spans="9:9" x14ac:dyDescent="0.25">
      <c r="I1683" s="3" t="str">
        <f t="shared" ca="1" si="25"/>
        <v/>
      </c>
    </row>
    <row r="1684" spans="9:9" x14ac:dyDescent="0.25">
      <c r="I1684" s="3" t="str">
        <f t="shared" ca="1" si="25"/>
        <v/>
      </c>
    </row>
    <row r="1685" spans="9:9" x14ac:dyDescent="0.25">
      <c r="I1685" s="3" t="str">
        <f t="shared" ca="1" si="25"/>
        <v/>
      </c>
    </row>
    <row r="1686" spans="9:9" x14ac:dyDescent="0.25">
      <c r="I1686" s="3" t="str">
        <f t="shared" ca="1" si="25"/>
        <v/>
      </c>
    </row>
    <row r="1687" spans="9:9" x14ac:dyDescent="0.25">
      <c r="I1687" s="3" t="str">
        <f t="shared" ca="1" si="25"/>
        <v/>
      </c>
    </row>
    <row r="1688" spans="9:9" x14ac:dyDescent="0.25">
      <c r="I1688" s="3" t="str">
        <f t="shared" ca="1" si="25"/>
        <v/>
      </c>
    </row>
    <row r="1689" spans="9:9" x14ac:dyDescent="0.25">
      <c r="I1689" s="3" t="str">
        <f t="shared" ca="1" si="25"/>
        <v/>
      </c>
    </row>
    <row r="1690" spans="9:9" x14ac:dyDescent="0.25">
      <c r="I1690" s="3" t="str">
        <f t="shared" ca="1" si="25"/>
        <v/>
      </c>
    </row>
    <row r="1691" spans="9:9" x14ac:dyDescent="0.25">
      <c r="I1691" s="3" t="str">
        <f t="shared" ca="1" si="25"/>
        <v/>
      </c>
    </row>
    <row r="1692" spans="9:9" x14ac:dyDescent="0.25">
      <c r="I1692" s="3" t="str">
        <f t="shared" ca="1" si="25"/>
        <v/>
      </c>
    </row>
    <row r="1693" spans="9:9" x14ac:dyDescent="0.25">
      <c r="I1693" s="3" t="str">
        <f t="shared" ca="1" si="25"/>
        <v/>
      </c>
    </row>
    <row r="1694" spans="9:9" x14ac:dyDescent="0.25">
      <c r="I1694" s="3" t="str">
        <f t="shared" ca="1" si="25"/>
        <v/>
      </c>
    </row>
    <row r="1695" spans="9:9" x14ac:dyDescent="0.25">
      <c r="I1695" s="3" t="str">
        <f t="shared" ca="1" si="25"/>
        <v/>
      </c>
    </row>
    <row r="1696" spans="9:9" x14ac:dyDescent="0.25">
      <c r="I1696" s="3" t="str">
        <f t="shared" ca="1" si="25"/>
        <v/>
      </c>
    </row>
    <row r="1697" spans="9:9" x14ac:dyDescent="0.25">
      <c r="I1697" s="3" t="str">
        <f t="shared" ca="1" si="25"/>
        <v/>
      </c>
    </row>
    <row r="1698" spans="9:9" x14ac:dyDescent="0.25">
      <c r="I1698" s="3" t="str">
        <f t="shared" ca="1" si="25"/>
        <v/>
      </c>
    </row>
    <row r="1699" spans="9:9" x14ac:dyDescent="0.25">
      <c r="I1699" s="3" t="str">
        <f t="shared" ca="1" si="25"/>
        <v/>
      </c>
    </row>
    <row r="1700" spans="9:9" x14ac:dyDescent="0.25">
      <c r="I1700" s="3" t="str">
        <f t="shared" ca="1" si="25"/>
        <v/>
      </c>
    </row>
    <row r="1701" spans="9:9" x14ac:dyDescent="0.25">
      <c r="I1701" s="3" t="str">
        <f t="shared" ca="1" si="25"/>
        <v/>
      </c>
    </row>
    <row r="1702" spans="9:9" x14ac:dyDescent="0.25">
      <c r="I1702" s="3" t="str">
        <f t="shared" ca="1" si="25"/>
        <v/>
      </c>
    </row>
    <row r="1703" spans="9:9" x14ac:dyDescent="0.25">
      <c r="I1703" s="3" t="str">
        <f t="shared" ca="1" si="25"/>
        <v/>
      </c>
    </row>
    <row r="1704" spans="9:9" x14ac:dyDescent="0.25">
      <c r="I1704" s="3" t="str">
        <f t="shared" ca="1" si="25"/>
        <v/>
      </c>
    </row>
    <row r="1705" spans="9:9" x14ac:dyDescent="0.25">
      <c r="I1705" s="3" t="str">
        <f t="shared" ca="1" si="25"/>
        <v/>
      </c>
    </row>
    <row r="1706" spans="9:9" x14ac:dyDescent="0.25">
      <c r="I1706" s="3" t="str">
        <f t="shared" ca="1" si="25"/>
        <v/>
      </c>
    </row>
    <row r="1707" spans="9:9" x14ac:dyDescent="0.25">
      <c r="I1707" s="3" t="str">
        <f t="shared" ca="1" si="25"/>
        <v/>
      </c>
    </row>
    <row r="1708" spans="9:9" x14ac:dyDescent="0.25">
      <c r="I1708" s="3" t="str">
        <f t="shared" ca="1" si="25"/>
        <v/>
      </c>
    </row>
    <row r="1709" spans="9:9" x14ac:dyDescent="0.25">
      <c r="I1709" s="3" t="str">
        <f t="shared" ca="1" si="25"/>
        <v/>
      </c>
    </row>
    <row r="1710" spans="9:9" x14ac:dyDescent="0.25">
      <c r="I1710" s="3" t="str">
        <f t="shared" ca="1" si="25"/>
        <v/>
      </c>
    </row>
    <row r="1711" spans="9:9" x14ac:dyDescent="0.25">
      <c r="I1711" s="3" t="str">
        <f t="shared" ca="1" si="25"/>
        <v/>
      </c>
    </row>
    <row r="1712" spans="9:9" x14ac:dyDescent="0.25">
      <c r="I1712" s="3" t="str">
        <f t="shared" ca="1" si="25"/>
        <v/>
      </c>
    </row>
    <row r="1713" spans="9:9" x14ac:dyDescent="0.25">
      <c r="I1713" s="3" t="str">
        <f t="shared" ca="1" si="25"/>
        <v/>
      </c>
    </row>
    <row r="1714" spans="9:9" x14ac:dyDescent="0.25">
      <c r="I1714" s="3" t="str">
        <f t="shared" ca="1" si="25"/>
        <v/>
      </c>
    </row>
    <row r="1715" spans="9:9" x14ac:dyDescent="0.25">
      <c r="I1715" s="3" t="str">
        <f t="shared" ca="1" si="25"/>
        <v/>
      </c>
    </row>
    <row r="1716" spans="9:9" x14ac:dyDescent="0.25">
      <c r="I1716" s="3" t="str">
        <f t="shared" ca="1" si="25"/>
        <v/>
      </c>
    </row>
    <row r="1717" spans="9:9" x14ac:dyDescent="0.25">
      <c r="I1717" s="3" t="str">
        <f t="shared" ca="1" si="25"/>
        <v/>
      </c>
    </row>
    <row r="1718" spans="9:9" x14ac:dyDescent="0.25">
      <c r="I1718" s="3" t="str">
        <f t="shared" ca="1" si="25"/>
        <v/>
      </c>
    </row>
    <row r="1719" spans="9:9" x14ac:dyDescent="0.25">
      <c r="I1719" s="3" t="str">
        <f t="shared" ca="1" si="25"/>
        <v/>
      </c>
    </row>
    <row r="1720" spans="9:9" x14ac:dyDescent="0.25">
      <c r="I1720" s="3" t="str">
        <f t="shared" ca="1" si="25"/>
        <v/>
      </c>
    </row>
    <row r="1721" spans="9:9" x14ac:dyDescent="0.25">
      <c r="I1721" s="3" t="str">
        <f t="shared" ca="1" si="25"/>
        <v/>
      </c>
    </row>
    <row r="1722" spans="9:9" x14ac:dyDescent="0.25">
      <c r="I1722" s="3" t="str">
        <f t="shared" ca="1" si="25"/>
        <v/>
      </c>
    </row>
    <row r="1723" spans="9:9" x14ac:dyDescent="0.25">
      <c r="I1723" s="3" t="str">
        <f t="shared" ref="I1723:I1786" ca="1" si="26">IF(P1723="Waiting","",IF(P1723="R",TODAY()-C1723,IF(P1723="NR",K1723-C1723,IF(ISBLANK(P1723),""))))</f>
        <v/>
      </c>
    </row>
    <row r="1724" spans="9:9" x14ac:dyDescent="0.25">
      <c r="I1724" s="3" t="str">
        <f t="shared" ca="1" si="26"/>
        <v/>
      </c>
    </row>
    <row r="1725" spans="9:9" x14ac:dyDescent="0.25">
      <c r="I1725" s="3" t="str">
        <f t="shared" ca="1" si="26"/>
        <v/>
      </c>
    </row>
    <row r="1726" spans="9:9" x14ac:dyDescent="0.25">
      <c r="I1726" s="3" t="str">
        <f t="shared" ca="1" si="26"/>
        <v/>
      </c>
    </row>
    <row r="1727" spans="9:9" x14ac:dyDescent="0.25">
      <c r="I1727" s="3" t="str">
        <f t="shared" ca="1" si="26"/>
        <v/>
      </c>
    </row>
    <row r="1728" spans="9:9" x14ac:dyDescent="0.25">
      <c r="I1728" s="3" t="str">
        <f t="shared" ca="1" si="26"/>
        <v/>
      </c>
    </row>
    <row r="1729" spans="9:9" x14ac:dyDescent="0.25">
      <c r="I1729" s="3" t="str">
        <f t="shared" ca="1" si="26"/>
        <v/>
      </c>
    </row>
    <row r="1730" spans="9:9" x14ac:dyDescent="0.25">
      <c r="I1730" s="3" t="str">
        <f t="shared" ca="1" si="26"/>
        <v/>
      </c>
    </row>
    <row r="1731" spans="9:9" x14ac:dyDescent="0.25">
      <c r="I1731" s="3" t="str">
        <f t="shared" ca="1" si="26"/>
        <v/>
      </c>
    </row>
    <row r="1732" spans="9:9" x14ac:dyDescent="0.25">
      <c r="I1732" s="3" t="str">
        <f t="shared" ca="1" si="26"/>
        <v/>
      </c>
    </row>
    <row r="1733" spans="9:9" x14ac:dyDescent="0.25">
      <c r="I1733" s="3" t="str">
        <f t="shared" ca="1" si="26"/>
        <v/>
      </c>
    </row>
    <row r="1734" spans="9:9" x14ac:dyDescent="0.25">
      <c r="I1734" s="3" t="str">
        <f t="shared" ca="1" si="26"/>
        <v/>
      </c>
    </row>
    <row r="1735" spans="9:9" x14ac:dyDescent="0.25">
      <c r="I1735" s="3" t="str">
        <f t="shared" ca="1" si="26"/>
        <v/>
      </c>
    </row>
    <row r="1736" spans="9:9" x14ac:dyDescent="0.25">
      <c r="I1736" s="3" t="str">
        <f t="shared" ca="1" si="26"/>
        <v/>
      </c>
    </row>
    <row r="1737" spans="9:9" x14ac:dyDescent="0.25">
      <c r="I1737" s="3" t="str">
        <f t="shared" ca="1" si="26"/>
        <v/>
      </c>
    </row>
    <row r="1738" spans="9:9" x14ac:dyDescent="0.25">
      <c r="I1738" s="3" t="str">
        <f t="shared" ca="1" si="26"/>
        <v/>
      </c>
    </row>
    <row r="1739" spans="9:9" x14ac:dyDescent="0.25">
      <c r="I1739" s="3" t="str">
        <f t="shared" ca="1" si="26"/>
        <v/>
      </c>
    </row>
    <row r="1740" spans="9:9" x14ac:dyDescent="0.25">
      <c r="I1740" s="3" t="str">
        <f t="shared" ca="1" si="26"/>
        <v/>
      </c>
    </row>
    <row r="1741" spans="9:9" x14ac:dyDescent="0.25">
      <c r="I1741" s="3" t="str">
        <f t="shared" ca="1" si="26"/>
        <v/>
      </c>
    </row>
    <row r="1742" spans="9:9" x14ac:dyDescent="0.25">
      <c r="I1742" s="3" t="str">
        <f t="shared" ca="1" si="26"/>
        <v/>
      </c>
    </row>
    <row r="1743" spans="9:9" x14ac:dyDescent="0.25">
      <c r="I1743" s="3" t="str">
        <f t="shared" ca="1" si="26"/>
        <v/>
      </c>
    </row>
    <row r="1744" spans="9:9" x14ac:dyDescent="0.25">
      <c r="I1744" s="3" t="str">
        <f t="shared" ca="1" si="26"/>
        <v/>
      </c>
    </row>
    <row r="1745" spans="9:9" x14ac:dyDescent="0.25">
      <c r="I1745" s="3" t="str">
        <f t="shared" ca="1" si="26"/>
        <v/>
      </c>
    </row>
    <row r="1746" spans="9:9" x14ac:dyDescent="0.25">
      <c r="I1746" s="3" t="str">
        <f t="shared" ca="1" si="26"/>
        <v/>
      </c>
    </row>
    <row r="1747" spans="9:9" x14ac:dyDescent="0.25">
      <c r="I1747" s="3" t="str">
        <f t="shared" ca="1" si="26"/>
        <v/>
      </c>
    </row>
    <row r="1748" spans="9:9" x14ac:dyDescent="0.25">
      <c r="I1748" s="3" t="str">
        <f t="shared" ca="1" si="26"/>
        <v/>
      </c>
    </row>
    <row r="1749" spans="9:9" x14ac:dyDescent="0.25">
      <c r="I1749" s="3" t="str">
        <f t="shared" ca="1" si="26"/>
        <v/>
      </c>
    </row>
    <row r="1750" spans="9:9" x14ac:dyDescent="0.25">
      <c r="I1750" s="3" t="str">
        <f t="shared" ca="1" si="26"/>
        <v/>
      </c>
    </row>
    <row r="1751" spans="9:9" x14ac:dyDescent="0.25">
      <c r="I1751" s="3" t="str">
        <f t="shared" ca="1" si="26"/>
        <v/>
      </c>
    </row>
    <row r="1752" spans="9:9" x14ac:dyDescent="0.25">
      <c r="I1752" s="3" t="str">
        <f t="shared" ca="1" si="26"/>
        <v/>
      </c>
    </row>
    <row r="1753" spans="9:9" x14ac:dyDescent="0.25">
      <c r="I1753" s="3" t="str">
        <f t="shared" ca="1" si="26"/>
        <v/>
      </c>
    </row>
    <row r="1754" spans="9:9" x14ac:dyDescent="0.25">
      <c r="I1754" s="3" t="str">
        <f t="shared" ca="1" si="26"/>
        <v/>
      </c>
    </row>
    <row r="1755" spans="9:9" x14ac:dyDescent="0.25">
      <c r="I1755" s="3" t="str">
        <f t="shared" ca="1" si="26"/>
        <v/>
      </c>
    </row>
    <row r="1756" spans="9:9" x14ac:dyDescent="0.25">
      <c r="I1756" s="3" t="str">
        <f t="shared" ca="1" si="26"/>
        <v/>
      </c>
    </row>
    <row r="1757" spans="9:9" x14ac:dyDescent="0.25">
      <c r="I1757" s="3" t="str">
        <f t="shared" ca="1" si="26"/>
        <v/>
      </c>
    </row>
    <row r="1758" spans="9:9" x14ac:dyDescent="0.25">
      <c r="I1758" s="3" t="str">
        <f t="shared" ca="1" si="26"/>
        <v/>
      </c>
    </row>
    <row r="1759" spans="9:9" x14ac:dyDescent="0.25">
      <c r="I1759" s="3" t="str">
        <f t="shared" ca="1" si="26"/>
        <v/>
      </c>
    </row>
    <row r="1760" spans="9:9" x14ac:dyDescent="0.25">
      <c r="I1760" s="3" t="str">
        <f t="shared" ca="1" si="26"/>
        <v/>
      </c>
    </row>
    <row r="1761" spans="9:9" x14ac:dyDescent="0.25">
      <c r="I1761" s="3" t="str">
        <f t="shared" ca="1" si="26"/>
        <v/>
      </c>
    </row>
    <row r="1762" spans="9:9" x14ac:dyDescent="0.25">
      <c r="I1762" s="3" t="str">
        <f t="shared" ca="1" si="26"/>
        <v/>
      </c>
    </row>
    <row r="1763" spans="9:9" x14ac:dyDescent="0.25">
      <c r="I1763" s="3" t="str">
        <f t="shared" ca="1" si="26"/>
        <v/>
      </c>
    </row>
    <row r="1764" spans="9:9" x14ac:dyDescent="0.25">
      <c r="I1764" s="3" t="str">
        <f t="shared" ca="1" si="26"/>
        <v/>
      </c>
    </row>
    <row r="1765" spans="9:9" x14ac:dyDescent="0.25">
      <c r="I1765" s="3" t="str">
        <f t="shared" ca="1" si="26"/>
        <v/>
      </c>
    </row>
    <row r="1766" spans="9:9" x14ac:dyDescent="0.25">
      <c r="I1766" s="3" t="str">
        <f t="shared" ca="1" si="26"/>
        <v/>
      </c>
    </row>
    <row r="1767" spans="9:9" x14ac:dyDescent="0.25">
      <c r="I1767" s="3" t="str">
        <f t="shared" ca="1" si="26"/>
        <v/>
      </c>
    </row>
    <row r="1768" spans="9:9" x14ac:dyDescent="0.25">
      <c r="I1768" s="3" t="str">
        <f t="shared" ca="1" si="26"/>
        <v/>
      </c>
    </row>
    <row r="1769" spans="9:9" x14ac:dyDescent="0.25">
      <c r="I1769" s="3" t="str">
        <f t="shared" ca="1" si="26"/>
        <v/>
      </c>
    </row>
    <row r="1770" spans="9:9" x14ac:dyDescent="0.25">
      <c r="I1770" s="3" t="str">
        <f t="shared" ca="1" si="26"/>
        <v/>
      </c>
    </row>
    <row r="1771" spans="9:9" x14ac:dyDescent="0.25">
      <c r="I1771" s="3" t="str">
        <f t="shared" ca="1" si="26"/>
        <v/>
      </c>
    </row>
    <row r="1772" spans="9:9" x14ac:dyDescent="0.25">
      <c r="I1772" s="3" t="str">
        <f t="shared" ca="1" si="26"/>
        <v/>
      </c>
    </row>
    <row r="1773" spans="9:9" x14ac:dyDescent="0.25">
      <c r="I1773" s="3" t="str">
        <f t="shared" ca="1" si="26"/>
        <v/>
      </c>
    </row>
    <row r="1774" spans="9:9" x14ac:dyDescent="0.25">
      <c r="I1774" s="3" t="str">
        <f t="shared" ca="1" si="26"/>
        <v/>
      </c>
    </row>
    <row r="1775" spans="9:9" x14ac:dyDescent="0.25">
      <c r="I1775" s="3" t="str">
        <f t="shared" ca="1" si="26"/>
        <v/>
      </c>
    </row>
    <row r="1776" spans="9:9" x14ac:dyDescent="0.25">
      <c r="I1776" s="3" t="str">
        <f t="shared" ca="1" si="26"/>
        <v/>
      </c>
    </row>
    <row r="1777" spans="9:9" x14ac:dyDescent="0.25">
      <c r="I1777" s="3" t="str">
        <f t="shared" ca="1" si="26"/>
        <v/>
      </c>
    </row>
    <row r="1778" spans="9:9" x14ac:dyDescent="0.25">
      <c r="I1778" s="3" t="str">
        <f t="shared" ca="1" si="26"/>
        <v/>
      </c>
    </row>
    <row r="1779" spans="9:9" x14ac:dyDescent="0.25">
      <c r="I1779" s="3" t="str">
        <f t="shared" ca="1" si="26"/>
        <v/>
      </c>
    </row>
    <row r="1780" spans="9:9" x14ac:dyDescent="0.25">
      <c r="I1780" s="3" t="str">
        <f t="shared" ca="1" si="26"/>
        <v/>
      </c>
    </row>
    <row r="1781" spans="9:9" x14ac:dyDescent="0.25">
      <c r="I1781" s="3" t="str">
        <f t="shared" ca="1" si="26"/>
        <v/>
      </c>
    </row>
    <row r="1782" spans="9:9" x14ac:dyDescent="0.25">
      <c r="I1782" s="3" t="str">
        <f t="shared" ca="1" si="26"/>
        <v/>
      </c>
    </row>
    <row r="1783" spans="9:9" x14ac:dyDescent="0.25">
      <c r="I1783" s="3" t="str">
        <f t="shared" ca="1" si="26"/>
        <v/>
      </c>
    </row>
    <row r="1784" spans="9:9" x14ac:dyDescent="0.25">
      <c r="I1784" s="3" t="str">
        <f t="shared" ca="1" si="26"/>
        <v/>
      </c>
    </row>
    <row r="1785" spans="9:9" x14ac:dyDescent="0.25">
      <c r="I1785" s="3" t="str">
        <f t="shared" ca="1" si="26"/>
        <v/>
      </c>
    </row>
    <row r="1786" spans="9:9" x14ac:dyDescent="0.25">
      <c r="I1786" s="3" t="str">
        <f t="shared" ca="1" si="26"/>
        <v/>
      </c>
    </row>
    <row r="1787" spans="9:9" x14ac:dyDescent="0.25">
      <c r="I1787" s="3" t="str">
        <f t="shared" ref="I1787:I1850" ca="1" si="27">IF(P1787="Waiting","",IF(P1787="R",TODAY()-C1787,IF(P1787="NR",K1787-C1787,IF(ISBLANK(P1787),""))))</f>
        <v/>
      </c>
    </row>
    <row r="1788" spans="9:9" x14ac:dyDescent="0.25">
      <c r="I1788" s="3" t="str">
        <f t="shared" ca="1" si="27"/>
        <v/>
      </c>
    </row>
    <row r="1789" spans="9:9" x14ac:dyDescent="0.25">
      <c r="I1789" s="3" t="str">
        <f t="shared" ca="1" si="27"/>
        <v/>
      </c>
    </row>
    <row r="1790" spans="9:9" x14ac:dyDescent="0.25">
      <c r="I1790" s="3" t="str">
        <f t="shared" ca="1" si="27"/>
        <v/>
      </c>
    </row>
    <row r="1791" spans="9:9" x14ac:dyDescent="0.25">
      <c r="I1791" s="3" t="str">
        <f t="shared" ca="1" si="27"/>
        <v/>
      </c>
    </row>
    <row r="1792" spans="9:9" x14ac:dyDescent="0.25">
      <c r="I1792" s="3" t="str">
        <f t="shared" ca="1" si="27"/>
        <v/>
      </c>
    </row>
    <row r="1793" spans="9:9" x14ac:dyDescent="0.25">
      <c r="I1793" s="3" t="str">
        <f t="shared" ca="1" si="27"/>
        <v/>
      </c>
    </row>
    <row r="1794" spans="9:9" x14ac:dyDescent="0.25">
      <c r="I1794" s="3" t="str">
        <f t="shared" ca="1" si="27"/>
        <v/>
      </c>
    </row>
    <row r="1795" spans="9:9" x14ac:dyDescent="0.25">
      <c r="I1795" s="3" t="str">
        <f t="shared" ca="1" si="27"/>
        <v/>
      </c>
    </row>
    <row r="1796" spans="9:9" x14ac:dyDescent="0.25">
      <c r="I1796" s="3" t="str">
        <f t="shared" ca="1" si="27"/>
        <v/>
      </c>
    </row>
    <row r="1797" spans="9:9" x14ac:dyDescent="0.25">
      <c r="I1797" s="3" t="str">
        <f t="shared" ca="1" si="27"/>
        <v/>
      </c>
    </row>
    <row r="1798" spans="9:9" x14ac:dyDescent="0.25">
      <c r="I1798" s="3" t="str">
        <f t="shared" ca="1" si="27"/>
        <v/>
      </c>
    </row>
    <row r="1799" spans="9:9" x14ac:dyDescent="0.25">
      <c r="I1799" s="3" t="str">
        <f t="shared" ca="1" si="27"/>
        <v/>
      </c>
    </row>
    <row r="1800" spans="9:9" x14ac:dyDescent="0.25">
      <c r="I1800" s="3" t="str">
        <f t="shared" ca="1" si="27"/>
        <v/>
      </c>
    </row>
    <row r="1801" spans="9:9" x14ac:dyDescent="0.25">
      <c r="I1801" s="3" t="str">
        <f t="shared" ca="1" si="27"/>
        <v/>
      </c>
    </row>
    <row r="1802" spans="9:9" x14ac:dyDescent="0.25">
      <c r="I1802" s="3" t="str">
        <f t="shared" ca="1" si="27"/>
        <v/>
      </c>
    </row>
    <row r="1803" spans="9:9" x14ac:dyDescent="0.25">
      <c r="I1803" s="3" t="str">
        <f t="shared" ca="1" si="27"/>
        <v/>
      </c>
    </row>
    <row r="1804" spans="9:9" x14ac:dyDescent="0.25">
      <c r="I1804" s="3" t="str">
        <f t="shared" ca="1" si="27"/>
        <v/>
      </c>
    </row>
    <row r="1805" spans="9:9" x14ac:dyDescent="0.25">
      <c r="I1805" s="3" t="str">
        <f t="shared" ca="1" si="27"/>
        <v/>
      </c>
    </row>
    <row r="1806" spans="9:9" x14ac:dyDescent="0.25">
      <c r="I1806" s="3" t="str">
        <f t="shared" ca="1" si="27"/>
        <v/>
      </c>
    </row>
    <row r="1807" spans="9:9" x14ac:dyDescent="0.25">
      <c r="I1807" s="3" t="str">
        <f t="shared" ca="1" si="27"/>
        <v/>
      </c>
    </row>
    <row r="1808" spans="9:9" x14ac:dyDescent="0.25">
      <c r="I1808" s="3" t="str">
        <f t="shared" ca="1" si="27"/>
        <v/>
      </c>
    </row>
    <row r="1809" spans="9:9" x14ac:dyDescent="0.25">
      <c r="I1809" s="3" t="str">
        <f t="shared" ca="1" si="27"/>
        <v/>
      </c>
    </row>
    <row r="1810" spans="9:9" x14ac:dyDescent="0.25">
      <c r="I1810" s="3" t="str">
        <f t="shared" ca="1" si="27"/>
        <v/>
      </c>
    </row>
    <row r="1811" spans="9:9" x14ac:dyDescent="0.25">
      <c r="I1811" s="3" t="str">
        <f t="shared" ca="1" si="27"/>
        <v/>
      </c>
    </row>
    <row r="1812" spans="9:9" x14ac:dyDescent="0.25">
      <c r="I1812" s="3" t="str">
        <f t="shared" ca="1" si="27"/>
        <v/>
      </c>
    </row>
    <row r="1813" spans="9:9" x14ac:dyDescent="0.25">
      <c r="I1813" s="3" t="str">
        <f t="shared" ca="1" si="27"/>
        <v/>
      </c>
    </row>
    <row r="1814" spans="9:9" x14ac:dyDescent="0.25">
      <c r="I1814" s="3" t="str">
        <f t="shared" ca="1" si="27"/>
        <v/>
      </c>
    </row>
    <row r="1815" spans="9:9" x14ac:dyDescent="0.25">
      <c r="I1815" s="3" t="str">
        <f t="shared" ca="1" si="27"/>
        <v/>
      </c>
    </row>
    <row r="1816" spans="9:9" x14ac:dyDescent="0.25">
      <c r="I1816" s="3" t="str">
        <f t="shared" ca="1" si="27"/>
        <v/>
      </c>
    </row>
    <row r="1817" spans="9:9" x14ac:dyDescent="0.25">
      <c r="I1817" s="3" t="str">
        <f t="shared" ca="1" si="27"/>
        <v/>
      </c>
    </row>
    <row r="1818" spans="9:9" x14ac:dyDescent="0.25">
      <c r="I1818" s="3" t="str">
        <f t="shared" ca="1" si="27"/>
        <v/>
      </c>
    </row>
    <row r="1819" spans="9:9" x14ac:dyDescent="0.25">
      <c r="I1819" s="3" t="str">
        <f t="shared" ca="1" si="27"/>
        <v/>
      </c>
    </row>
    <row r="1820" spans="9:9" x14ac:dyDescent="0.25">
      <c r="I1820" s="3" t="str">
        <f t="shared" ca="1" si="27"/>
        <v/>
      </c>
    </row>
    <row r="1821" spans="9:9" x14ac:dyDescent="0.25">
      <c r="I1821" s="3" t="str">
        <f t="shared" ca="1" si="27"/>
        <v/>
      </c>
    </row>
    <row r="1822" spans="9:9" x14ac:dyDescent="0.25">
      <c r="I1822" s="3" t="str">
        <f t="shared" ca="1" si="27"/>
        <v/>
      </c>
    </row>
    <row r="1823" spans="9:9" x14ac:dyDescent="0.25">
      <c r="I1823" s="3" t="str">
        <f t="shared" ca="1" si="27"/>
        <v/>
      </c>
    </row>
    <row r="1824" spans="9:9" x14ac:dyDescent="0.25">
      <c r="I1824" s="3" t="str">
        <f t="shared" ca="1" si="27"/>
        <v/>
      </c>
    </row>
    <row r="1825" spans="9:9" x14ac:dyDescent="0.25">
      <c r="I1825" s="3" t="str">
        <f t="shared" ca="1" si="27"/>
        <v/>
      </c>
    </row>
    <row r="1826" spans="9:9" x14ac:dyDescent="0.25">
      <c r="I1826" s="3" t="str">
        <f t="shared" ca="1" si="27"/>
        <v/>
      </c>
    </row>
    <row r="1827" spans="9:9" x14ac:dyDescent="0.25">
      <c r="I1827" s="3" t="str">
        <f t="shared" ca="1" si="27"/>
        <v/>
      </c>
    </row>
    <row r="1828" spans="9:9" x14ac:dyDescent="0.25">
      <c r="I1828" s="3" t="str">
        <f t="shared" ca="1" si="27"/>
        <v/>
      </c>
    </row>
    <row r="1829" spans="9:9" x14ac:dyDescent="0.25">
      <c r="I1829" s="3" t="str">
        <f t="shared" ca="1" si="27"/>
        <v/>
      </c>
    </row>
    <row r="1830" spans="9:9" x14ac:dyDescent="0.25">
      <c r="I1830" s="3" t="str">
        <f t="shared" ca="1" si="27"/>
        <v/>
      </c>
    </row>
    <row r="1831" spans="9:9" x14ac:dyDescent="0.25">
      <c r="I1831" s="3" t="str">
        <f t="shared" ca="1" si="27"/>
        <v/>
      </c>
    </row>
    <row r="1832" spans="9:9" x14ac:dyDescent="0.25">
      <c r="I1832" s="3" t="str">
        <f t="shared" ca="1" si="27"/>
        <v/>
      </c>
    </row>
    <row r="1833" spans="9:9" x14ac:dyDescent="0.25">
      <c r="I1833" s="3" t="str">
        <f t="shared" ca="1" si="27"/>
        <v/>
      </c>
    </row>
    <row r="1834" spans="9:9" x14ac:dyDescent="0.25">
      <c r="I1834" s="3" t="str">
        <f t="shared" ca="1" si="27"/>
        <v/>
      </c>
    </row>
    <row r="1835" spans="9:9" x14ac:dyDescent="0.25">
      <c r="I1835" s="3" t="str">
        <f t="shared" ca="1" si="27"/>
        <v/>
      </c>
    </row>
    <row r="1836" spans="9:9" x14ac:dyDescent="0.25">
      <c r="I1836" s="3" t="str">
        <f t="shared" ca="1" si="27"/>
        <v/>
      </c>
    </row>
    <row r="1837" spans="9:9" x14ac:dyDescent="0.25">
      <c r="I1837" s="3" t="str">
        <f t="shared" ca="1" si="27"/>
        <v/>
      </c>
    </row>
    <row r="1838" spans="9:9" x14ac:dyDescent="0.25">
      <c r="I1838" s="3" t="str">
        <f t="shared" ca="1" si="27"/>
        <v/>
      </c>
    </row>
    <row r="1839" spans="9:9" x14ac:dyDescent="0.25">
      <c r="I1839" s="3" t="str">
        <f t="shared" ca="1" si="27"/>
        <v/>
      </c>
    </row>
    <row r="1840" spans="9:9" x14ac:dyDescent="0.25">
      <c r="I1840" s="3" t="str">
        <f t="shared" ca="1" si="27"/>
        <v/>
      </c>
    </row>
    <row r="1841" spans="9:9" x14ac:dyDescent="0.25">
      <c r="I1841" s="3" t="str">
        <f t="shared" ca="1" si="27"/>
        <v/>
      </c>
    </row>
    <row r="1842" spans="9:9" x14ac:dyDescent="0.25">
      <c r="I1842" s="3" t="str">
        <f t="shared" ca="1" si="27"/>
        <v/>
      </c>
    </row>
    <row r="1843" spans="9:9" x14ac:dyDescent="0.25">
      <c r="I1843" s="3" t="str">
        <f t="shared" ca="1" si="27"/>
        <v/>
      </c>
    </row>
    <row r="1844" spans="9:9" x14ac:dyDescent="0.25">
      <c r="I1844" s="3" t="str">
        <f t="shared" ca="1" si="27"/>
        <v/>
      </c>
    </row>
    <row r="1845" spans="9:9" x14ac:dyDescent="0.25">
      <c r="I1845" s="3" t="str">
        <f t="shared" ca="1" si="27"/>
        <v/>
      </c>
    </row>
    <row r="1846" spans="9:9" x14ac:dyDescent="0.25">
      <c r="I1846" s="3" t="str">
        <f t="shared" ca="1" si="27"/>
        <v/>
      </c>
    </row>
    <row r="1847" spans="9:9" x14ac:dyDescent="0.25">
      <c r="I1847" s="3" t="str">
        <f t="shared" ca="1" si="27"/>
        <v/>
      </c>
    </row>
    <row r="1848" spans="9:9" x14ac:dyDescent="0.25">
      <c r="I1848" s="3" t="str">
        <f t="shared" ca="1" si="27"/>
        <v/>
      </c>
    </row>
    <row r="1849" spans="9:9" x14ac:dyDescent="0.25">
      <c r="I1849" s="3" t="str">
        <f t="shared" ca="1" si="27"/>
        <v/>
      </c>
    </row>
    <row r="1850" spans="9:9" x14ac:dyDescent="0.25">
      <c r="I1850" s="3" t="str">
        <f t="shared" ca="1" si="27"/>
        <v/>
      </c>
    </row>
    <row r="1851" spans="9:9" x14ac:dyDescent="0.25">
      <c r="I1851" s="3" t="str">
        <f t="shared" ref="I1851:I1914" ca="1" si="28">IF(P1851="Waiting","",IF(P1851="R",TODAY()-C1851,IF(P1851="NR",K1851-C1851,IF(ISBLANK(P1851),""))))</f>
        <v/>
      </c>
    </row>
    <row r="1852" spans="9:9" x14ac:dyDescent="0.25">
      <c r="I1852" s="3" t="str">
        <f t="shared" ca="1" si="28"/>
        <v/>
      </c>
    </row>
    <row r="1853" spans="9:9" x14ac:dyDescent="0.25">
      <c r="I1853" s="3" t="str">
        <f t="shared" ca="1" si="28"/>
        <v/>
      </c>
    </row>
    <row r="1854" spans="9:9" x14ac:dyDescent="0.25">
      <c r="I1854" s="3" t="str">
        <f t="shared" ca="1" si="28"/>
        <v/>
      </c>
    </row>
    <row r="1855" spans="9:9" x14ac:dyDescent="0.25">
      <c r="I1855" s="3" t="str">
        <f t="shared" ca="1" si="28"/>
        <v/>
      </c>
    </row>
    <row r="1856" spans="9:9" x14ac:dyDescent="0.25">
      <c r="I1856" s="3" t="str">
        <f t="shared" ca="1" si="28"/>
        <v/>
      </c>
    </row>
    <row r="1857" spans="9:9" x14ac:dyDescent="0.25">
      <c r="I1857" s="3" t="str">
        <f t="shared" ca="1" si="28"/>
        <v/>
      </c>
    </row>
    <row r="1858" spans="9:9" x14ac:dyDescent="0.25">
      <c r="I1858" s="3" t="str">
        <f t="shared" ca="1" si="28"/>
        <v/>
      </c>
    </row>
    <row r="1859" spans="9:9" x14ac:dyDescent="0.25">
      <c r="I1859" s="3" t="str">
        <f t="shared" ca="1" si="28"/>
        <v/>
      </c>
    </row>
    <row r="1860" spans="9:9" x14ac:dyDescent="0.25">
      <c r="I1860" s="3" t="str">
        <f t="shared" ca="1" si="28"/>
        <v/>
      </c>
    </row>
    <row r="1861" spans="9:9" x14ac:dyDescent="0.25">
      <c r="I1861" s="3" t="str">
        <f t="shared" ca="1" si="28"/>
        <v/>
      </c>
    </row>
    <row r="1862" spans="9:9" x14ac:dyDescent="0.25">
      <c r="I1862" s="3" t="str">
        <f t="shared" ca="1" si="28"/>
        <v/>
      </c>
    </row>
    <row r="1863" spans="9:9" x14ac:dyDescent="0.25">
      <c r="I1863" s="3" t="str">
        <f t="shared" ca="1" si="28"/>
        <v/>
      </c>
    </row>
    <row r="1864" spans="9:9" x14ac:dyDescent="0.25">
      <c r="I1864" s="3" t="str">
        <f t="shared" ca="1" si="28"/>
        <v/>
      </c>
    </row>
    <row r="1865" spans="9:9" x14ac:dyDescent="0.25">
      <c r="I1865" s="3" t="str">
        <f t="shared" ca="1" si="28"/>
        <v/>
      </c>
    </row>
    <row r="1866" spans="9:9" x14ac:dyDescent="0.25">
      <c r="I1866" s="3" t="str">
        <f t="shared" ca="1" si="28"/>
        <v/>
      </c>
    </row>
    <row r="1867" spans="9:9" x14ac:dyDescent="0.25">
      <c r="I1867" s="3" t="str">
        <f t="shared" ca="1" si="28"/>
        <v/>
      </c>
    </row>
    <row r="1868" spans="9:9" x14ac:dyDescent="0.25">
      <c r="I1868" s="3" t="str">
        <f t="shared" ca="1" si="28"/>
        <v/>
      </c>
    </row>
    <row r="1869" spans="9:9" x14ac:dyDescent="0.25">
      <c r="I1869" s="3" t="str">
        <f t="shared" ca="1" si="28"/>
        <v/>
      </c>
    </row>
    <row r="1870" spans="9:9" x14ac:dyDescent="0.25">
      <c r="I1870" s="3" t="str">
        <f t="shared" ca="1" si="28"/>
        <v/>
      </c>
    </row>
    <row r="1871" spans="9:9" x14ac:dyDescent="0.25">
      <c r="I1871" s="3" t="str">
        <f t="shared" ca="1" si="28"/>
        <v/>
      </c>
    </row>
    <row r="1872" spans="9:9" x14ac:dyDescent="0.25">
      <c r="I1872" s="3" t="str">
        <f t="shared" ca="1" si="28"/>
        <v/>
      </c>
    </row>
    <row r="1873" spans="9:9" x14ac:dyDescent="0.25">
      <c r="I1873" s="3" t="str">
        <f t="shared" ca="1" si="28"/>
        <v/>
      </c>
    </row>
    <row r="1874" spans="9:9" x14ac:dyDescent="0.25">
      <c r="I1874" s="3" t="str">
        <f t="shared" ca="1" si="28"/>
        <v/>
      </c>
    </row>
    <row r="1875" spans="9:9" x14ac:dyDescent="0.25">
      <c r="I1875" s="3" t="str">
        <f t="shared" ca="1" si="28"/>
        <v/>
      </c>
    </row>
    <row r="1876" spans="9:9" x14ac:dyDescent="0.25">
      <c r="I1876" s="3" t="str">
        <f t="shared" ca="1" si="28"/>
        <v/>
      </c>
    </row>
    <row r="1877" spans="9:9" x14ac:dyDescent="0.25">
      <c r="I1877" s="3" t="str">
        <f t="shared" ca="1" si="28"/>
        <v/>
      </c>
    </row>
    <row r="1878" spans="9:9" x14ac:dyDescent="0.25">
      <c r="I1878" s="3" t="str">
        <f t="shared" ca="1" si="28"/>
        <v/>
      </c>
    </row>
    <row r="1879" spans="9:9" x14ac:dyDescent="0.25">
      <c r="I1879" s="3" t="str">
        <f t="shared" ca="1" si="28"/>
        <v/>
      </c>
    </row>
    <row r="1880" spans="9:9" x14ac:dyDescent="0.25">
      <c r="I1880" s="3" t="str">
        <f t="shared" ca="1" si="28"/>
        <v/>
      </c>
    </row>
    <row r="1881" spans="9:9" x14ac:dyDescent="0.25">
      <c r="I1881" s="3" t="str">
        <f t="shared" ca="1" si="28"/>
        <v/>
      </c>
    </row>
    <row r="1882" spans="9:9" x14ac:dyDescent="0.25">
      <c r="I1882" s="3" t="str">
        <f t="shared" ca="1" si="28"/>
        <v/>
      </c>
    </row>
    <row r="1883" spans="9:9" x14ac:dyDescent="0.25">
      <c r="I1883" s="3" t="str">
        <f t="shared" ca="1" si="28"/>
        <v/>
      </c>
    </row>
    <row r="1884" spans="9:9" x14ac:dyDescent="0.25">
      <c r="I1884" s="3" t="str">
        <f t="shared" ca="1" si="28"/>
        <v/>
      </c>
    </row>
    <row r="1885" spans="9:9" x14ac:dyDescent="0.25">
      <c r="I1885" s="3" t="str">
        <f t="shared" ca="1" si="28"/>
        <v/>
      </c>
    </row>
    <row r="1886" spans="9:9" x14ac:dyDescent="0.25">
      <c r="I1886" s="3" t="str">
        <f t="shared" ca="1" si="28"/>
        <v/>
      </c>
    </row>
    <row r="1887" spans="9:9" x14ac:dyDescent="0.25">
      <c r="I1887" s="3" t="str">
        <f t="shared" ca="1" si="28"/>
        <v/>
      </c>
    </row>
    <row r="1888" spans="9:9" x14ac:dyDescent="0.25">
      <c r="I1888" s="3" t="str">
        <f t="shared" ca="1" si="28"/>
        <v/>
      </c>
    </row>
    <row r="1889" spans="9:9" x14ac:dyDescent="0.25">
      <c r="I1889" s="3" t="str">
        <f t="shared" ca="1" si="28"/>
        <v/>
      </c>
    </row>
    <row r="1890" spans="9:9" x14ac:dyDescent="0.25">
      <c r="I1890" s="3" t="str">
        <f t="shared" ca="1" si="28"/>
        <v/>
      </c>
    </row>
    <row r="1891" spans="9:9" x14ac:dyDescent="0.25">
      <c r="I1891" s="3" t="str">
        <f t="shared" ca="1" si="28"/>
        <v/>
      </c>
    </row>
    <row r="1892" spans="9:9" x14ac:dyDescent="0.25">
      <c r="I1892" s="3" t="str">
        <f t="shared" ca="1" si="28"/>
        <v/>
      </c>
    </row>
    <row r="1893" spans="9:9" x14ac:dyDescent="0.25">
      <c r="I1893" s="3" t="str">
        <f t="shared" ca="1" si="28"/>
        <v/>
      </c>
    </row>
    <row r="1894" spans="9:9" x14ac:dyDescent="0.25">
      <c r="I1894" s="3" t="str">
        <f t="shared" ca="1" si="28"/>
        <v/>
      </c>
    </row>
    <row r="1895" spans="9:9" x14ac:dyDescent="0.25">
      <c r="I1895" s="3" t="str">
        <f t="shared" ca="1" si="28"/>
        <v/>
      </c>
    </row>
    <row r="1896" spans="9:9" x14ac:dyDescent="0.25">
      <c r="I1896" s="3" t="str">
        <f t="shared" ca="1" si="28"/>
        <v/>
      </c>
    </row>
    <row r="1897" spans="9:9" x14ac:dyDescent="0.25">
      <c r="I1897" s="3" t="str">
        <f t="shared" ca="1" si="28"/>
        <v/>
      </c>
    </row>
    <row r="1898" spans="9:9" x14ac:dyDescent="0.25">
      <c r="I1898" s="3" t="str">
        <f t="shared" ca="1" si="28"/>
        <v/>
      </c>
    </row>
    <row r="1899" spans="9:9" x14ac:dyDescent="0.25">
      <c r="I1899" s="3" t="str">
        <f t="shared" ca="1" si="28"/>
        <v/>
      </c>
    </row>
    <row r="1900" spans="9:9" x14ac:dyDescent="0.25">
      <c r="I1900" s="3" t="str">
        <f t="shared" ca="1" si="28"/>
        <v/>
      </c>
    </row>
    <row r="1901" spans="9:9" x14ac:dyDescent="0.25">
      <c r="I1901" s="3" t="str">
        <f t="shared" ca="1" si="28"/>
        <v/>
      </c>
    </row>
    <row r="1902" spans="9:9" x14ac:dyDescent="0.25">
      <c r="I1902" s="3" t="str">
        <f t="shared" ca="1" si="28"/>
        <v/>
      </c>
    </row>
    <row r="1903" spans="9:9" x14ac:dyDescent="0.25">
      <c r="I1903" s="3" t="str">
        <f t="shared" ca="1" si="28"/>
        <v/>
      </c>
    </row>
    <row r="1904" spans="9:9" x14ac:dyDescent="0.25">
      <c r="I1904" s="3" t="str">
        <f t="shared" ca="1" si="28"/>
        <v/>
      </c>
    </row>
    <row r="1905" spans="9:9" x14ac:dyDescent="0.25">
      <c r="I1905" s="3" t="str">
        <f t="shared" ca="1" si="28"/>
        <v/>
      </c>
    </row>
    <row r="1906" spans="9:9" x14ac:dyDescent="0.25">
      <c r="I1906" s="3" t="str">
        <f t="shared" ca="1" si="28"/>
        <v/>
      </c>
    </row>
    <row r="1907" spans="9:9" x14ac:dyDescent="0.25">
      <c r="I1907" s="3" t="str">
        <f t="shared" ca="1" si="28"/>
        <v/>
      </c>
    </row>
    <row r="1908" spans="9:9" x14ac:dyDescent="0.25">
      <c r="I1908" s="3" t="str">
        <f t="shared" ca="1" si="28"/>
        <v/>
      </c>
    </row>
    <row r="1909" spans="9:9" x14ac:dyDescent="0.25">
      <c r="I1909" s="3" t="str">
        <f t="shared" ca="1" si="28"/>
        <v/>
      </c>
    </row>
    <row r="1910" spans="9:9" x14ac:dyDescent="0.25">
      <c r="I1910" s="3" t="str">
        <f t="shared" ca="1" si="28"/>
        <v/>
      </c>
    </row>
    <row r="1911" spans="9:9" x14ac:dyDescent="0.25">
      <c r="I1911" s="3" t="str">
        <f t="shared" ca="1" si="28"/>
        <v/>
      </c>
    </row>
    <row r="1912" spans="9:9" x14ac:dyDescent="0.25">
      <c r="I1912" s="3" t="str">
        <f t="shared" ca="1" si="28"/>
        <v/>
      </c>
    </row>
    <row r="1913" spans="9:9" x14ac:dyDescent="0.25">
      <c r="I1913" s="3" t="str">
        <f t="shared" ca="1" si="28"/>
        <v/>
      </c>
    </row>
    <row r="1914" spans="9:9" x14ac:dyDescent="0.25">
      <c r="I1914" s="3" t="str">
        <f t="shared" ca="1" si="28"/>
        <v/>
      </c>
    </row>
    <row r="1915" spans="9:9" x14ac:dyDescent="0.25">
      <c r="I1915" s="3" t="str">
        <f t="shared" ref="I1915:I1978" ca="1" si="29">IF(P1915="Waiting","",IF(P1915="R",TODAY()-C1915,IF(P1915="NR",K1915-C1915,IF(ISBLANK(P1915),""))))</f>
        <v/>
      </c>
    </row>
    <row r="1916" spans="9:9" x14ac:dyDescent="0.25">
      <c r="I1916" s="3" t="str">
        <f t="shared" ca="1" si="29"/>
        <v/>
      </c>
    </row>
    <row r="1917" spans="9:9" x14ac:dyDescent="0.25">
      <c r="I1917" s="3" t="str">
        <f t="shared" ca="1" si="29"/>
        <v/>
      </c>
    </row>
    <row r="1918" spans="9:9" x14ac:dyDescent="0.25">
      <c r="I1918" s="3" t="str">
        <f t="shared" ca="1" si="29"/>
        <v/>
      </c>
    </row>
    <row r="1919" spans="9:9" x14ac:dyDescent="0.25">
      <c r="I1919" s="3" t="str">
        <f t="shared" ca="1" si="29"/>
        <v/>
      </c>
    </row>
    <row r="1920" spans="9:9" x14ac:dyDescent="0.25">
      <c r="I1920" s="3" t="str">
        <f t="shared" ca="1" si="29"/>
        <v/>
      </c>
    </row>
    <row r="1921" spans="9:9" x14ac:dyDescent="0.25">
      <c r="I1921" s="3" t="str">
        <f t="shared" ca="1" si="29"/>
        <v/>
      </c>
    </row>
    <row r="1922" spans="9:9" x14ac:dyDescent="0.25">
      <c r="I1922" s="3" t="str">
        <f t="shared" ca="1" si="29"/>
        <v/>
      </c>
    </row>
    <row r="1923" spans="9:9" x14ac:dyDescent="0.25">
      <c r="I1923" s="3" t="str">
        <f t="shared" ca="1" si="29"/>
        <v/>
      </c>
    </row>
    <row r="1924" spans="9:9" x14ac:dyDescent="0.25">
      <c r="I1924" s="3" t="str">
        <f t="shared" ca="1" si="29"/>
        <v/>
      </c>
    </row>
    <row r="1925" spans="9:9" x14ac:dyDescent="0.25">
      <c r="I1925" s="3" t="str">
        <f t="shared" ca="1" si="29"/>
        <v/>
      </c>
    </row>
    <row r="1926" spans="9:9" x14ac:dyDescent="0.25">
      <c r="I1926" s="3" t="str">
        <f t="shared" ca="1" si="29"/>
        <v/>
      </c>
    </row>
    <row r="1927" spans="9:9" x14ac:dyDescent="0.25">
      <c r="I1927" s="3" t="str">
        <f t="shared" ca="1" si="29"/>
        <v/>
      </c>
    </row>
    <row r="1928" spans="9:9" x14ac:dyDescent="0.25">
      <c r="I1928" s="3" t="str">
        <f t="shared" ca="1" si="29"/>
        <v/>
      </c>
    </row>
    <row r="1929" spans="9:9" x14ac:dyDescent="0.25">
      <c r="I1929" s="3" t="str">
        <f t="shared" ca="1" si="29"/>
        <v/>
      </c>
    </row>
    <row r="1930" spans="9:9" x14ac:dyDescent="0.25">
      <c r="I1930" s="3" t="str">
        <f t="shared" ca="1" si="29"/>
        <v/>
      </c>
    </row>
    <row r="1931" spans="9:9" x14ac:dyDescent="0.25">
      <c r="I1931" s="3" t="str">
        <f t="shared" ca="1" si="29"/>
        <v/>
      </c>
    </row>
    <row r="1932" spans="9:9" x14ac:dyDescent="0.25">
      <c r="I1932" s="3" t="str">
        <f t="shared" ca="1" si="29"/>
        <v/>
      </c>
    </row>
    <row r="1933" spans="9:9" x14ac:dyDescent="0.25">
      <c r="I1933" s="3" t="str">
        <f t="shared" ca="1" si="29"/>
        <v/>
      </c>
    </row>
    <row r="1934" spans="9:9" x14ac:dyDescent="0.25">
      <c r="I1934" s="3" t="str">
        <f t="shared" ca="1" si="29"/>
        <v/>
      </c>
    </row>
    <row r="1935" spans="9:9" x14ac:dyDescent="0.25">
      <c r="I1935" s="3" t="str">
        <f t="shared" ca="1" si="29"/>
        <v/>
      </c>
    </row>
    <row r="1936" spans="9:9" x14ac:dyDescent="0.25">
      <c r="I1936" s="3" t="str">
        <f t="shared" ca="1" si="29"/>
        <v/>
      </c>
    </row>
    <row r="1937" spans="9:9" x14ac:dyDescent="0.25">
      <c r="I1937" s="3" t="str">
        <f t="shared" ca="1" si="29"/>
        <v/>
      </c>
    </row>
    <row r="1938" spans="9:9" x14ac:dyDescent="0.25">
      <c r="I1938" s="3" t="str">
        <f t="shared" ca="1" si="29"/>
        <v/>
      </c>
    </row>
    <row r="1939" spans="9:9" x14ac:dyDescent="0.25">
      <c r="I1939" s="3" t="str">
        <f t="shared" ca="1" si="29"/>
        <v/>
      </c>
    </row>
    <row r="1940" spans="9:9" x14ac:dyDescent="0.25">
      <c r="I1940" s="3" t="str">
        <f t="shared" ca="1" si="29"/>
        <v/>
      </c>
    </row>
    <row r="1941" spans="9:9" x14ac:dyDescent="0.25">
      <c r="I1941" s="3" t="str">
        <f t="shared" ca="1" si="29"/>
        <v/>
      </c>
    </row>
    <row r="1942" spans="9:9" x14ac:dyDescent="0.25">
      <c r="I1942" s="3" t="str">
        <f t="shared" ca="1" si="29"/>
        <v/>
      </c>
    </row>
    <row r="1943" spans="9:9" x14ac:dyDescent="0.25">
      <c r="I1943" s="3" t="str">
        <f t="shared" ca="1" si="29"/>
        <v/>
      </c>
    </row>
    <row r="1944" spans="9:9" x14ac:dyDescent="0.25">
      <c r="I1944" s="3" t="str">
        <f t="shared" ca="1" si="29"/>
        <v/>
      </c>
    </row>
    <row r="1945" spans="9:9" x14ac:dyDescent="0.25">
      <c r="I1945" s="3" t="str">
        <f t="shared" ca="1" si="29"/>
        <v/>
      </c>
    </row>
    <row r="1946" spans="9:9" x14ac:dyDescent="0.25">
      <c r="I1946" s="3" t="str">
        <f t="shared" ca="1" si="29"/>
        <v/>
      </c>
    </row>
    <row r="1947" spans="9:9" x14ac:dyDescent="0.25">
      <c r="I1947" s="3" t="str">
        <f t="shared" ca="1" si="29"/>
        <v/>
      </c>
    </row>
    <row r="1948" spans="9:9" x14ac:dyDescent="0.25">
      <c r="I1948" s="3" t="str">
        <f t="shared" ca="1" si="29"/>
        <v/>
      </c>
    </row>
    <row r="1949" spans="9:9" x14ac:dyDescent="0.25">
      <c r="I1949" s="3" t="str">
        <f t="shared" ca="1" si="29"/>
        <v/>
      </c>
    </row>
    <row r="1950" spans="9:9" x14ac:dyDescent="0.25">
      <c r="I1950" s="3" t="str">
        <f t="shared" ca="1" si="29"/>
        <v/>
      </c>
    </row>
    <row r="1951" spans="9:9" x14ac:dyDescent="0.25">
      <c r="I1951" s="3" t="str">
        <f t="shared" ca="1" si="29"/>
        <v/>
      </c>
    </row>
    <row r="1952" spans="9:9" x14ac:dyDescent="0.25">
      <c r="I1952" s="3" t="str">
        <f t="shared" ca="1" si="29"/>
        <v/>
      </c>
    </row>
    <row r="1953" spans="9:9" x14ac:dyDescent="0.25">
      <c r="I1953" s="3" t="str">
        <f t="shared" ca="1" si="29"/>
        <v/>
      </c>
    </row>
    <row r="1954" spans="9:9" x14ac:dyDescent="0.25">
      <c r="I1954" s="3" t="str">
        <f t="shared" ca="1" si="29"/>
        <v/>
      </c>
    </row>
    <row r="1955" spans="9:9" x14ac:dyDescent="0.25">
      <c r="I1955" s="3" t="str">
        <f t="shared" ca="1" si="29"/>
        <v/>
      </c>
    </row>
    <row r="1956" spans="9:9" x14ac:dyDescent="0.25">
      <c r="I1956" s="3" t="str">
        <f t="shared" ca="1" si="29"/>
        <v/>
      </c>
    </row>
    <row r="1957" spans="9:9" x14ac:dyDescent="0.25">
      <c r="I1957" s="3" t="str">
        <f t="shared" ca="1" si="29"/>
        <v/>
      </c>
    </row>
    <row r="1958" spans="9:9" x14ac:dyDescent="0.25">
      <c r="I1958" s="3" t="str">
        <f t="shared" ca="1" si="29"/>
        <v/>
      </c>
    </row>
    <row r="1959" spans="9:9" x14ac:dyDescent="0.25">
      <c r="I1959" s="3" t="str">
        <f t="shared" ca="1" si="29"/>
        <v/>
      </c>
    </row>
    <row r="1960" spans="9:9" x14ac:dyDescent="0.25">
      <c r="I1960" s="3" t="str">
        <f t="shared" ca="1" si="29"/>
        <v/>
      </c>
    </row>
    <row r="1961" spans="9:9" x14ac:dyDescent="0.25">
      <c r="I1961" s="3" t="str">
        <f t="shared" ca="1" si="29"/>
        <v/>
      </c>
    </row>
    <row r="1962" spans="9:9" x14ac:dyDescent="0.25">
      <c r="I1962" s="3" t="str">
        <f t="shared" ca="1" si="29"/>
        <v/>
      </c>
    </row>
    <row r="1963" spans="9:9" x14ac:dyDescent="0.25">
      <c r="I1963" s="3" t="str">
        <f t="shared" ca="1" si="29"/>
        <v/>
      </c>
    </row>
    <row r="1964" spans="9:9" x14ac:dyDescent="0.25">
      <c r="I1964" s="3" t="str">
        <f t="shared" ca="1" si="29"/>
        <v/>
      </c>
    </row>
    <row r="1965" spans="9:9" x14ac:dyDescent="0.25">
      <c r="I1965" s="3" t="str">
        <f t="shared" ca="1" si="29"/>
        <v/>
      </c>
    </row>
    <row r="1966" spans="9:9" x14ac:dyDescent="0.25">
      <c r="I1966" s="3" t="str">
        <f t="shared" ca="1" si="29"/>
        <v/>
      </c>
    </row>
    <row r="1967" spans="9:9" x14ac:dyDescent="0.25">
      <c r="I1967" s="3" t="str">
        <f t="shared" ca="1" si="29"/>
        <v/>
      </c>
    </row>
    <row r="1968" spans="9:9" x14ac:dyDescent="0.25">
      <c r="I1968" s="3" t="str">
        <f t="shared" ca="1" si="29"/>
        <v/>
      </c>
    </row>
    <row r="1969" spans="9:9" x14ac:dyDescent="0.25">
      <c r="I1969" s="3" t="str">
        <f t="shared" ca="1" si="29"/>
        <v/>
      </c>
    </row>
    <row r="1970" spans="9:9" x14ac:dyDescent="0.25">
      <c r="I1970" s="3" t="str">
        <f t="shared" ca="1" si="29"/>
        <v/>
      </c>
    </row>
    <row r="1971" spans="9:9" x14ac:dyDescent="0.25">
      <c r="I1971" s="3" t="str">
        <f t="shared" ca="1" si="29"/>
        <v/>
      </c>
    </row>
    <row r="1972" spans="9:9" x14ac:dyDescent="0.25">
      <c r="I1972" s="3" t="str">
        <f t="shared" ca="1" si="29"/>
        <v/>
      </c>
    </row>
    <row r="1973" spans="9:9" x14ac:dyDescent="0.25">
      <c r="I1973" s="3" t="str">
        <f t="shared" ca="1" si="29"/>
        <v/>
      </c>
    </row>
    <row r="1974" spans="9:9" x14ac:dyDescent="0.25">
      <c r="I1974" s="3" t="str">
        <f t="shared" ca="1" si="29"/>
        <v/>
      </c>
    </row>
    <row r="1975" spans="9:9" x14ac:dyDescent="0.25">
      <c r="I1975" s="3" t="str">
        <f t="shared" ca="1" si="29"/>
        <v/>
      </c>
    </row>
    <row r="1976" spans="9:9" x14ac:dyDescent="0.25">
      <c r="I1976" s="3" t="str">
        <f t="shared" ca="1" si="29"/>
        <v/>
      </c>
    </row>
    <row r="1977" spans="9:9" x14ac:dyDescent="0.25">
      <c r="I1977" s="3" t="str">
        <f t="shared" ca="1" si="29"/>
        <v/>
      </c>
    </row>
    <row r="1978" spans="9:9" x14ac:dyDescent="0.25">
      <c r="I1978" s="3" t="str">
        <f t="shared" ca="1" si="29"/>
        <v/>
      </c>
    </row>
    <row r="1979" spans="9:9" x14ac:dyDescent="0.25">
      <c r="I1979" s="3" t="str">
        <f t="shared" ref="I1979:I2042" ca="1" si="30">IF(P1979="Waiting","",IF(P1979="R",TODAY()-C1979,IF(P1979="NR",K1979-C1979,IF(ISBLANK(P1979),""))))</f>
        <v/>
      </c>
    </row>
    <row r="1980" spans="9:9" x14ac:dyDescent="0.25">
      <c r="I1980" s="3" t="str">
        <f t="shared" ca="1" si="30"/>
        <v/>
      </c>
    </row>
    <row r="1981" spans="9:9" x14ac:dyDescent="0.25">
      <c r="I1981" s="3" t="str">
        <f t="shared" ca="1" si="30"/>
        <v/>
      </c>
    </row>
    <row r="1982" spans="9:9" x14ac:dyDescent="0.25">
      <c r="I1982" s="3" t="str">
        <f t="shared" ca="1" si="30"/>
        <v/>
      </c>
    </row>
    <row r="1983" spans="9:9" x14ac:dyDescent="0.25">
      <c r="I1983" s="3" t="str">
        <f t="shared" ca="1" si="30"/>
        <v/>
      </c>
    </row>
    <row r="1984" spans="9:9" x14ac:dyDescent="0.25">
      <c r="I1984" s="3" t="str">
        <f t="shared" ca="1" si="30"/>
        <v/>
      </c>
    </row>
    <row r="1985" spans="9:9" x14ac:dyDescent="0.25">
      <c r="I1985" s="3" t="str">
        <f t="shared" ca="1" si="30"/>
        <v/>
      </c>
    </row>
    <row r="1986" spans="9:9" x14ac:dyDescent="0.25">
      <c r="I1986" s="3" t="str">
        <f t="shared" ca="1" si="30"/>
        <v/>
      </c>
    </row>
    <row r="1987" spans="9:9" x14ac:dyDescent="0.25">
      <c r="I1987" s="3" t="str">
        <f t="shared" ca="1" si="30"/>
        <v/>
      </c>
    </row>
    <row r="1988" spans="9:9" x14ac:dyDescent="0.25">
      <c r="I1988" s="3" t="str">
        <f t="shared" ca="1" si="30"/>
        <v/>
      </c>
    </row>
    <row r="1989" spans="9:9" x14ac:dyDescent="0.25">
      <c r="I1989" s="3" t="str">
        <f t="shared" ca="1" si="30"/>
        <v/>
      </c>
    </row>
    <row r="1990" spans="9:9" x14ac:dyDescent="0.25">
      <c r="I1990" s="3" t="str">
        <f t="shared" ca="1" si="30"/>
        <v/>
      </c>
    </row>
    <row r="1991" spans="9:9" x14ac:dyDescent="0.25">
      <c r="I1991" s="3" t="str">
        <f t="shared" ca="1" si="30"/>
        <v/>
      </c>
    </row>
    <row r="1992" spans="9:9" x14ac:dyDescent="0.25">
      <c r="I1992" s="3" t="str">
        <f t="shared" ca="1" si="30"/>
        <v/>
      </c>
    </row>
    <row r="1993" spans="9:9" x14ac:dyDescent="0.25">
      <c r="I1993" s="3" t="str">
        <f t="shared" ca="1" si="30"/>
        <v/>
      </c>
    </row>
    <row r="1994" spans="9:9" x14ac:dyDescent="0.25">
      <c r="I1994" s="3" t="str">
        <f t="shared" ca="1" si="30"/>
        <v/>
      </c>
    </row>
    <row r="1995" spans="9:9" x14ac:dyDescent="0.25">
      <c r="I1995" s="3" t="str">
        <f t="shared" ca="1" si="30"/>
        <v/>
      </c>
    </row>
    <row r="1996" spans="9:9" x14ac:dyDescent="0.25">
      <c r="I1996" s="3" t="str">
        <f t="shared" ca="1" si="30"/>
        <v/>
      </c>
    </row>
    <row r="1997" spans="9:9" x14ac:dyDescent="0.25">
      <c r="I1997" s="3" t="str">
        <f t="shared" ca="1" si="30"/>
        <v/>
      </c>
    </row>
    <row r="1998" spans="9:9" x14ac:dyDescent="0.25">
      <c r="I1998" s="3" t="str">
        <f t="shared" ca="1" si="30"/>
        <v/>
      </c>
    </row>
    <row r="1999" spans="9:9" x14ac:dyDescent="0.25">
      <c r="I1999" s="3" t="str">
        <f t="shared" ca="1" si="30"/>
        <v/>
      </c>
    </row>
    <row r="2000" spans="9:9" x14ac:dyDescent="0.25">
      <c r="I2000" s="3" t="str">
        <f t="shared" ca="1" si="30"/>
        <v/>
      </c>
    </row>
    <row r="2001" spans="9:9" x14ac:dyDescent="0.25">
      <c r="I2001" s="3" t="str">
        <f t="shared" ca="1" si="30"/>
        <v/>
      </c>
    </row>
    <row r="2002" spans="9:9" x14ac:dyDescent="0.25">
      <c r="I2002" s="3" t="str">
        <f t="shared" ca="1" si="30"/>
        <v/>
      </c>
    </row>
    <row r="2003" spans="9:9" x14ac:dyDescent="0.25">
      <c r="I2003" s="3" t="str">
        <f t="shared" ca="1" si="30"/>
        <v/>
      </c>
    </row>
    <row r="2004" spans="9:9" x14ac:dyDescent="0.25">
      <c r="I2004" s="3" t="str">
        <f t="shared" ca="1" si="30"/>
        <v/>
      </c>
    </row>
    <row r="2005" spans="9:9" x14ac:dyDescent="0.25">
      <c r="I2005" s="3" t="str">
        <f t="shared" ca="1" si="30"/>
        <v/>
      </c>
    </row>
    <row r="2006" spans="9:9" x14ac:dyDescent="0.25">
      <c r="I2006" s="3" t="str">
        <f t="shared" ca="1" si="30"/>
        <v/>
      </c>
    </row>
    <row r="2007" spans="9:9" x14ac:dyDescent="0.25">
      <c r="I2007" s="3" t="str">
        <f t="shared" ca="1" si="30"/>
        <v/>
      </c>
    </row>
    <row r="2008" spans="9:9" x14ac:dyDescent="0.25">
      <c r="I2008" s="3" t="str">
        <f t="shared" ca="1" si="30"/>
        <v/>
      </c>
    </row>
    <row r="2009" spans="9:9" x14ac:dyDescent="0.25">
      <c r="I2009" s="3" t="str">
        <f t="shared" ca="1" si="30"/>
        <v/>
      </c>
    </row>
    <row r="2010" spans="9:9" x14ac:dyDescent="0.25">
      <c r="I2010" s="3" t="str">
        <f t="shared" ca="1" si="30"/>
        <v/>
      </c>
    </row>
    <row r="2011" spans="9:9" x14ac:dyDescent="0.25">
      <c r="I2011" s="3" t="str">
        <f t="shared" ca="1" si="30"/>
        <v/>
      </c>
    </row>
    <row r="2012" spans="9:9" x14ac:dyDescent="0.25">
      <c r="I2012" s="3" t="str">
        <f t="shared" ca="1" si="30"/>
        <v/>
      </c>
    </row>
    <row r="2013" spans="9:9" x14ac:dyDescent="0.25">
      <c r="I2013" s="3" t="str">
        <f t="shared" ca="1" si="30"/>
        <v/>
      </c>
    </row>
    <row r="2014" spans="9:9" x14ac:dyDescent="0.25">
      <c r="I2014" s="3" t="str">
        <f t="shared" ca="1" si="30"/>
        <v/>
      </c>
    </row>
    <row r="2015" spans="9:9" x14ac:dyDescent="0.25">
      <c r="I2015" s="3" t="str">
        <f t="shared" ca="1" si="30"/>
        <v/>
      </c>
    </row>
    <row r="2016" spans="9:9" x14ac:dyDescent="0.25">
      <c r="I2016" s="3" t="str">
        <f t="shared" ca="1" si="30"/>
        <v/>
      </c>
    </row>
    <row r="2017" spans="9:9" x14ac:dyDescent="0.25">
      <c r="I2017" s="3" t="str">
        <f t="shared" ca="1" si="30"/>
        <v/>
      </c>
    </row>
    <row r="2018" spans="9:9" x14ac:dyDescent="0.25">
      <c r="I2018" s="3" t="str">
        <f t="shared" ca="1" si="30"/>
        <v/>
      </c>
    </row>
    <row r="2019" spans="9:9" x14ac:dyDescent="0.25">
      <c r="I2019" s="3" t="str">
        <f t="shared" ca="1" si="30"/>
        <v/>
      </c>
    </row>
    <row r="2020" spans="9:9" x14ac:dyDescent="0.25">
      <c r="I2020" s="3" t="str">
        <f t="shared" ca="1" si="30"/>
        <v/>
      </c>
    </row>
    <row r="2021" spans="9:9" x14ac:dyDescent="0.25">
      <c r="I2021" s="3" t="str">
        <f t="shared" ca="1" si="30"/>
        <v/>
      </c>
    </row>
    <row r="2022" spans="9:9" x14ac:dyDescent="0.25">
      <c r="I2022" s="3" t="str">
        <f t="shared" ca="1" si="30"/>
        <v/>
      </c>
    </row>
    <row r="2023" spans="9:9" x14ac:dyDescent="0.25">
      <c r="I2023" s="3" t="str">
        <f t="shared" ca="1" si="30"/>
        <v/>
      </c>
    </row>
    <row r="2024" spans="9:9" x14ac:dyDescent="0.25">
      <c r="I2024" s="3" t="str">
        <f t="shared" ca="1" si="30"/>
        <v/>
      </c>
    </row>
    <row r="2025" spans="9:9" x14ac:dyDescent="0.25">
      <c r="I2025" s="3" t="str">
        <f t="shared" ca="1" si="30"/>
        <v/>
      </c>
    </row>
    <row r="2026" spans="9:9" x14ac:dyDescent="0.25">
      <c r="I2026" s="3" t="str">
        <f t="shared" ca="1" si="30"/>
        <v/>
      </c>
    </row>
    <row r="2027" spans="9:9" x14ac:dyDescent="0.25">
      <c r="I2027" s="3" t="str">
        <f t="shared" ca="1" si="30"/>
        <v/>
      </c>
    </row>
    <row r="2028" spans="9:9" x14ac:dyDescent="0.25">
      <c r="I2028" s="3" t="str">
        <f t="shared" ca="1" si="30"/>
        <v/>
      </c>
    </row>
    <row r="2029" spans="9:9" x14ac:dyDescent="0.25">
      <c r="I2029" s="3" t="str">
        <f t="shared" ca="1" si="30"/>
        <v/>
      </c>
    </row>
    <row r="2030" spans="9:9" x14ac:dyDescent="0.25">
      <c r="I2030" s="3" t="str">
        <f t="shared" ca="1" si="30"/>
        <v/>
      </c>
    </row>
    <row r="2031" spans="9:9" x14ac:dyDescent="0.25">
      <c r="I2031" s="3" t="str">
        <f t="shared" ca="1" si="30"/>
        <v/>
      </c>
    </row>
    <row r="2032" spans="9:9" x14ac:dyDescent="0.25">
      <c r="I2032" s="3" t="str">
        <f t="shared" ca="1" si="30"/>
        <v/>
      </c>
    </row>
    <row r="2033" spans="9:9" x14ac:dyDescent="0.25">
      <c r="I2033" s="3" t="str">
        <f t="shared" ca="1" si="30"/>
        <v/>
      </c>
    </row>
    <row r="2034" spans="9:9" x14ac:dyDescent="0.25">
      <c r="I2034" s="3" t="str">
        <f t="shared" ca="1" si="30"/>
        <v/>
      </c>
    </row>
    <row r="2035" spans="9:9" x14ac:dyDescent="0.25">
      <c r="I2035" s="3" t="str">
        <f t="shared" ca="1" si="30"/>
        <v/>
      </c>
    </row>
    <row r="2036" spans="9:9" x14ac:dyDescent="0.25">
      <c r="I2036" s="3" t="str">
        <f t="shared" ca="1" si="30"/>
        <v/>
      </c>
    </row>
    <row r="2037" spans="9:9" x14ac:dyDescent="0.25">
      <c r="I2037" s="3" t="str">
        <f t="shared" ca="1" si="30"/>
        <v/>
      </c>
    </row>
    <row r="2038" spans="9:9" x14ac:dyDescent="0.25">
      <c r="I2038" s="3" t="str">
        <f t="shared" ca="1" si="30"/>
        <v/>
      </c>
    </row>
    <row r="2039" spans="9:9" x14ac:dyDescent="0.25">
      <c r="I2039" s="3" t="str">
        <f t="shared" ca="1" si="30"/>
        <v/>
      </c>
    </row>
    <row r="2040" spans="9:9" x14ac:dyDescent="0.25">
      <c r="I2040" s="3" t="str">
        <f t="shared" ca="1" si="30"/>
        <v/>
      </c>
    </row>
    <row r="2041" spans="9:9" x14ac:dyDescent="0.25">
      <c r="I2041" s="3" t="str">
        <f t="shared" ca="1" si="30"/>
        <v/>
      </c>
    </row>
    <row r="2042" spans="9:9" x14ac:dyDescent="0.25">
      <c r="I2042" s="3" t="str">
        <f t="shared" ca="1" si="30"/>
        <v/>
      </c>
    </row>
    <row r="2043" spans="9:9" x14ac:dyDescent="0.25">
      <c r="I2043" s="3" t="str">
        <f t="shared" ref="I2043:I2106" ca="1" si="31">IF(P2043="Waiting","",IF(P2043="R",TODAY()-C2043,IF(P2043="NR",K2043-C2043,IF(ISBLANK(P2043),""))))</f>
        <v/>
      </c>
    </row>
    <row r="2044" spans="9:9" x14ac:dyDescent="0.25">
      <c r="I2044" s="3" t="str">
        <f t="shared" ca="1" si="31"/>
        <v/>
      </c>
    </row>
    <row r="2045" spans="9:9" x14ac:dyDescent="0.25">
      <c r="I2045" s="3" t="str">
        <f t="shared" ca="1" si="31"/>
        <v/>
      </c>
    </row>
    <row r="2046" spans="9:9" x14ac:dyDescent="0.25">
      <c r="I2046" s="3" t="str">
        <f t="shared" ca="1" si="31"/>
        <v/>
      </c>
    </row>
    <row r="2047" spans="9:9" x14ac:dyDescent="0.25">
      <c r="I2047" s="3" t="str">
        <f t="shared" ca="1" si="31"/>
        <v/>
      </c>
    </row>
    <row r="2048" spans="9:9" x14ac:dyDescent="0.25">
      <c r="I2048" s="3" t="str">
        <f t="shared" ca="1" si="31"/>
        <v/>
      </c>
    </row>
    <row r="2049" spans="9:9" x14ac:dyDescent="0.25">
      <c r="I2049" s="3" t="str">
        <f t="shared" ca="1" si="31"/>
        <v/>
      </c>
    </row>
    <row r="2050" spans="9:9" x14ac:dyDescent="0.25">
      <c r="I2050" s="3" t="str">
        <f t="shared" ca="1" si="31"/>
        <v/>
      </c>
    </row>
    <row r="2051" spans="9:9" x14ac:dyDescent="0.25">
      <c r="I2051" s="3" t="str">
        <f t="shared" ca="1" si="31"/>
        <v/>
      </c>
    </row>
    <row r="2052" spans="9:9" x14ac:dyDescent="0.25">
      <c r="I2052" s="3" t="str">
        <f t="shared" ca="1" si="31"/>
        <v/>
      </c>
    </row>
    <row r="2053" spans="9:9" x14ac:dyDescent="0.25">
      <c r="I2053" s="3" t="str">
        <f t="shared" ca="1" si="31"/>
        <v/>
      </c>
    </row>
    <row r="2054" spans="9:9" x14ac:dyDescent="0.25">
      <c r="I2054" s="3" t="str">
        <f t="shared" ca="1" si="31"/>
        <v/>
      </c>
    </row>
    <row r="2055" spans="9:9" x14ac:dyDescent="0.25">
      <c r="I2055" s="3" t="str">
        <f t="shared" ca="1" si="31"/>
        <v/>
      </c>
    </row>
    <row r="2056" spans="9:9" x14ac:dyDescent="0.25">
      <c r="I2056" s="3" t="str">
        <f t="shared" ca="1" si="31"/>
        <v/>
      </c>
    </row>
    <row r="2057" spans="9:9" x14ac:dyDescent="0.25">
      <c r="I2057" s="3" t="str">
        <f t="shared" ca="1" si="31"/>
        <v/>
      </c>
    </row>
    <row r="2058" spans="9:9" x14ac:dyDescent="0.25">
      <c r="I2058" s="3" t="str">
        <f t="shared" ca="1" si="31"/>
        <v/>
      </c>
    </row>
    <row r="2059" spans="9:9" x14ac:dyDescent="0.25">
      <c r="I2059" s="3" t="str">
        <f t="shared" ca="1" si="31"/>
        <v/>
      </c>
    </row>
    <row r="2060" spans="9:9" x14ac:dyDescent="0.25">
      <c r="I2060" s="3" t="str">
        <f t="shared" ca="1" si="31"/>
        <v/>
      </c>
    </row>
    <row r="2061" spans="9:9" x14ac:dyDescent="0.25">
      <c r="I2061" s="3" t="str">
        <f t="shared" ca="1" si="31"/>
        <v/>
      </c>
    </row>
    <row r="2062" spans="9:9" x14ac:dyDescent="0.25">
      <c r="I2062" s="3" t="str">
        <f t="shared" ca="1" si="31"/>
        <v/>
      </c>
    </row>
    <row r="2063" spans="9:9" x14ac:dyDescent="0.25">
      <c r="I2063" s="3" t="str">
        <f t="shared" ca="1" si="31"/>
        <v/>
      </c>
    </row>
    <row r="2064" spans="9:9" x14ac:dyDescent="0.25">
      <c r="I2064" s="3" t="str">
        <f t="shared" ca="1" si="31"/>
        <v/>
      </c>
    </row>
    <row r="2065" spans="9:9" x14ac:dyDescent="0.25">
      <c r="I2065" s="3" t="str">
        <f t="shared" ca="1" si="31"/>
        <v/>
      </c>
    </row>
    <row r="2066" spans="9:9" x14ac:dyDescent="0.25">
      <c r="I2066" s="3" t="str">
        <f t="shared" ca="1" si="31"/>
        <v/>
      </c>
    </row>
    <row r="2067" spans="9:9" x14ac:dyDescent="0.25">
      <c r="I2067" s="3" t="str">
        <f t="shared" ca="1" si="31"/>
        <v/>
      </c>
    </row>
    <row r="2068" spans="9:9" x14ac:dyDescent="0.25">
      <c r="I2068" s="3" t="str">
        <f t="shared" ca="1" si="31"/>
        <v/>
      </c>
    </row>
    <row r="2069" spans="9:9" x14ac:dyDescent="0.25">
      <c r="I2069" s="3" t="str">
        <f t="shared" ca="1" si="31"/>
        <v/>
      </c>
    </row>
    <row r="2070" spans="9:9" x14ac:dyDescent="0.25">
      <c r="I2070" s="3" t="str">
        <f t="shared" ca="1" si="31"/>
        <v/>
      </c>
    </row>
    <row r="2071" spans="9:9" x14ac:dyDescent="0.25">
      <c r="I2071" s="3" t="str">
        <f t="shared" ca="1" si="31"/>
        <v/>
      </c>
    </row>
    <row r="2072" spans="9:9" x14ac:dyDescent="0.25">
      <c r="I2072" s="3" t="str">
        <f t="shared" ca="1" si="31"/>
        <v/>
      </c>
    </row>
    <row r="2073" spans="9:9" x14ac:dyDescent="0.25">
      <c r="I2073" s="3" t="str">
        <f t="shared" ca="1" si="31"/>
        <v/>
      </c>
    </row>
    <row r="2074" spans="9:9" x14ac:dyDescent="0.25">
      <c r="I2074" s="3" t="str">
        <f t="shared" ca="1" si="31"/>
        <v/>
      </c>
    </row>
    <row r="2075" spans="9:9" x14ac:dyDescent="0.25">
      <c r="I2075" s="3" t="str">
        <f t="shared" ca="1" si="31"/>
        <v/>
      </c>
    </row>
    <row r="2076" spans="9:9" x14ac:dyDescent="0.25">
      <c r="I2076" s="3" t="str">
        <f t="shared" ca="1" si="31"/>
        <v/>
      </c>
    </row>
    <row r="2077" spans="9:9" x14ac:dyDescent="0.25">
      <c r="I2077" s="3" t="str">
        <f t="shared" ca="1" si="31"/>
        <v/>
      </c>
    </row>
    <row r="2078" spans="9:9" x14ac:dyDescent="0.25">
      <c r="I2078" s="3" t="str">
        <f t="shared" ca="1" si="31"/>
        <v/>
      </c>
    </row>
    <row r="2079" spans="9:9" x14ac:dyDescent="0.25">
      <c r="I2079" s="3" t="str">
        <f t="shared" ca="1" si="31"/>
        <v/>
      </c>
    </row>
    <row r="2080" spans="9:9" x14ac:dyDescent="0.25">
      <c r="I2080" s="3" t="str">
        <f t="shared" ca="1" si="31"/>
        <v/>
      </c>
    </row>
    <row r="2081" spans="9:9" x14ac:dyDescent="0.25">
      <c r="I2081" s="3" t="str">
        <f t="shared" ca="1" si="31"/>
        <v/>
      </c>
    </row>
    <row r="2082" spans="9:9" x14ac:dyDescent="0.25">
      <c r="I2082" s="3" t="str">
        <f t="shared" ca="1" si="31"/>
        <v/>
      </c>
    </row>
    <row r="2083" spans="9:9" x14ac:dyDescent="0.25">
      <c r="I2083" s="3" t="str">
        <f t="shared" ca="1" si="31"/>
        <v/>
      </c>
    </row>
    <row r="2084" spans="9:9" x14ac:dyDescent="0.25">
      <c r="I2084" s="3" t="str">
        <f t="shared" ca="1" si="31"/>
        <v/>
      </c>
    </row>
    <row r="2085" spans="9:9" x14ac:dyDescent="0.25">
      <c r="I2085" s="3" t="str">
        <f t="shared" ca="1" si="31"/>
        <v/>
      </c>
    </row>
    <row r="2086" spans="9:9" x14ac:dyDescent="0.25">
      <c r="I2086" s="3" t="str">
        <f t="shared" ca="1" si="31"/>
        <v/>
      </c>
    </row>
    <row r="2087" spans="9:9" x14ac:dyDescent="0.25">
      <c r="I2087" s="3" t="str">
        <f t="shared" ca="1" si="31"/>
        <v/>
      </c>
    </row>
    <row r="2088" spans="9:9" x14ac:dyDescent="0.25">
      <c r="I2088" s="3" t="str">
        <f t="shared" ca="1" si="31"/>
        <v/>
      </c>
    </row>
    <row r="2089" spans="9:9" x14ac:dyDescent="0.25">
      <c r="I2089" s="3" t="str">
        <f t="shared" ca="1" si="31"/>
        <v/>
      </c>
    </row>
    <row r="2090" spans="9:9" x14ac:dyDescent="0.25">
      <c r="I2090" s="3" t="str">
        <f t="shared" ca="1" si="31"/>
        <v/>
      </c>
    </row>
    <row r="2091" spans="9:9" x14ac:dyDescent="0.25">
      <c r="I2091" s="3" t="str">
        <f t="shared" ca="1" si="31"/>
        <v/>
      </c>
    </row>
    <row r="2092" spans="9:9" x14ac:dyDescent="0.25">
      <c r="I2092" s="3" t="str">
        <f t="shared" ca="1" si="31"/>
        <v/>
      </c>
    </row>
    <row r="2093" spans="9:9" x14ac:dyDescent="0.25">
      <c r="I2093" s="3" t="str">
        <f t="shared" ca="1" si="31"/>
        <v/>
      </c>
    </row>
    <row r="2094" spans="9:9" x14ac:dyDescent="0.25">
      <c r="I2094" s="3" t="str">
        <f t="shared" ca="1" si="31"/>
        <v/>
      </c>
    </row>
    <row r="2095" spans="9:9" x14ac:dyDescent="0.25">
      <c r="I2095" s="3" t="str">
        <f t="shared" ca="1" si="31"/>
        <v/>
      </c>
    </row>
    <row r="2096" spans="9:9" x14ac:dyDescent="0.25">
      <c r="I2096" s="3" t="str">
        <f t="shared" ca="1" si="31"/>
        <v/>
      </c>
    </row>
    <row r="2097" spans="9:9" x14ac:dyDescent="0.25">
      <c r="I2097" s="3" t="str">
        <f t="shared" ca="1" si="31"/>
        <v/>
      </c>
    </row>
    <row r="2098" spans="9:9" x14ac:dyDescent="0.25">
      <c r="I2098" s="3" t="str">
        <f t="shared" ca="1" si="31"/>
        <v/>
      </c>
    </row>
    <row r="2099" spans="9:9" x14ac:dyDescent="0.25">
      <c r="I2099" s="3" t="str">
        <f t="shared" ca="1" si="31"/>
        <v/>
      </c>
    </row>
    <row r="2100" spans="9:9" x14ac:dyDescent="0.25">
      <c r="I2100" s="3" t="str">
        <f t="shared" ca="1" si="31"/>
        <v/>
      </c>
    </row>
    <row r="2101" spans="9:9" x14ac:dyDescent="0.25">
      <c r="I2101" s="3" t="str">
        <f t="shared" ca="1" si="31"/>
        <v/>
      </c>
    </row>
    <row r="2102" spans="9:9" x14ac:dyDescent="0.25">
      <c r="I2102" s="3" t="str">
        <f t="shared" ca="1" si="31"/>
        <v/>
      </c>
    </row>
    <row r="2103" spans="9:9" x14ac:dyDescent="0.25">
      <c r="I2103" s="3" t="str">
        <f t="shared" ca="1" si="31"/>
        <v/>
      </c>
    </row>
    <row r="2104" spans="9:9" x14ac:dyDescent="0.25">
      <c r="I2104" s="3" t="str">
        <f t="shared" ca="1" si="31"/>
        <v/>
      </c>
    </row>
    <row r="2105" spans="9:9" x14ac:dyDescent="0.25">
      <c r="I2105" s="3" t="str">
        <f t="shared" ca="1" si="31"/>
        <v/>
      </c>
    </row>
    <row r="2106" spans="9:9" x14ac:dyDescent="0.25">
      <c r="I2106" s="3" t="str">
        <f t="shared" ca="1" si="31"/>
        <v/>
      </c>
    </row>
    <row r="2107" spans="9:9" x14ac:dyDescent="0.25">
      <c r="I2107" s="3" t="str">
        <f t="shared" ref="I2107:I2170" ca="1" si="32">IF(P2107="Waiting","",IF(P2107="R",TODAY()-C2107,IF(P2107="NR",K2107-C2107,IF(ISBLANK(P2107),""))))</f>
        <v/>
      </c>
    </row>
    <row r="2108" spans="9:9" x14ac:dyDescent="0.25">
      <c r="I2108" s="3" t="str">
        <f t="shared" ca="1" si="32"/>
        <v/>
      </c>
    </row>
    <row r="2109" spans="9:9" x14ac:dyDescent="0.25">
      <c r="I2109" s="3" t="str">
        <f t="shared" ca="1" si="32"/>
        <v/>
      </c>
    </row>
    <row r="2110" spans="9:9" x14ac:dyDescent="0.25">
      <c r="I2110" s="3" t="str">
        <f t="shared" ca="1" si="32"/>
        <v/>
      </c>
    </row>
    <row r="2111" spans="9:9" x14ac:dyDescent="0.25">
      <c r="I2111" s="3" t="str">
        <f t="shared" ca="1" si="32"/>
        <v/>
      </c>
    </row>
    <row r="2112" spans="9:9" x14ac:dyDescent="0.25">
      <c r="I2112" s="3" t="str">
        <f t="shared" ca="1" si="32"/>
        <v/>
      </c>
    </row>
    <row r="2113" spans="9:9" x14ac:dyDescent="0.25">
      <c r="I2113" s="3" t="str">
        <f t="shared" ca="1" si="32"/>
        <v/>
      </c>
    </row>
    <row r="2114" spans="9:9" x14ac:dyDescent="0.25">
      <c r="I2114" s="3" t="str">
        <f t="shared" ca="1" si="32"/>
        <v/>
      </c>
    </row>
    <row r="2115" spans="9:9" x14ac:dyDescent="0.25">
      <c r="I2115" s="3" t="str">
        <f t="shared" ca="1" si="32"/>
        <v/>
      </c>
    </row>
    <row r="2116" spans="9:9" x14ac:dyDescent="0.25">
      <c r="I2116" s="3" t="str">
        <f t="shared" ca="1" si="32"/>
        <v/>
      </c>
    </row>
    <row r="2117" spans="9:9" x14ac:dyDescent="0.25">
      <c r="I2117" s="3" t="str">
        <f t="shared" ca="1" si="32"/>
        <v/>
      </c>
    </row>
    <row r="2118" spans="9:9" x14ac:dyDescent="0.25">
      <c r="I2118" s="3" t="str">
        <f t="shared" ca="1" si="32"/>
        <v/>
      </c>
    </row>
    <row r="2119" spans="9:9" x14ac:dyDescent="0.25">
      <c r="I2119" s="3" t="str">
        <f t="shared" ca="1" si="32"/>
        <v/>
      </c>
    </row>
    <row r="2120" spans="9:9" x14ac:dyDescent="0.25">
      <c r="I2120" s="3" t="str">
        <f t="shared" ca="1" si="32"/>
        <v/>
      </c>
    </row>
    <row r="2121" spans="9:9" x14ac:dyDescent="0.25">
      <c r="I2121" s="3" t="str">
        <f t="shared" ca="1" si="32"/>
        <v/>
      </c>
    </row>
    <row r="2122" spans="9:9" x14ac:dyDescent="0.25">
      <c r="I2122" s="3" t="str">
        <f t="shared" ca="1" si="32"/>
        <v/>
      </c>
    </row>
    <row r="2123" spans="9:9" x14ac:dyDescent="0.25">
      <c r="I2123" s="3" t="str">
        <f t="shared" ca="1" si="32"/>
        <v/>
      </c>
    </row>
    <row r="2124" spans="9:9" x14ac:dyDescent="0.25">
      <c r="I2124" s="3" t="str">
        <f t="shared" ca="1" si="32"/>
        <v/>
      </c>
    </row>
    <row r="2125" spans="9:9" x14ac:dyDescent="0.25">
      <c r="I2125" s="3" t="str">
        <f t="shared" ca="1" si="32"/>
        <v/>
      </c>
    </row>
    <row r="2126" spans="9:9" x14ac:dyDescent="0.25">
      <c r="I2126" s="3" t="str">
        <f t="shared" ca="1" si="32"/>
        <v/>
      </c>
    </row>
    <row r="2127" spans="9:9" x14ac:dyDescent="0.25">
      <c r="I2127" s="3" t="str">
        <f t="shared" ca="1" si="32"/>
        <v/>
      </c>
    </row>
    <row r="2128" spans="9:9" x14ac:dyDescent="0.25">
      <c r="I2128" s="3" t="str">
        <f t="shared" ca="1" si="32"/>
        <v/>
      </c>
    </row>
    <row r="2129" spans="9:9" x14ac:dyDescent="0.25">
      <c r="I2129" s="3" t="str">
        <f t="shared" ca="1" si="32"/>
        <v/>
      </c>
    </row>
    <row r="2130" spans="9:9" x14ac:dyDescent="0.25">
      <c r="I2130" s="3" t="str">
        <f t="shared" ca="1" si="32"/>
        <v/>
      </c>
    </row>
    <row r="2131" spans="9:9" x14ac:dyDescent="0.25">
      <c r="I2131" s="3" t="str">
        <f t="shared" ca="1" si="32"/>
        <v/>
      </c>
    </row>
    <row r="2132" spans="9:9" x14ac:dyDescent="0.25">
      <c r="I2132" s="3" t="str">
        <f t="shared" ca="1" si="32"/>
        <v/>
      </c>
    </row>
    <row r="2133" spans="9:9" x14ac:dyDescent="0.25">
      <c r="I2133" s="3" t="str">
        <f t="shared" ca="1" si="32"/>
        <v/>
      </c>
    </row>
    <row r="2134" spans="9:9" x14ac:dyDescent="0.25">
      <c r="I2134" s="3" t="str">
        <f t="shared" ca="1" si="32"/>
        <v/>
      </c>
    </row>
    <row r="2135" spans="9:9" x14ac:dyDescent="0.25">
      <c r="I2135" s="3" t="str">
        <f t="shared" ca="1" si="32"/>
        <v/>
      </c>
    </row>
    <row r="2136" spans="9:9" x14ac:dyDescent="0.25">
      <c r="I2136" s="3" t="str">
        <f t="shared" ca="1" si="32"/>
        <v/>
      </c>
    </row>
    <row r="2137" spans="9:9" x14ac:dyDescent="0.25">
      <c r="I2137" s="3" t="str">
        <f t="shared" ca="1" si="32"/>
        <v/>
      </c>
    </row>
    <row r="2138" spans="9:9" x14ac:dyDescent="0.25">
      <c r="I2138" s="3" t="str">
        <f t="shared" ca="1" si="32"/>
        <v/>
      </c>
    </row>
    <row r="2139" spans="9:9" x14ac:dyDescent="0.25">
      <c r="I2139" s="3" t="str">
        <f t="shared" ca="1" si="32"/>
        <v/>
      </c>
    </row>
    <row r="2140" spans="9:9" x14ac:dyDescent="0.25">
      <c r="I2140" s="3" t="str">
        <f t="shared" ca="1" si="32"/>
        <v/>
      </c>
    </row>
    <row r="2141" spans="9:9" x14ac:dyDescent="0.25">
      <c r="I2141" s="3" t="str">
        <f t="shared" ca="1" si="32"/>
        <v/>
      </c>
    </row>
    <row r="2142" spans="9:9" x14ac:dyDescent="0.25">
      <c r="I2142" s="3" t="str">
        <f t="shared" ca="1" si="32"/>
        <v/>
      </c>
    </row>
    <row r="2143" spans="9:9" x14ac:dyDescent="0.25">
      <c r="I2143" s="3" t="str">
        <f t="shared" ca="1" si="32"/>
        <v/>
      </c>
    </row>
    <row r="2144" spans="9:9" x14ac:dyDescent="0.25">
      <c r="I2144" s="3" t="str">
        <f t="shared" ca="1" si="32"/>
        <v/>
      </c>
    </row>
    <row r="2145" spans="9:9" x14ac:dyDescent="0.25">
      <c r="I2145" s="3" t="str">
        <f t="shared" ca="1" si="32"/>
        <v/>
      </c>
    </row>
    <row r="2146" spans="9:9" x14ac:dyDescent="0.25">
      <c r="I2146" s="3" t="str">
        <f t="shared" ca="1" si="32"/>
        <v/>
      </c>
    </row>
    <row r="2147" spans="9:9" x14ac:dyDescent="0.25">
      <c r="I2147" s="3" t="str">
        <f t="shared" ca="1" si="32"/>
        <v/>
      </c>
    </row>
    <row r="2148" spans="9:9" x14ac:dyDescent="0.25">
      <c r="I2148" s="3" t="str">
        <f t="shared" ca="1" si="32"/>
        <v/>
      </c>
    </row>
    <row r="2149" spans="9:9" x14ac:dyDescent="0.25">
      <c r="I2149" s="3" t="str">
        <f t="shared" ca="1" si="32"/>
        <v/>
      </c>
    </row>
    <row r="2150" spans="9:9" x14ac:dyDescent="0.25">
      <c r="I2150" s="3" t="str">
        <f t="shared" ca="1" si="32"/>
        <v/>
      </c>
    </row>
    <row r="2151" spans="9:9" x14ac:dyDescent="0.25">
      <c r="I2151" s="3" t="str">
        <f t="shared" ca="1" si="32"/>
        <v/>
      </c>
    </row>
    <row r="2152" spans="9:9" x14ac:dyDescent="0.25">
      <c r="I2152" s="3" t="str">
        <f t="shared" ca="1" si="32"/>
        <v/>
      </c>
    </row>
    <row r="2153" spans="9:9" x14ac:dyDescent="0.25">
      <c r="I2153" s="3" t="str">
        <f t="shared" ca="1" si="32"/>
        <v/>
      </c>
    </row>
    <row r="2154" spans="9:9" x14ac:dyDescent="0.25">
      <c r="I2154" s="3" t="str">
        <f t="shared" ca="1" si="32"/>
        <v/>
      </c>
    </row>
    <row r="2155" spans="9:9" x14ac:dyDescent="0.25">
      <c r="I2155" s="3" t="str">
        <f t="shared" ca="1" si="32"/>
        <v/>
      </c>
    </row>
    <row r="2156" spans="9:9" x14ac:dyDescent="0.25">
      <c r="I2156" s="3" t="str">
        <f t="shared" ca="1" si="32"/>
        <v/>
      </c>
    </row>
    <row r="2157" spans="9:9" x14ac:dyDescent="0.25">
      <c r="I2157" s="3" t="str">
        <f t="shared" ca="1" si="32"/>
        <v/>
      </c>
    </row>
    <row r="2158" spans="9:9" x14ac:dyDescent="0.25">
      <c r="I2158" s="3" t="str">
        <f t="shared" ca="1" si="32"/>
        <v/>
      </c>
    </row>
    <row r="2159" spans="9:9" x14ac:dyDescent="0.25">
      <c r="I2159" s="3" t="str">
        <f t="shared" ca="1" si="32"/>
        <v/>
      </c>
    </row>
    <row r="2160" spans="9:9" x14ac:dyDescent="0.25">
      <c r="I2160" s="3" t="str">
        <f t="shared" ca="1" si="32"/>
        <v/>
      </c>
    </row>
    <row r="2161" spans="9:9" x14ac:dyDescent="0.25">
      <c r="I2161" s="3" t="str">
        <f t="shared" ca="1" si="32"/>
        <v/>
      </c>
    </row>
    <row r="2162" spans="9:9" x14ac:dyDescent="0.25">
      <c r="I2162" s="3" t="str">
        <f t="shared" ca="1" si="32"/>
        <v/>
      </c>
    </row>
    <row r="2163" spans="9:9" x14ac:dyDescent="0.25">
      <c r="I2163" s="3" t="str">
        <f t="shared" ca="1" si="32"/>
        <v/>
      </c>
    </row>
    <row r="2164" spans="9:9" x14ac:dyDescent="0.25">
      <c r="I2164" s="3" t="str">
        <f t="shared" ca="1" si="32"/>
        <v/>
      </c>
    </row>
    <row r="2165" spans="9:9" x14ac:dyDescent="0.25">
      <c r="I2165" s="3" t="str">
        <f t="shared" ca="1" si="32"/>
        <v/>
      </c>
    </row>
    <row r="2166" spans="9:9" x14ac:dyDescent="0.25">
      <c r="I2166" s="3" t="str">
        <f t="shared" ca="1" si="32"/>
        <v/>
      </c>
    </row>
    <row r="2167" spans="9:9" x14ac:dyDescent="0.25">
      <c r="I2167" s="3" t="str">
        <f t="shared" ca="1" si="32"/>
        <v/>
      </c>
    </row>
    <row r="2168" spans="9:9" x14ac:dyDescent="0.25">
      <c r="I2168" s="3" t="str">
        <f t="shared" ca="1" si="32"/>
        <v/>
      </c>
    </row>
    <row r="2169" spans="9:9" x14ac:dyDescent="0.25">
      <c r="I2169" s="3" t="str">
        <f t="shared" ca="1" si="32"/>
        <v/>
      </c>
    </row>
    <row r="2170" spans="9:9" x14ac:dyDescent="0.25">
      <c r="I2170" s="3" t="str">
        <f t="shared" ca="1" si="32"/>
        <v/>
      </c>
    </row>
    <row r="2171" spans="9:9" x14ac:dyDescent="0.25">
      <c r="I2171" s="3" t="str">
        <f t="shared" ref="I2171:I2234" ca="1" si="33">IF(P2171="Waiting","",IF(P2171="R",TODAY()-C2171,IF(P2171="NR",K2171-C2171,IF(ISBLANK(P2171),""))))</f>
        <v/>
      </c>
    </row>
    <row r="2172" spans="9:9" x14ac:dyDescent="0.25">
      <c r="I2172" s="3" t="str">
        <f t="shared" ca="1" si="33"/>
        <v/>
      </c>
    </row>
    <row r="2173" spans="9:9" x14ac:dyDescent="0.25">
      <c r="I2173" s="3" t="str">
        <f t="shared" ca="1" si="33"/>
        <v/>
      </c>
    </row>
    <row r="2174" spans="9:9" x14ac:dyDescent="0.25">
      <c r="I2174" s="3" t="str">
        <f t="shared" ca="1" si="33"/>
        <v/>
      </c>
    </row>
    <row r="2175" spans="9:9" x14ac:dyDescent="0.25">
      <c r="I2175" s="3" t="str">
        <f t="shared" ca="1" si="33"/>
        <v/>
      </c>
    </row>
    <row r="2176" spans="9:9" x14ac:dyDescent="0.25">
      <c r="I2176" s="3" t="str">
        <f t="shared" ca="1" si="33"/>
        <v/>
      </c>
    </row>
    <row r="2177" spans="9:9" x14ac:dyDescent="0.25">
      <c r="I2177" s="3" t="str">
        <f t="shared" ca="1" si="33"/>
        <v/>
      </c>
    </row>
    <row r="2178" spans="9:9" x14ac:dyDescent="0.25">
      <c r="I2178" s="3" t="str">
        <f t="shared" ca="1" si="33"/>
        <v/>
      </c>
    </row>
    <row r="2179" spans="9:9" x14ac:dyDescent="0.25">
      <c r="I2179" s="3" t="str">
        <f t="shared" ca="1" si="33"/>
        <v/>
      </c>
    </row>
    <row r="2180" spans="9:9" x14ac:dyDescent="0.25">
      <c r="I2180" s="3" t="str">
        <f t="shared" ca="1" si="33"/>
        <v/>
      </c>
    </row>
    <row r="2181" spans="9:9" x14ac:dyDescent="0.25">
      <c r="I2181" s="3" t="str">
        <f t="shared" ca="1" si="33"/>
        <v/>
      </c>
    </row>
    <row r="2182" spans="9:9" x14ac:dyDescent="0.25">
      <c r="I2182" s="3" t="str">
        <f t="shared" ca="1" si="33"/>
        <v/>
      </c>
    </row>
    <row r="2183" spans="9:9" x14ac:dyDescent="0.25">
      <c r="I2183" s="3" t="str">
        <f t="shared" ca="1" si="33"/>
        <v/>
      </c>
    </row>
    <row r="2184" spans="9:9" x14ac:dyDescent="0.25">
      <c r="I2184" s="3" t="str">
        <f t="shared" ca="1" si="33"/>
        <v/>
      </c>
    </row>
    <row r="2185" spans="9:9" x14ac:dyDescent="0.25">
      <c r="I2185" s="3" t="str">
        <f t="shared" ca="1" si="33"/>
        <v/>
      </c>
    </row>
    <row r="2186" spans="9:9" x14ac:dyDescent="0.25">
      <c r="I2186" s="3" t="str">
        <f t="shared" ca="1" si="33"/>
        <v/>
      </c>
    </row>
    <row r="2187" spans="9:9" x14ac:dyDescent="0.25">
      <c r="I2187" s="3" t="str">
        <f t="shared" ca="1" si="33"/>
        <v/>
      </c>
    </row>
    <row r="2188" spans="9:9" x14ac:dyDescent="0.25">
      <c r="I2188" s="3" t="str">
        <f t="shared" ca="1" si="33"/>
        <v/>
      </c>
    </row>
    <row r="2189" spans="9:9" x14ac:dyDescent="0.25">
      <c r="I2189" s="3" t="str">
        <f t="shared" ca="1" si="33"/>
        <v/>
      </c>
    </row>
    <row r="2190" spans="9:9" x14ac:dyDescent="0.25">
      <c r="I2190" s="3" t="str">
        <f t="shared" ca="1" si="33"/>
        <v/>
      </c>
    </row>
    <row r="2191" spans="9:9" x14ac:dyDescent="0.25">
      <c r="I2191" s="3" t="str">
        <f t="shared" ca="1" si="33"/>
        <v/>
      </c>
    </row>
    <row r="2192" spans="9:9" x14ac:dyDescent="0.25">
      <c r="I2192" s="3" t="str">
        <f t="shared" ca="1" si="33"/>
        <v/>
      </c>
    </row>
    <row r="2193" spans="9:9" x14ac:dyDescent="0.25">
      <c r="I2193" s="3" t="str">
        <f t="shared" ca="1" si="33"/>
        <v/>
      </c>
    </row>
    <row r="2194" spans="9:9" x14ac:dyDescent="0.25">
      <c r="I2194" s="3" t="str">
        <f t="shared" ca="1" si="33"/>
        <v/>
      </c>
    </row>
    <row r="2195" spans="9:9" x14ac:dyDescent="0.25">
      <c r="I2195" s="3" t="str">
        <f t="shared" ca="1" si="33"/>
        <v/>
      </c>
    </row>
    <row r="2196" spans="9:9" x14ac:dyDescent="0.25">
      <c r="I2196" s="3" t="str">
        <f t="shared" ca="1" si="33"/>
        <v/>
      </c>
    </row>
    <row r="2197" spans="9:9" x14ac:dyDescent="0.25">
      <c r="I2197" s="3" t="str">
        <f t="shared" ca="1" si="33"/>
        <v/>
      </c>
    </row>
    <row r="2198" spans="9:9" x14ac:dyDescent="0.25">
      <c r="I2198" s="3" t="str">
        <f t="shared" ca="1" si="33"/>
        <v/>
      </c>
    </row>
    <row r="2199" spans="9:9" x14ac:dyDescent="0.25">
      <c r="I2199" s="3" t="str">
        <f t="shared" ca="1" si="33"/>
        <v/>
      </c>
    </row>
    <row r="2200" spans="9:9" x14ac:dyDescent="0.25">
      <c r="I2200" s="3" t="str">
        <f t="shared" ca="1" si="33"/>
        <v/>
      </c>
    </row>
    <row r="2201" spans="9:9" x14ac:dyDescent="0.25">
      <c r="I2201" s="3" t="str">
        <f t="shared" ca="1" si="33"/>
        <v/>
      </c>
    </row>
    <row r="2202" spans="9:9" x14ac:dyDescent="0.25">
      <c r="I2202" s="3" t="str">
        <f t="shared" ca="1" si="33"/>
        <v/>
      </c>
    </row>
    <row r="2203" spans="9:9" x14ac:dyDescent="0.25">
      <c r="I2203" s="3" t="str">
        <f t="shared" ca="1" si="33"/>
        <v/>
      </c>
    </row>
    <row r="2204" spans="9:9" x14ac:dyDescent="0.25">
      <c r="I2204" s="3" t="str">
        <f t="shared" ca="1" si="33"/>
        <v/>
      </c>
    </row>
    <row r="2205" spans="9:9" x14ac:dyDescent="0.25">
      <c r="I2205" s="3" t="str">
        <f t="shared" ca="1" si="33"/>
        <v/>
      </c>
    </row>
    <row r="2206" spans="9:9" x14ac:dyDescent="0.25">
      <c r="I2206" s="3" t="str">
        <f t="shared" ca="1" si="33"/>
        <v/>
      </c>
    </row>
    <row r="2207" spans="9:9" x14ac:dyDescent="0.25">
      <c r="I2207" s="3" t="str">
        <f t="shared" ca="1" si="33"/>
        <v/>
      </c>
    </row>
    <row r="2208" spans="9:9" x14ac:dyDescent="0.25">
      <c r="I2208" s="3" t="str">
        <f t="shared" ca="1" si="33"/>
        <v/>
      </c>
    </row>
    <row r="2209" spans="9:9" x14ac:dyDescent="0.25">
      <c r="I2209" s="3" t="str">
        <f t="shared" ca="1" si="33"/>
        <v/>
      </c>
    </row>
    <row r="2210" spans="9:9" x14ac:dyDescent="0.25">
      <c r="I2210" s="3" t="str">
        <f t="shared" ca="1" si="33"/>
        <v/>
      </c>
    </row>
    <row r="2211" spans="9:9" x14ac:dyDescent="0.25">
      <c r="I2211" s="3" t="str">
        <f t="shared" ca="1" si="33"/>
        <v/>
      </c>
    </row>
    <row r="2212" spans="9:9" x14ac:dyDescent="0.25">
      <c r="I2212" s="3" t="str">
        <f t="shared" ca="1" si="33"/>
        <v/>
      </c>
    </row>
    <row r="2213" spans="9:9" x14ac:dyDescent="0.25">
      <c r="I2213" s="3" t="str">
        <f t="shared" ca="1" si="33"/>
        <v/>
      </c>
    </row>
    <row r="2214" spans="9:9" x14ac:dyDescent="0.25">
      <c r="I2214" s="3" t="str">
        <f t="shared" ca="1" si="33"/>
        <v/>
      </c>
    </row>
    <row r="2215" spans="9:9" x14ac:dyDescent="0.25">
      <c r="I2215" s="3" t="str">
        <f t="shared" ca="1" si="33"/>
        <v/>
      </c>
    </row>
    <row r="2216" spans="9:9" x14ac:dyDescent="0.25">
      <c r="I2216" s="3" t="str">
        <f t="shared" ca="1" si="33"/>
        <v/>
      </c>
    </row>
    <row r="2217" spans="9:9" x14ac:dyDescent="0.25">
      <c r="I2217" s="3" t="str">
        <f t="shared" ca="1" si="33"/>
        <v/>
      </c>
    </row>
    <row r="2218" spans="9:9" x14ac:dyDescent="0.25">
      <c r="I2218" s="3" t="str">
        <f t="shared" ca="1" si="33"/>
        <v/>
      </c>
    </row>
    <row r="2219" spans="9:9" x14ac:dyDescent="0.25">
      <c r="I2219" s="3" t="str">
        <f t="shared" ca="1" si="33"/>
        <v/>
      </c>
    </row>
    <row r="2220" spans="9:9" x14ac:dyDescent="0.25">
      <c r="I2220" s="3" t="str">
        <f t="shared" ca="1" si="33"/>
        <v/>
      </c>
    </row>
    <row r="2221" spans="9:9" x14ac:dyDescent="0.25">
      <c r="I2221" s="3" t="str">
        <f t="shared" ca="1" si="33"/>
        <v/>
      </c>
    </row>
    <row r="2222" spans="9:9" x14ac:dyDescent="0.25">
      <c r="I2222" s="3" t="str">
        <f t="shared" ca="1" si="33"/>
        <v/>
      </c>
    </row>
    <row r="2223" spans="9:9" x14ac:dyDescent="0.25">
      <c r="I2223" s="3" t="str">
        <f t="shared" ca="1" si="33"/>
        <v/>
      </c>
    </row>
    <row r="2224" spans="9:9" x14ac:dyDescent="0.25">
      <c r="I2224" s="3" t="str">
        <f t="shared" ca="1" si="33"/>
        <v/>
      </c>
    </row>
    <row r="2225" spans="9:9" x14ac:dyDescent="0.25">
      <c r="I2225" s="3" t="str">
        <f t="shared" ca="1" si="33"/>
        <v/>
      </c>
    </row>
    <row r="2226" spans="9:9" x14ac:dyDescent="0.25">
      <c r="I2226" s="3" t="str">
        <f t="shared" ca="1" si="33"/>
        <v/>
      </c>
    </row>
    <row r="2227" spans="9:9" x14ac:dyDescent="0.25">
      <c r="I2227" s="3" t="str">
        <f t="shared" ca="1" si="33"/>
        <v/>
      </c>
    </row>
    <row r="2228" spans="9:9" x14ac:dyDescent="0.25">
      <c r="I2228" s="3" t="str">
        <f t="shared" ca="1" si="33"/>
        <v/>
      </c>
    </row>
    <row r="2229" spans="9:9" x14ac:dyDescent="0.25">
      <c r="I2229" s="3" t="str">
        <f t="shared" ca="1" si="33"/>
        <v/>
      </c>
    </row>
    <row r="2230" spans="9:9" x14ac:dyDescent="0.25">
      <c r="I2230" s="3" t="str">
        <f t="shared" ca="1" si="33"/>
        <v/>
      </c>
    </row>
    <row r="2231" spans="9:9" x14ac:dyDescent="0.25">
      <c r="I2231" s="3" t="str">
        <f t="shared" ca="1" si="33"/>
        <v/>
      </c>
    </row>
    <row r="2232" spans="9:9" x14ac:dyDescent="0.25">
      <c r="I2232" s="3" t="str">
        <f t="shared" ca="1" si="33"/>
        <v/>
      </c>
    </row>
    <row r="2233" spans="9:9" x14ac:dyDescent="0.25">
      <c r="I2233" s="3" t="str">
        <f t="shared" ca="1" si="33"/>
        <v/>
      </c>
    </row>
    <row r="2234" spans="9:9" x14ac:dyDescent="0.25">
      <c r="I2234" s="3" t="str">
        <f t="shared" ca="1" si="33"/>
        <v/>
      </c>
    </row>
    <row r="2235" spans="9:9" x14ac:dyDescent="0.25">
      <c r="I2235" s="3" t="str">
        <f t="shared" ref="I2235:I2298" ca="1" si="34">IF(P2235="Waiting","",IF(P2235="R",TODAY()-C2235,IF(P2235="NR",K2235-C2235,IF(ISBLANK(P2235),""))))</f>
        <v/>
      </c>
    </row>
    <row r="2236" spans="9:9" x14ac:dyDescent="0.25">
      <c r="I2236" s="3" t="str">
        <f t="shared" ca="1" si="34"/>
        <v/>
      </c>
    </row>
    <row r="2237" spans="9:9" x14ac:dyDescent="0.25">
      <c r="I2237" s="3" t="str">
        <f t="shared" ca="1" si="34"/>
        <v/>
      </c>
    </row>
    <row r="2238" spans="9:9" x14ac:dyDescent="0.25">
      <c r="I2238" s="3" t="str">
        <f t="shared" ca="1" si="34"/>
        <v/>
      </c>
    </row>
    <row r="2239" spans="9:9" x14ac:dyDescent="0.25">
      <c r="I2239" s="3" t="str">
        <f t="shared" ca="1" si="34"/>
        <v/>
      </c>
    </row>
    <row r="2240" spans="9:9" x14ac:dyDescent="0.25">
      <c r="I2240" s="3" t="str">
        <f t="shared" ca="1" si="34"/>
        <v/>
      </c>
    </row>
    <row r="2241" spans="9:9" x14ac:dyDescent="0.25">
      <c r="I2241" s="3" t="str">
        <f t="shared" ca="1" si="34"/>
        <v/>
      </c>
    </row>
    <row r="2242" spans="9:9" x14ac:dyDescent="0.25">
      <c r="I2242" s="3" t="str">
        <f t="shared" ca="1" si="34"/>
        <v/>
      </c>
    </row>
    <row r="2243" spans="9:9" x14ac:dyDescent="0.25">
      <c r="I2243" s="3" t="str">
        <f t="shared" ca="1" si="34"/>
        <v/>
      </c>
    </row>
    <row r="2244" spans="9:9" x14ac:dyDescent="0.25">
      <c r="I2244" s="3" t="str">
        <f t="shared" ca="1" si="34"/>
        <v/>
      </c>
    </row>
    <row r="2245" spans="9:9" x14ac:dyDescent="0.25">
      <c r="I2245" s="3" t="str">
        <f t="shared" ca="1" si="34"/>
        <v/>
      </c>
    </row>
    <row r="2246" spans="9:9" x14ac:dyDescent="0.25">
      <c r="I2246" s="3" t="str">
        <f t="shared" ca="1" si="34"/>
        <v/>
      </c>
    </row>
    <row r="2247" spans="9:9" x14ac:dyDescent="0.25">
      <c r="I2247" s="3" t="str">
        <f t="shared" ca="1" si="34"/>
        <v/>
      </c>
    </row>
    <row r="2248" spans="9:9" x14ac:dyDescent="0.25">
      <c r="I2248" s="3" t="str">
        <f t="shared" ca="1" si="34"/>
        <v/>
      </c>
    </row>
    <row r="2249" spans="9:9" x14ac:dyDescent="0.25">
      <c r="I2249" s="3" t="str">
        <f t="shared" ca="1" si="34"/>
        <v/>
      </c>
    </row>
    <row r="2250" spans="9:9" x14ac:dyDescent="0.25">
      <c r="I2250" s="3" t="str">
        <f t="shared" ca="1" si="34"/>
        <v/>
      </c>
    </row>
    <row r="2251" spans="9:9" x14ac:dyDescent="0.25">
      <c r="I2251" s="3" t="str">
        <f t="shared" ca="1" si="34"/>
        <v/>
      </c>
    </row>
    <row r="2252" spans="9:9" x14ac:dyDescent="0.25">
      <c r="I2252" s="3" t="str">
        <f t="shared" ca="1" si="34"/>
        <v/>
      </c>
    </row>
    <row r="2253" spans="9:9" x14ac:dyDescent="0.25">
      <c r="I2253" s="3" t="str">
        <f t="shared" ca="1" si="34"/>
        <v/>
      </c>
    </row>
    <row r="2254" spans="9:9" x14ac:dyDescent="0.25">
      <c r="I2254" s="3" t="str">
        <f t="shared" ca="1" si="34"/>
        <v/>
      </c>
    </row>
    <row r="2255" spans="9:9" x14ac:dyDescent="0.25">
      <c r="I2255" s="3" t="str">
        <f t="shared" ca="1" si="34"/>
        <v/>
      </c>
    </row>
    <row r="2256" spans="9:9" x14ac:dyDescent="0.25">
      <c r="I2256" s="3" t="str">
        <f t="shared" ca="1" si="34"/>
        <v/>
      </c>
    </row>
    <row r="2257" spans="9:9" x14ac:dyDescent="0.25">
      <c r="I2257" s="3" t="str">
        <f t="shared" ca="1" si="34"/>
        <v/>
      </c>
    </row>
    <row r="2258" spans="9:9" x14ac:dyDescent="0.25">
      <c r="I2258" s="3" t="str">
        <f t="shared" ca="1" si="34"/>
        <v/>
      </c>
    </row>
    <row r="2259" spans="9:9" x14ac:dyDescent="0.25">
      <c r="I2259" s="3" t="str">
        <f t="shared" ca="1" si="34"/>
        <v/>
      </c>
    </row>
    <row r="2260" spans="9:9" x14ac:dyDescent="0.25">
      <c r="I2260" s="3" t="str">
        <f t="shared" ca="1" si="34"/>
        <v/>
      </c>
    </row>
    <row r="2261" spans="9:9" x14ac:dyDescent="0.25">
      <c r="I2261" s="3" t="str">
        <f t="shared" ca="1" si="34"/>
        <v/>
      </c>
    </row>
    <row r="2262" spans="9:9" x14ac:dyDescent="0.25">
      <c r="I2262" s="3" t="str">
        <f t="shared" ca="1" si="34"/>
        <v/>
      </c>
    </row>
    <row r="2263" spans="9:9" x14ac:dyDescent="0.25">
      <c r="I2263" s="3" t="str">
        <f t="shared" ca="1" si="34"/>
        <v/>
      </c>
    </row>
    <row r="2264" spans="9:9" x14ac:dyDescent="0.25">
      <c r="I2264" s="3" t="str">
        <f t="shared" ca="1" si="34"/>
        <v/>
      </c>
    </row>
    <row r="2265" spans="9:9" x14ac:dyDescent="0.25">
      <c r="I2265" s="3" t="str">
        <f t="shared" ca="1" si="34"/>
        <v/>
      </c>
    </row>
    <row r="2266" spans="9:9" x14ac:dyDescent="0.25">
      <c r="I2266" s="3" t="str">
        <f t="shared" ca="1" si="34"/>
        <v/>
      </c>
    </row>
    <row r="2267" spans="9:9" x14ac:dyDescent="0.25">
      <c r="I2267" s="3" t="str">
        <f t="shared" ca="1" si="34"/>
        <v/>
      </c>
    </row>
    <row r="2268" spans="9:9" x14ac:dyDescent="0.25">
      <c r="I2268" s="3" t="str">
        <f t="shared" ca="1" si="34"/>
        <v/>
      </c>
    </row>
    <row r="2269" spans="9:9" x14ac:dyDescent="0.25">
      <c r="I2269" s="3" t="str">
        <f t="shared" ca="1" si="34"/>
        <v/>
      </c>
    </row>
    <row r="2270" spans="9:9" x14ac:dyDescent="0.25">
      <c r="I2270" s="3" t="str">
        <f t="shared" ca="1" si="34"/>
        <v/>
      </c>
    </row>
    <row r="2271" spans="9:9" x14ac:dyDescent="0.25">
      <c r="I2271" s="3" t="str">
        <f t="shared" ca="1" si="34"/>
        <v/>
      </c>
    </row>
    <row r="2272" spans="9:9" x14ac:dyDescent="0.25">
      <c r="I2272" s="3" t="str">
        <f t="shared" ca="1" si="34"/>
        <v/>
      </c>
    </row>
    <row r="2273" spans="9:9" x14ac:dyDescent="0.25">
      <c r="I2273" s="3" t="str">
        <f t="shared" ca="1" si="34"/>
        <v/>
      </c>
    </row>
    <row r="2274" spans="9:9" x14ac:dyDescent="0.25">
      <c r="I2274" s="3" t="str">
        <f t="shared" ca="1" si="34"/>
        <v/>
      </c>
    </row>
    <row r="2275" spans="9:9" x14ac:dyDescent="0.25">
      <c r="I2275" s="3" t="str">
        <f t="shared" ca="1" si="34"/>
        <v/>
      </c>
    </row>
    <row r="2276" spans="9:9" x14ac:dyDescent="0.25">
      <c r="I2276" s="3" t="str">
        <f t="shared" ca="1" si="34"/>
        <v/>
      </c>
    </row>
    <row r="2277" spans="9:9" x14ac:dyDescent="0.25">
      <c r="I2277" s="3" t="str">
        <f t="shared" ca="1" si="34"/>
        <v/>
      </c>
    </row>
    <row r="2278" spans="9:9" x14ac:dyDescent="0.25">
      <c r="I2278" s="3" t="str">
        <f t="shared" ca="1" si="34"/>
        <v/>
      </c>
    </row>
    <row r="2279" spans="9:9" x14ac:dyDescent="0.25">
      <c r="I2279" s="3" t="str">
        <f t="shared" ca="1" si="34"/>
        <v/>
      </c>
    </row>
    <row r="2280" spans="9:9" x14ac:dyDescent="0.25">
      <c r="I2280" s="3" t="str">
        <f t="shared" ca="1" si="34"/>
        <v/>
      </c>
    </row>
    <row r="2281" spans="9:9" x14ac:dyDescent="0.25">
      <c r="I2281" s="3" t="str">
        <f t="shared" ca="1" si="34"/>
        <v/>
      </c>
    </row>
    <row r="2282" spans="9:9" x14ac:dyDescent="0.25">
      <c r="I2282" s="3" t="str">
        <f t="shared" ca="1" si="34"/>
        <v/>
      </c>
    </row>
    <row r="2283" spans="9:9" x14ac:dyDescent="0.25">
      <c r="I2283" s="3" t="str">
        <f t="shared" ca="1" si="34"/>
        <v/>
      </c>
    </row>
    <row r="2284" spans="9:9" x14ac:dyDescent="0.25">
      <c r="I2284" s="3" t="str">
        <f t="shared" ca="1" si="34"/>
        <v/>
      </c>
    </row>
    <row r="2285" spans="9:9" x14ac:dyDescent="0.25">
      <c r="I2285" s="3" t="str">
        <f t="shared" ca="1" si="34"/>
        <v/>
      </c>
    </row>
    <row r="2286" spans="9:9" x14ac:dyDescent="0.25">
      <c r="I2286" s="3" t="str">
        <f t="shared" ca="1" si="34"/>
        <v/>
      </c>
    </row>
    <row r="2287" spans="9:9" x14ac:dyDescent="0.25">
      <c r="I2287" s="3" t="str">
        <f t="shared" ca="1" si="34"/>
        <v/>
      </c>
    </row>
    <row r="2288" spans="9:9" x14ac:dyDescent="0.25">
      <c r="I2288" s="3" t="str">
        <f t="shared" ca="1" si="34"/>
        <v/>
      </c>
    </row>
    <row r="2289" spans="9:9" x14ac:dyDescent="0.25">
      <c r="I2289" s="3" t="str">
        <f t="shared" ca="1" si="34"/>
        <v/>
      </c>
    </row>
    <row r="2290" spans="9:9" x14ac:dyDescent="0.25">
      <c r="I2290" s="3" t="str">
        <f t="shared" ca="1" si="34"/>
        <v/>
      </c>
    </row>
    <row r="2291" spans="9:9" x14ac:dyDescent="0.25">
      <c r="I2291" s="3" t="str">
        <f t="shared" ca="1" si="34"/>
        <v/>
      </c>
    </row>
    <row r="2292" spans="9:9" x14ac:dyDescent="0.25">
      <c r="I2292" s="3" t="str">
        <f t="shared" ca="1" si="34"/>
        <v/>
      </c>
    </row>
    <row r="2293" spans="9:9" x14ac:dyDescent="0.25">
      <c r="I2293" s="3" t="str">
        <f t="shared" ca="1" si="34"/>
        <v/>
      </c>
    </row>
    <row r="2294" spans="9:9" x14ac:dyDescent="0.25">
      <c r="I2294" s="3" t="str">
        <f t="shared" ca="1" si="34"/>
        <v/>
      </c>
    </row>
    <row r="2295" spans="9:9" x14ac:dyDescent="0.25">
      <c r="I2295" s="3" t="str">
        <f t="shared" ca="1" si="34"/>
        <v/>
      </c>
    </row>
    <row r="2296" spans="9:9" x14ac:dyDescent="0.25">
      <c r="I2296" s="3" t="str">
        <f t="shared" ca="1" si="34"/>
        <v/>
      </c>
    </row>
    <row r="2297" spans="9:9" x14ac:dyDescent="0.25">
      <c r="I2297" s="3" t="str">
        <f t="shared" ca="1" si="34"/>
        <v/>
      </c>
    </row>
    <row r="2298" spans="9:9" x14ac:dyDescent="0.25">
      <c r="I2298" s="3" t="str">
        <f t="shared" ca="1" si="34"/>
        <v/>
      </c>
    </row>
    <row r="2299" spans="9:9" x14ac:dyDescent="0.25">
      <c r="I2299" s="3" t="str">
        <f t="shared" ref="I2299:I2362" ca="1" si="35">IF(P2299="Waiting","",IF(P2299="R",TODAY()-C2299,IF(P2299="NR",K2299-C2299,IF(ISBLANK(P2299),""))))</f>
        <v/>
      </c>
    </row>
    <row r="2300" spans="9:9" x14ac:dyDescent="0.25">
      <c r="I2300" s="3" t="str">
        <f t="shared" ca="1" si="35"/>
        <v/>
      </c>
    </row>
    <row r="2301" spans="9:9" x14ac:dyDescent="0.25">
      <c r="I2301" s="3" t="str">
        <f t="shared" ca="1" si="35"/>
        <v/>
      </c>
    </row>
    <row r="2302" spans="9:9" x14ac:dyDescent="0.25">
      <c r="I2302" s="3" t="str">
        <f t="shared" ca="1" si="35"/>
        <v/>
      </c>
    </row>
    <row r="2303" spans="9:9" x14ac:dyDescent="0.25">
      <c r="I2303" s="3" t="str">
        <f t="shared" ca="1" si="35"/>
        <v/>
      </c>
    </row>
    <row r="2304" spans="9:9" x14ac:dyDescent="0.25">
      <c r="I2304" s="3" t="str">
        <f t="shared" ca="1" si="35"/>
        <v/>
      </c>
    </row>
    <row r="2305" spans="9:9" x14ac:dyDescent="0.25">
      <c r="I2305" s="3" t="str">
        <f t="shared" ca="1" si="35"/>
        <v/>
      </c>
    </row>
    <row r="2306" spans="9:9" x14ac:dyDescent="0.25">
      <c r="I2306" s="3" t="str">
        <f t="shared" ca="1" si="35"/>
        <v/>
      </c>
    </row>
    <row r="2307" spans="9:9" x14ac:dyDescent="0.25">
      <c r="I2307" s="3" t="str">
        <f t="shared" ca="1" si="35"/>
        <v/>
      </c>
    </row>
    <row r="2308" spans="9:9" x14ac:dyDescent="0.25">
      <c r="I2308" s="3" t="str">
        <f t="shared" ca="1" si="35"/>
        <v/>
      </c>
    </row>
    <row r="2309" spans="9:9" x14ac:dyDescent="0.25">
      <c r="I2309" s="3" t="str">
        <f t="shared" ca="1" si="35"/>
        <v/>
      </c>
    </row>
    <row r="2310" spans="9:9" x14ac:dyDescent="0.25">
      <c r="I2310" s="3" t="str">
        <f t="shared" ca="1" si="35"/>
        <v/>
      </c>
    </row>
    <row r="2311" spans="9:9" x14ac:dyDescent="0.25">
      <c r="I2311" s="3" t="str">
        <f t="shared" ca="1" si="35"/>
        <v/>
      </c>
    </row>
    <row r="2312" spans="9:9" x14ac:dyDescent="0.25">
      <c r="I2312" s="3" t="str">
        <f t="shared" ca="1" si="35"/>
        <v/>
      </c>
    </row>
    <row r="2313" spans="9:9" x14ac:dyDescent="0.25">
      <c r="I2313" s="3" t="str">
        <f t="shared" ca="1" si="35"/>
        <v/>
      </c>
    </row>
    <row r="2314" spans="9:9" x14ac:dyDescent="0.25">
      <c r="I2314" s="3" t="str">
        <f t="shared" ca="1" si="35"/>
        <v/>
      </c>
    </row>
    <row r="2315" spans="9:9" x14ac:dyDescent="0.25">
      <c r="I2315" s="3" t="str">
        <f t="shared" ca="1" si="35"/>
        <v/>
      </c>
    </row>
    <row r="2316" spans="9:9" x14ac:dyDescent="0.25">
      <c r="I2316" s="3" t="str">
        <f t="shared" ca="1" si="35"/>
        <v/>
      </c>
    </row>
    <row r="2317" spans="9:9" x14ac:dyDescent="0.25">
      <c r="I2317" s="3" t="str">
        <f t="shared" ca="1" si="35"/>
        <v/>
      </c>
    </row>
    <row r="2318" spans="9:9" x14ac:dyDescent="0.25">
      <c r="I2318" s="3" t="str">
        <f t="shared" ca="1" si="35"/>
        <v/>
      </c>
    </row>
    <row r="2319" spans="9:9" x14ac:dyDescent="0.25">
      <c r="I2319" s="3" t="str">
        <f t="shared" ca="1" si="35"/>
        <v/>
      </c>
    </row>
    <row r="2320" spans="9:9" x14ac:dyDescent="0.25">
      <c r="I2320" s="3" t="str">
        <f t="shared" ca="1" si="35"/>
        <v/>
      </c>
    </row>
    <row r="2321" spans="9:9" x14ac:dyDescent="0.25">
      <c r="I2321" s="3" t="str">
        <f t="shared" ca="1" si="35"/>
        <v/>
      </c>
    </row>
    <row r="2322" spans="9:9" x14ac:dyDescent="0.25">
      <c r="I2322" s="3" t="str">
        <f t="shared" ca="1" si="35"/>
        <v/>
      </c>
    </row>
    <row r="2323" spans="9:9" x14ac:dyDescent="0.25">
      <c r="I2323" s="3" t="str">
        <f t="shared" ca="1" si="35"/>
        <v/>
      </c>
    </row>
    <row r="2324" spans="9:9" x14ac:dyDescent="0.25">
      <c r="I2324" s="3" t="str">
        <f t="shared" ca="1" si="35"/>
        <v/>
      </c>
    </row>
    <row r="2325" spans="9:9" x14ac:dyDescent="0.25">
      <c r="I2325" s="3" t="str">
        <f t="shared" ca="1" si="35"/>
        <v/>
      </c>
    </row>
    <row r="2326" spans="9:9" x14ac:dyDescent="0.25">
      <c r="I2326" s="3" t="str">
        <f t="shared" ca="1" si="35"/>
        <v/>
      </c>
    </row>
    <row r="2327" spans="9:9" x14ac:dyDescent="0.25">
      <c r="I2327" s="3" t="str">
        <f t="shared" ca="1" si="35"/>
        <v/>
      </c>
    </row>
    <row r="2328" spans="9:9" x14ac:dyDescent="0.25">
      <c r="I2328" s="3" t="str">
        <f t="shared" ca="1" si="35"/>
        <v/>
      </c>
    </row>
    <row r="2329" spans="9:9" x14ac:dyDescent="0.25">
      <c r="I2329" s="3" t="str">
        <f t="shared" ca="1" si="35"/>
        <v/>
      </c>
    </row>
    <row r="2330" spans="9:9" x14ac:dyDescent="0.25">
      <c r="I2330" s="3" t="str">
        <f t="shared" ca="1" si="35"/>
        <v/>
      </c>
    </row>
    <row r="2331" spans="9:9" x14ac:dyDescent="0.25">
      <c r="I2331" s="3" t="str">
        <f t="shared" ca="1" si="35"/>
        <v/>
      </c>
    </row>
    <row r="2332" spans="9:9" x14ac:dyDescent="0.25">
      <c r="I2332" s="3" t="str">
        <f t="shared" ca="1" si="35"/>
        <v/>
      </c>
    </row>
    <row r="2333" spans="9:9" x14ac:dyDescent="0.25">
      <c r="I2333" s="3" t="str">
        <f t="shared" ca="1" si="35"/>
        <v/>
      </c>
    </row>
    <row r="2334" spans="9:9" x14ac:dyDescent="0.25">
      <c r="I2334" s="3" t="str">
        <f t="shared" ca="1" si="35"/>
        <v/>
      </c>
    </row>
    <row r="2335" spans="9:9" x14ac:dyDescent="0.25">
      <c r="I2335" s="3" t="str">
        <f t="shared" ca="1" si="35"/>
        <v/>
      </c>
    </row>
    <row r="2336" spans="9:9" x14ac:dyDescent="0.25">
      <c r="I2336" s="3" t="str">
        <f t="shared" ca="1" si="35"/>
        <v/>
      </c>
    </row>
    <row r="2337" spans="9:9" x14ac:dyDescent="0.25">
      <c r="I2337" s="3" t="str">
        <f t="shared" ca="1" si="35"/>
        <v/>
      </c>
    </row>
    <row r="2338" spans="9:9" x14ac:dyDescent="0.25">
      <c r="I2338" s="3" t="str">
        <f t="shared" ca="1" si="35"/>
        <v/>
      </c>
    </row>
    <row r="2339" spans="9:9" x14ac:dyDescent="0.25">
      <c r="I2339" s="3" t="str">
        <f t="shared" ca="1" si="35"/>
        <v/>
      </c>
    </row>
    <row r="2340" spans="9:9" x14ac:dyDescent="0.25">
      <c r="I2340" s="3" t="str">
        <f t="shared" ca="1" si="35"/>
        <v/>
      </c>
    </row>
    <row r="2341" spans="9:9" x14ac:dyDescent="0.25">
      <c r="I2341" s="3" t="str">
        <f t="shared" ca="1" si="35"/>
        <v/>
      </c>
    </row>
    <row r="2342" spans="9:9" x14ac:dyDescent="0.25">
      <c r="I2342" s="3" t="str">
        <f t="shared" ca="1" si="35"/>
        <v/>
      </c>
    </row>
    <row r="2343" spans="9:9" x14ac:dyDescent="0.25">
      <c r="I2343" s="3" t="str">
        <f t="shared" ca="1" si="35"/>
        <v/>
      </c>
    </row>
    <row r="2344" spans="9:9" x14ac:dyDescent="0.25">
      <c r="I2344" s="3" t="str">
        <f t="shared" ca="1" si="35"/>
        <v/>
      </c>
    </row>
    <row r="2345" spans="9:9" x14ac:dyDescent="0.25">
      <c r="I2345" s="3" t="str">
        <f t="shared" ca="1" si="35"/>
        <v/>
      </c>
    </row>
    <row r="2346" spans="9:9" x14ac:dyDescent="0.25">
      <c r="I2346" s="3" t="str">
        <f t="shared" ca="1" si="35"/>
        <v/>
      </c>
    </row>
    <row r="2347" spans="9:9" x14ac:dyDescent="0.25">
      <c r="I2347" s="3" t="str">
        <f t="shared" ca="1" si="35"/>
        <v/>
      </c>
    </row>
    <row r="2348" spans="9:9" x14ac:dyDescent="0.25">
      <c r="I2348" s="3" t="str">
        <f t="shared" ca="1" si="35"/>
        <v/>
      </c>
    </row>
    <row r="2349" spans="9:9" x14ac:dyDescent="0.25">
      <c r="I2349" s="3" t="str">
        <f t="shared" ca="1" si="35"/>
        <v/>
      </c>
    </row>
    <row r="2350" spans="9:9" x14ac:dyDescent="0.25">
      <c r="I2350" s="3" t="str">
        <f t="shared" ca="1" si="35"/>
        <v/>
      </c>
    </row>
    <row r="2351" spans="9:9" x14ac:dyDescent="0.25">
      <c r="I2351" s="3" t="str">
        <f t="shared" ca="1" si="35"/>
        <v/>
      </c>
    </row>
    <row r="2352" spans="9:9" x14ac:dyDescent="0.25">
      <c r="I2352" s="3" t="str">
        <f t="shared" ca="1" si="35"/>
        <v/>
      </c>
    </row>
    <row r="2353" spans="9:9" x14ac:dyDescent="0.25">
      <c r="I2353" s="3" t="str">
        <f t="shared" ca="1" si="35"/>
        <v/>
      </c>
    </row>
    <row r="2354" spans="9:9" x14ac:dyDescent="0.25">
      <c r="I2354" s="3" t="str">
        <f t="shared" ca="1" si="35"/>
        <v/>
      </c>
    </row>
    <row r="2355" spans="9:9" x14ac:dyDescent="0.25">
      <c r="I2355" s="3" t="str">
        <f t="shared" ca="1" si="35"/>
        <v/>
      </c>
    </row>
    <row r="2356" spans="9:9" x14ac:dyDescent="0.25">
      <c r="I2356" s="3" t="str">
        <f t="shared" ca="1" si="35"/>
        <v/>
      </c>
    </row>
    <row r="2357" spans="9:9" x14ac:dyDescent="0.25">
      <c r="I2357" s="3" t="str">
        <f t="shared" ca="1" si="35"/>
        <v/>
      </c>
    </row>
    <row r="2358" spans="9:9" x14ac:dyDescent="0.25">
      <c r="I2358" s="3" t="str">
        <f t="shared" ca="1" si="35"/>
        <v/>
      </c>
    </row>
    <row r="2359" spans="9:9" x14ac:dyDescent="0.25">
      <c r="I2359" s="3" t="str">
        <f t="shared" ca="1" si="35"/>
        <v/>
      </c>
    </row>
    <row r="2360" spans="9:9" x14ac:dyDescent="0.25">
      <c r="I2360" s="3" t="str">
        <f t="shared" ca="1" si="35"/>
        <v/>
      </c>
    </row>
    <row r="2361" spans="9:9" x14ac:dyDescent="0.25">
      <c r="I2361" s="3" t="str">
        <f t="shared" ca="1" si="35"/>
        <v/>
      </c>
    </row>
    <row r="2362" spans="9:9" x14ac:dyDescent="0.25">
      <c r="I2362" s="3" t="str">
        <f t="shared" ca="1" si="35"/>
        <v/>
      </c>
    </row>
    <row r="2363" spans="9:9" x14ac:dyDescent="0.25">
      <c r="I2363" s="3" t="str">
        <f t="shared" ref="I2363:I2426" ca="1" si="36">IF(P2363="Waiting","",IF(P2363="R",TODAY()-C2363,IF(P2363="NR",K2363-C2363,IF(ISBLANK(P2363),""))))</f>
        <v/>
      </c>
    </row>
    <row r="2364" spans="9:9" x14ac:dyDescent="0.25">
      <c r="I2364" s="3" t="str">
        <f t="shared" ca="1" si="36"/>
        <v/>
      </c>
    </row>
    <row r="2365" spans="9:9" x14ac:dyDescent="0.25">
      <c r="I2365" s="3" t="str">
        <f t="shared" ca="1" si="36"/>
        <v/>
      </c>
    </row>
    <row r="2366" spans="9:9" x14ac:dyDescent="0.25">
      <c r="I2366" s="3" t="str">
        <f t="shared" ca="1" si="36"/>
        <v/>
      </c>
    </row>
    <row r="2367" spans="9:9" x14ac:dyDescent="0.25">
      <c r="I2367" s="3" t="str">
        <f t="shared" ca="1" si="36"/>
        <v/>
      </c>
    </row>
    <row r="2368" spans="9:9" x14ac:dyDescent="0.25">
      <c r="I2368" s="3" t="str">
        <f t="shared" ca="1" si="36"/>
        <v/>
      </c>
    </row>
    <row r="2369" spans="9:9" x14ac:dyDescent="0.25">
      <c r="I2369" s="3" t="str">
        <f t="shared" ca="1" si="36"/>
        <v/>
      </c>
    </row>
    <row r="2370" spans="9:9" x14ac:dyDescent="0.25">
      <c r="I2370" s="3" t="str">
        <f t="shared" ca="1" si="36"/>
        <v/>
      </c>
    </row>
    <row r="2371" spans="9:9" x14ac:dyDescent="0.25">
      <c r="I2371" s="3" t="str">
        <f t="shared" ca="1" si="36"/>
        <v/>
      </c>
    </row>
    <row r="2372" spans="9:9" x14ac:dyDescent="0.25">
      <c r="I2372" s="3" t="str">
        <f t="shared" ca="1" si="36"/>
        <v/>
      </c>
    </row>
    <row r="2373" spans="9:9" x14ac:dyDescent="0.25">
      <c r="I2373" s="3" t="str">
        <f t="shared" ca="1" si="36"/>
        <v/>
      </c>
    </row>
    <row r="2374" spans="9:9" x14ac:dyDescent="0.25">
      <c r="I2374" s="3" t="str">
        <f t="shared" ca="1" si="36"/>
        <v/>
      </c>
    </row>
    <row r="2375" spans="9:9" x14ac:dyDescent="0.25">
      <c r="I2375" s="3" t="str">
        <f t="shared" ca="1" si="36"/>
        <v/>
      </c>
    </row>
    <row r="2376" spans="9:9" x14ac:dyDescent="0.25">
      <c r="I2376" s="3" t="str">
        <f t="shared" ca="1" si="36"/>
        <v/>
      </c>
    </row>
    <row r="2377" spans="9:9" x14ac:dyDescent="0.25">
      <c r="I2377" s="3" t="str">
        <f t="shared" ca="1" si="36"/>
        <v/>
      </c>
    </row>
    <row r="2378" spans="9:9" x14ac:dyDescent="0.25">
      <c r="I2378" s="3" t="str">
        <f t="shared" ca="1" si="36"/>
        <v/>
      </c>
    </row>
    <row r="2379" spans="9:9" x14ac:dyDescent="0.25">
      <c r="I2379" s="3" t="str">
        <f t="shared" ca="1" si="36"/>
        <v/>
      </c>
    </row>
    <row r="2380" spans="9:9" x14ac:dyDescent="0.25">
      <c r="I2380" s="3" t="str">
        <f t="shared" ca="1" si="36"/>
        <v/>
      </c>
    </row>
    <row r="2381" spans="9:9" x14ac:dyDescent="0.25">
      <c r="I2381" s="3" t="str">
        <f t="shared" ca="1" si="36"/>
        <v/>
      </c>
    </row>
    <row r="2382" spans="9:9" x14ac:dyDescent="0.25">
      <c r="I2382" s="3" t="str">
        <f t="shared" ca="1" si="36"/>
        <v/>
      </c>
    </row>
    <row r="2383" spans="9:9" x14ac:dyDescent="0.25">
      <c r="I2383" s="3" t="str">
        <f t="shared" ca="1" si="36"/>
        <v/>
      </c>
    </row>
    <row r="2384" spans="9:9" x14ac:dyDescent="0.25">
      <c r="I2384" s="3" t="str">
        <f t="shared" ca="1" si="36"/>
        <v/>
      </c>
    </row>
    <row r="2385" spans="9:9" x14ac:dyDescent="0.25">
      <c r="I2385" s="3" t="str">
        <f t="shared" ca="1" si="36"/>
        <v/>
      </c>
    </row>
    <row r="2386" spans="9:9" x14ac:dyDescent="0.25">
      <c r="I2386" s="3" t="str">
        <f t="shared" ca="1" si="36"/>
        <v/>
      </c>
    </row>
    <row r="2387" spans="9:9" x14ac:dyDescent="0.25">
      <c r="I2387" s="3" t="str">
        <f t="shared" ca="1" si="36"/>
        <v/>
      </c>
    </row>
    <row r="2388" spans="9:9" x14ac:dyDescent="0.25">
      <c r="I2388" s="3" t="str">
        <f t="shared" ca="1" si="36"/>
        <v/>
      </c>
    </row>
    <row r="2389" spans="9:9" x14ac:dyDescent="0.25">
      <c r="I2389" s="3" t="str">
        <f t="shared" ca="1" si="36"/>
        <v/>
      </c>
    </row>
    <row r="2390" spans="9:9" x14ac:dyDescent="0.25">
      <c r="I2390" s="3" t="str">
        <f t="shared" ca="1" si="36"/>
        <v/>
      </c>
    </row>
    <row r="2391" spans="9:9" x14ac:dyDescent="0.25">
      <c r="I2391" s="3" t="str">
        <f t="shared" ca="1" si="36"/>
        <v/>
      </c>
    </row>
    <row r="2392" spans="9:9" x14ac:dyDescent="0.25">
      <c r="I2392" s="3" t="str">
        <f t="shared" ca="1" si="36"/>
        <v/>
      </c>
    </row>
    <row r="2393" spans="9:9" x14ac:dyDescent="0.25">
      <c r="I2393" s="3" t="str">
        <f t="shared" ca="1" si="36"/>
        <v/>
      </c>
    </row>
    <row r="2394" spans="9:9" x14ac:dyDescent="0.25">
      <c r="I2394" s="3" t="str">
        <f t="shared" ca="1" si="36"/>
        <v/>
      </c>
    </row>
    <row r="2395" spans="9:9" x14ac:dyDescent="0.25">
      <c r="I2395" s="3" t="str">
        <f t="shared" ca="1" si="36"/>
        <v/>
      </c>
    </row>
    <row r="2396" spans="9:9" x14ac:dyDescent="0.25">
      <c r="I2396" s="3" t="str">
        <f t="shared" ca="1" si="36"/>
        <v/>
      </c>
    </row>
    <row r="2397" spans="9:9" x14ac:dyDescent="0.25">
      <c r="I2397" s="3" t="str">
        <f t="shared" ca="1" si="36"/>
        <v/>
      </c>
    </row>
    <row r="2398" spans="9:9" x14ac:dyDescent="0.25">
      <c r="I2398" s="3" t="str">
        <f t="shared" ca="1" si="36"/>
        <v/>
      </c>
    </row>
    <row r="2399" spans="9:9" x14ac:dyDescent="0.25">
      <c r="I2399" s="3" t="str">
        <f t="shared" ca="1" si="36"/>
        <v/>
      </c>
    </row>
    <row r="2400" spans="9:9" x14ac:dyDescent="0.25">
      <c r="I2400" s="3" t="str">
        <f t="shared" ca="1" si="36"/>
        <v/>
      </c>
    </row>
    <row r="2401" spans="9:9" x14ac:dyDescent="0.25">
      <c r="I2401" s="3" t="str">
        <f t="shared" ca="1" si="36"/>
        <v/>
      </c>
    </row>
    <row r="2402" spans="9:9" x14ac:dyDescent="0.25">
      <c r="I2402" s="3" t="str">
        <f t="shared" ca="1" si="36"/>
        <v/>
      </c>
    </row>
    <row r="2403" spans="9:9" x14ac:dyDescent="0.25">
      <c r="I2403" s="3" t="str">
        <f t="shared" ca="1" si="36"/>
        <v/>
      </c>
    </row>
    <row r="2404" spans="9:9" x14ac:dyDescent="0.25">
      <c r="I2404" s="3" t="str">
        <f t="shared" ca="1" si="36"/>
        <v/>
      </c>
    </row>
    <row r="2405" spans="9:9" x14ac:dyDescent="0.25">
      <c r="I2405" s="3" t="str">
        <f t="shared" ca="1" si="36"/>
        <v/>
      </c>
    </row>
    <row r="2406" spans="9:9" x14ac:dyDescent="0.25">
      <c r="I2406" s="3" t="str">
        <f t="shared" ca="1" si="36"/>
        <v/>
      </c>
    </row>
    <row r="2407" spans="9:9" x14ac:dyDescent="0.25">
      <c r="I2407" s="3" t="str">
        <f t="shared" ca="1" si="36"/>
        <v/>
      </c>
    </row>
    <row r="2408" spans="9:9" x14ac:dyDescent="0.25">
      <c r="I2408" s="3" t="str">
        <f t="shared" ca="1" si="36"/>
        <v/>
      </c>
    </row>
    <row r="2409" spans="9:9" x14ac:dyDescent="0.25">
      <c r="I2409" s="3" t="str">
        <f t="shared" ca="1" si="36"/>
        <v/>
      </c>
    </row>
    <row r="2410" spans="9:9" x14ac:dyDescent="0.25">
      <c r="I2410" s="3" t="str">
        <f t="shared" ca="1" si="36"/>
        <v/>
      </c>
    </row>
    <row r="2411" spans="9:9" x14ac:dyDescent="0.25">
      <c r="I2411" s="3" t="str">
        <f t="shared" ca="1" si="36"/>
        <v/>
      </c>
    </row>
    <row r="2412" spans="9:9" x14ac:dyDescent="0.25">
      <c r="I2412" s="3" t="str">
        <f t="shared" ca="1" si="36"/>
        <v/>
      </c>
    </row>
    <row r="2413" spans="9:9" x14ac:dyDescent="0.25">
      <c r="I2413" s="3" t="str">
        <f t="shared" ca="1" si="36"/>
        <v/>
      </c>
    </row>
    <row r="2414" spans="9:9" x14ac:dyDescent="0.25">
      <c r="I2414" s="3" t="str">
        <f t="shared" ca="1" si="36"/>
        <v/>
      </c>
    </row>
    <row r="2415" spans="9:9" x14ac:dyDescent="0.25">
      <c r="I2415" s="3" t="str">
        <f t="shared" ca="1" si="36"/>
        <v/>
      </c>
    </row>
    <row r="2416" spans="9:9" x14ac:dyDescent="0.25">
      <c r="I2416" s="3" t="str">
        <f t="shared" ca="1" si="36"/>
        <v/>
      </c>
    </row>
    <row r="2417" spans="9:9" x14ac:dyDescent="0.25">
      <c r="I2417" s="3" t="str">
        <f t="shared" ca="1" si="36"/>
        <v/>
      </c>
    </row>
    <row r="2418" spans="9:9" x14ac:dyDescent="0.25">
      <c r="I2418" s="3" t="str">
        <f t="shared" ca="1" si="36"/>
        <v/>
      </c>
    </row>
    <row r="2419" spans="9:9" x14ac:dyDescent="0.25">
      <c r="I2419" s="3" t="str">
        <f t="shared" ca="1" si="36"/>
        <v/>
      </c>
    </row>
    <row r="2420" spans="9:9" x14ac:dyDescent="0.25">
      <c r="I2420" s="3" t="str">
        <f t="shared" ca="1" si="36"/>
        <v/>
      </c>
    </row>
    <row r="2421" spans="9:9" x14ac:dyDescent="0.25">
      <c r="I2421" s="3" t="str">
        <f t="shared" ca="1" si="36"/>
        <v/>
      </c>
    </row>
    <row r="2422" spans="9:9" x14ac:dyDescent="0.25">
      <c r="I2422" s="3" t="str">
        <f t="shared" ca="1" si="36"/>
        <v/>
      </c>
    </row>
    <row r="2423" spans="9:9" x14ac:dyDescent="0.25">
      <c r="I2423" s="3" t="str">
        <f t="shared" ca="1" si="36"/>
        <v/>
      </c>
    </row>
    <row r="2424" spans="9:9" x14ac:dyDescent="0.25">
      <c r="I2424" s="3" t="str">
        <f t="shared" ca="1" si="36"/>
        <v/>
      </c>
    </row>
    <row r="2425" spans="9:9" x14ac:dyDescent="0.25">
      <c r="I2425" s="3" t="str">
        <f t="shared" ca="1" si="36"/>
        <v/>
      </c>
    </row>
    <row r="2426" spans="9:9" x14ac:dyDescent="0.25">
      <c r="I2426" s="3" t="str">
        <f t="shared" ca="1" si="36"/>
        <v/>
      </c>
    </row>
    <row r="2427" spans="9:9" x14ac:dyDescent="0.25">
      <c r="I2427" s="3" t="str">
        <f t="shared" ref="I2427:I2490" ca="1" si="37">IF(P2427="Waiting","",IF(P2427="R",TODAY()-C2427,IF(P2427="NR",K2427-C2427,IF(ISBLANK(P2427),""))))</f>
        <v/>
      </c>
    </row>
    <row r="2428" spans="9:9" x14ac:dyDescent="0.25">
      <c r="I2428" s="3" t="str">
        <f t="shared" ca="1" si="37"/>
        <v/>
      </c>
    </row>
    <row r="2429" spans="9:9" x14ac:dyDescent="0.25">
      <c r="I2429" s="3" t="str">
        <f t="shared" ca="1" si="37"/>
        <v/>
      </c>
    </row>
    <row r="2430" spans="9:9" x14ac:dyDescent="0.25">
      <c r="I2430" s="3" t="str">
        <f t="shared" ca="1" si="37"/>
        <v/>
      </c>
    </row>
    <row r="2431" spans="9:9" x14ac:dyDescent="0.25">
      <c r="I2431" s="3" t="str">
        <f t="shared" ca="1" si="37"/>
        <v/>
      </c>
    </row>
    <row r="2432" spans="9:9" x14ac:dyDescent="0.25">
      <c r="I2432" s="3" t="str">
        <f t="shared" ca="1" si="37"/>
        <v/>
      </c>
    </row>
    <row r="2433" spans="9:9" x14ac:dyDescent="0.25">
      <c r="I2433" s="3" t="str">
        <f t="shared" ca="1" si="37"/>
        <v/>
      </c>
    </row>
    <row r="2434" spans="9:9" x14ac:dyDescent="0.25">
      <c r="I2434" s="3" t="str">
        <f t="shared" ca="1" si="37"/>
        <v/>
      </c>
    </row>
    <row r="2435" spans="9:9" x14ac:dyDescent="0.25">
      <c r="I2435" s="3" t="str">
        <f t="shared" ca="1" si="37"/>
        <v/>
      </c>
    </row>
    <row r="2436" spans="9:9" x14ac:dyDescent="0.25">
      <c r="I2436" s="3" t="str">
        <f t="shared" ca="1" si="37"/>
        <v/>
      </c>
    </row>
    <row r="2437" spans="9:9" x14ac:dyDescent="0.25">
      <c r="I2437" s="3" t="str">
        <f t="shared" ca="1" si="37"/>
        <v/>
      </c>
    </row>
    <row r="2438" spans="9:9" x14ac:dyDescent="0.25">
      <c r="I2438" s="3" t="str">
        <f t="shared" ca="1" si="37"/>
        <v/>
      </c>
    </row>
    <row r="2439" spans="9:9" x14ac:dyDescent="0.25">
      <c r="I2439" s="3" t="str">
        <f t="shared" ca="1" si="37"/>
        <v/>
      </c>
    </row>
    <row r="2440" spans="9:9" x14ac:dyDescent="0.25">
      <c r="I2440" s="3" t="str">
        <f t="shared" ca="1" si="37"/>
        <v/>
      </c>
    </row>
    <row r="2441" spans="9:9" x14ac:dyDescent="0.25">
      <c r="I2441" s="3" t="str">
        <f t="shared" ca="1" si="37"/>
        <v/>
      </c>
    </row>
    <row r="2442" spans="9:9" x14ac:dyDescent="0.25">
      <c r="I2442" s="3" t="str">
        <f t="shared" ca="1" si="37"/>
        <v/>
      </c>
    </row>
    <row r="2443" spans="9:9" x14ac:dyDescent="0.25">
      <c r="I2443" s="3" t="str">
        <f t="shared" ca="1" si="37"/>
        <v/>
      </c>
    </row>
    <row r="2444" spans="9:9" x14ac:dyDescent="0.25">
      <c r="I2444" s="3" t="str">
        <f t="shared" ca="1" si="37"/>
        <v/>
      </c>
    </row>
    <row r="2445" spans="9:9" x14ac:dyDescent="0.25">
      <c r="I2445" s="3" t="str">
        <f t="shared" ca="1" si="37"/>
        <v/>
      </c>
    </row>
    <row r="2446" spans="9:9" x14ac:dyDescent="0.25">
      <c r="I2446" s="3" t="str">
        <f t="shared" ca="1" si="37"/>
        <v/>
      </c>
    </row>
    <row r="2447" spans="9:9" x14ac:dyDescent="0.25">
      <c r="I2447" s="3" t="str">
        <f t="shared" ca="1" si="37"/>
        <v/>
      </c>
    </row>
    <row r="2448" spans="9:9" x14ac:dyDescent="0.25">
      <c r="I2448" s="3" t="str">
        <f t="shared" ca="1" si="37"/>
        <v/>
      </c>
    </row>
    <row r="2449" spans="9:9" x14ac:dyDescent="0.25">
      <c r="I2449" s="3" t="str">
        <f t="shared" ca="1" si="37"/>
        <v/>
      </c>
    </row>
    <row r="2450" spans="9:9" x14ac:dyDescent="0.25">
      <c r="I2450" s="3" t="str">
        <f t="shared" ca="1" si="37"/>
        <v/>
      </c>
    </row>
    <row r="2451" spans="9:9" x14ac:dyDescent="0.25">
      <c r="I2451" s="3" t="str">
        <f t="shared" ca="1" si="37"/>
        <v/>
      </c>
    </row>
    <row r="2452" spans="9:9" x14ac:dyDescent="0.25">
      <c r="I2452" s="3" t="str">
        <f t="shared" ca="1" si="37"/>
        <v/>
      </c>
    </row>
    <row r="2453" spans="9:9" x14ac:dyDescent="0.25">
      <c r="I2453" s="3" t="str">
        <f t="shared" ca="1" si="37"/>
        <v/>
      </c>
    </row>
    <row r="2454" spans="9:9" x14ac:dyDescent="0.25">
      <c r="I2454" s="3" t="str">
        <f t="shared" ca="1" si="37"/>
        <v/>
      </c>
    </row>
    <row r="2455" spans="9:9" x14ac:dyDescent="0.25">
      <c r="I2455" s="3" t="str">
        <f t="shared" ca="1" si="37"/>
        <v/>
      </c>
    </row>
    <row r="2456" spans="9:9" x14ac:dyDescent="0.25">
      <c r="I2456" s="3" t="str">
        <f t="shared" ca="1" si="37"/>
        <v/>
      </c>
    </row>
    <row r="2457" spans="9:9" x14ac:dyDescent="0.25">
      <c r="I2457" s="3" t="str">
        <f t="shared" ca="1" si="37"/>
        <v/>
      </c>
    </row>
    <row r="2458" spans="9:9" x14ac:dyDescent="0.25">
      <c r="I2458" s="3" t="str">
        <f t="shared" ca="1" si="37"/>
        <v/>
      </c>
    </row>
    <row r="2459" spans="9:9" x14ac:dyDescent="0.25">
      <c r="I2459" s="3" t="str">
        <f t="shared" ca="1" si="37"/>
        <v/>
      </c>
    </row>
    <row r="2460" spans="9:9" x14ac:dyDescent="0.25">
      <c r="I2460" s="3" t="str">
        <f t="shared" ca="1" si="37"/>
        <v/>
      </c>
    </row>
    <row r="2461" spans="9:9" x14ac:dyDescent="0.25">
      <c r="I2461" s="3" t="str">
        <f t="shared" ca="1" si="37"/>
        <v/>
      </c>
    </row>
    <row r="2462" spans="9:9" x14ac:dyDescent="0.25">
      <c r="I2462" s="3" t="str">
        <f t="shared" ca="1" si="37"/>
        <v/>
      </c>
    </row>
    <row r="2463" spans="9:9" x14ac:dyDescent="0.25">
      <c r="I2463" s="3" t="str">
        <f t="shared" ca="1" si="37"/>
        <v/>
      </c>
    </row>
    <row r="2464" spans="9:9" x14ac:dyDescent="0.25">
      <c r="I2464" s="3" t="str">
        <f t="shared" ca="1" si="37"/>
        <v/>
      </c>
    </row>
    <row r="2465" spans="9:9" x14ac:dyDescent="0.25">
      <c r="I2465" s="3" t="str">
        <f t="shared" ca="1" si="37"/>
        <v/>
      </c>
    </row>
    <row r="2466" spans="9:9" x14ac:dyDescent="0.25">
      <c r="I2466" s="3" t="str">
        <f t="shared" ca="1" si="37"/>
        <v/>
      </c>
    </row>
    <row r="2467" spans="9:9" x14ac:dyDescent="0.25">
      <c r="I2467" s="3" t="str">
        <f t="shared" ca="1" si="37"/>
        <v/>
      </c>
    </row>
    <row r="2468" spans="9:9" x14ac:dyDescent="0.25">
      <c r="I2468" s="3" t="str">
        <f t="shared" ca="1" si="37"/>
        <v/>
      </c>
    </row>
    <row r="2469" spans="9:9" x14ac:dyDescent="0.25">
      <c r="I2469" s="3" t="str">
        <f t="shared" ca="1" si="37"/>
        <v/>
      </c>
    </row>
    <row r="2470" spans="9:9" x14ac:dyDescent="0.25">
      <c r="I2470" s="3" t="str">
        <f t="shared" ca="1" si="37"/>
        <v/>
      </c>
    </row>
    <row r="2471" spans="9:9" x14ac:dyDescent="0.25">
      <c r="I2471" s="3" t="str">
        <f t="shared" ca="1" si="37"/>
        <v/>
      </c>
    </row>
    <row r="2472" spans="9:9" x14ac:dyDescent="0.25">
      <c r="I2472" s="3" t="str">
        <f t="shared" ca="1" si="37"/>
        <v/>
      </c>
    </row>
    <row r="2473" spans="9:9" x14ac:dyDescent="0.25">
      <c r="I2473" s="3" t="str">
        <f t="shared" ca="1" si="37"/>
        <v/>
      </c>
    </row>
    <row r="2474" spans="9:9" x14ac:dyDescent="0.25">
      <c r="I2474" s="3" t="str">
        <f t="shared" ca="1" si="37"/>
        <v/>
      </c>
    </row>
    <row r="2475" spans="9:9" x14ac:dyDescent="0.25">
      <c r="I2475" s="3" t="str">
        <f t="shared" ca="1" si="37"/>
        <v/>
      </c>
    </row>
    <row r="2476" spans="9:9" x14ac:dyDescent="0.25">
      <c r="I2476" s="3" t="str">
        <f t="shared" ca="1" si="37"/>
        <v/>
      </c>
    </row>
    <row r="2477" spans="9:9" x14ac:dyDescent="0.25">
      <c r="I2477" s="3" t="str">
        <f t="shared" ca="1" si="37"/>
        <v/>
      </c>
    </row>
    <row r="2478" spans="9:9" x14ac:dyDescent="0.25">
      <c r="I2478" s="3" t="str">
        <f t="shared" ca="1" si="37"/>
        <v/>
      </c>
    </row>
    <row r="2479" spans="9:9" x14ac:dyDescent="0.25">
      <c r="I2479" s="3" t="str">
        <f t="shared" ca="1" si="37"/>
        <v/>
      </c>
    </row>
    <row r="2480" spans="9:9" x14ac:dyDescent="0.25">
      <c r="I2480" s="3" t="str">
        <f t="shared" ca="1" si="37"/>
        <v/>
      </c>
    </row>
    <row r="2481" spans="9:9" x14ac:dyDescent="0.25">
      <c r="I2481" s="3" t="str">
        <f t="shared" ca="1" si="37"/>
        <v/>
      </c>
    </row>
    <row r="2482" spans="9:9" x14ac:dyDescent="0.25">
      <c r="I2482" s="3" t="str">
        <f t="shared" ca="1" si="37"/>
        <v/>
      </c>
    </row>
    <row r="2483" spans="9:9" x14ac:dyDescent="0.25">
      <c r="I2483" s="3" t="str">
        <f t="shared" ca="1" si="37"/>
        <v/>
      </c>
    </row>
    <row r="2484" spans="9:9" x14ac:dyDescent="0.25">
      <c r="I2484" s="3" t="str">
        <f t="shared" ca="1" si="37"/>
        <v/>
      </c>
    </row>
    <row r="2485" spans="9:9" x14ac:dyDescent="0.25">
      <c r="I2485" s="3" t="str">
        <f t="shared" ca="1" si="37"/>
        <v/>
      </c>
    </row>
    <row r="2486" spans="9:9" x14ac:dyDescent="0.25">
      <c r="I2486" s="3" t="str">
        <f t="shared" ca="1" si="37"/>
        <v/>
      </c>
    </row>
    <row r="2487" spans="9:9" x14ac:dyDescent="0.25">
      <c r="I2487" s="3" t="str">
        <f t="shared" ca="1" si="37"/>
        <v/>
      </c>
    </row>
    <row r="2488" spans="9:9" x14ac:dyDescent="0.25">
      <c r="I2488" s="3" t="str">
        <f t="shared" ca="1" si="37"/>
        <v/>
      </c>
    </row>
    <row r="2489" spans="9:9" x14ac:dyDescent="0.25">
      <c r="I2489" s="3" t="str">
        <f t="shared" ca="1" si="37"/>
        <v/>
      </c>
    </row>
    <row r="2490" spans="9:9" x14ac:dyDescent="0.25">
      <c r="I2490" s="3" t="str">
        <f t="shared" ca="1" si="37"/>
        <v/>
      </c>
    </row>
    <row r="2491" spans="9:9" x14ac:dyDescent="0.25">
      <c r="I2491" s="3" t="str">
        <f t="shared" ref="I2491:I2554" ca="1" si="38">IF(P2491="Waiting","",IF(P2491="R",TODAY()-C2491,IF(P2491="NR",K2491-C2491,IF(ISBLANK(P2491),""))))</f>
        <v/>
      </c>
    </row>
    <row r="2492" spans="9:9" x14ac:dyDescent="0.25">
      <c r="I2492" s="3" t="str">
        <f t="shared" ca="1" si="38"/>
        <v/>
      </c>
    </row>
    <row r="2493" spans="9:9" x14ac:dyDescent="0.25">
      <c r="I2493" s="3" t="str">
        <f t="shared" ca="1" si="38"/>
        <v/>
      </c>
    </row>
    <row r="2494" spans="9:9" x14ac:dyDescent="0.25">
      <c r="I2494" s="3" t="str">
        <f t="shared" ca="1" si="38"/>
        <v/>
      </c>
    </row>
    <row r="2495" spans="9:9" x14ac:dyDescent="0.25">
      <c r="I2495" s="3" t="str">
        <f t="shared" ca="1" si="38"/>
        <v/>
      </c>
    </row>
    <row r="2496" spans="9:9" x14ac:dyDescent="0.25">
      <c r="I2496" s="3" t="str">
        <f t="shared" ca="1" si="38"/>
        <v/>
      </c>
    </row>
    <row r="2497" spans="9:9" x14ac:dyDescent="0.25">
      <c r="I2497" s="3" t="str">
        <f t="shared" ca="1" si="38"/>
        <v/>
      </c>
    </row>
    <row r="2498" spans="9:9" x14ac:dyDescent="0.25">
      <c r="I2498" s="3" t="str">
        <f t="shared" ca="1" si="38"/>
        <v/>
      </c>
    </row>
    <row r="2499" spans="9:9" x14ac:dyDescent="0.25">
      <c r="I2499" s="3" t="str">
        <f t="shared" ca="1" si="38"/>
        <v/>
      </c>
    </row>
    <row r="2500" spans="9:9" x14ac:dyDescent="0.25">
      <c r="I2500" s="3" t="str">
        <f t="shared" ca="1" si="38"/>
        <v/>
      </c>
    </row>
    <row r="2501" spans="9:9" x14ac:dyDescent="0.25">
      <c r="I2501" s="3" t="str">
        <f t="shared" ca="1" si="38"/>
        <v/>
      </c>
    </row>
    <row r="2502" spans="9:9" x14ac:dyDescent="0.25">
      <c r="I2502" s="3" t="str">
        <f t="shared" ca="1" si="38"/>
        <v/>
      </c>
    </row>
    <row r="2503" spans="9:9" x14ac:dyDescent="0.25">
      <c r="I2503" s="3" t="str">
        <f t="shared" ca="1" si="38"/>
        <v/>
      </c>
    </row>
    <row r="2504" spans="9:9" x14ac:dyDescent="0.25">
      <c r="I2504" s="3" t="str">
        <f t="shared" ca="1" si="38"/>
        <v/>
      </c>
    </row>
    <row r="2505" spans="9:9" x14ac:dyDescent="0.25">
      <c r="I2505" s="3" t="str">
        <f t="shared" ca="1" si="38"/>
        <v/>
      </c>
    </row>
    <row r="2506" spans="9:9" x14ac:dyDescent="0.25">
      <c r="I2506" s="3" t="str">
        <f t="shared" ca="1" si="38"/>
        <v/>
      </c>
    </row>
    <row r="2507" spans="9:9" x14ac:dyDescent="0.25">
      <c r="I2507" s="3" t="str">
        <f t="shared" ca="1" si="38"/>
        <v/>
      </c>
    </row>
    <row r="2508" spans="9:9" x14ac:dyDescent="0.25">
      <c r="I2508" s="3" t="str">
        <f t="shared" ca="1" si="38"/>
        <v/>
      </c>
    </row>
    <row r="2509" spans="9:9" x14ac:dyDescent="0.25">
      <c r="I2509" s="3" t="str">
        <f t="shared" ca="1" si="38"/>
        <v/>
      </c>
    </row>
    <row r="2510" spans="9:9" x14ac:dyDescent="0.25">
      <c r="I2510" s="3" t="str">
        <f t="shared" ca="1" si="38"/>
        <v/>
      </c>
    </row>
    <row r="2511" spans="9:9" x14ac:dyDescent="0.25">
      <c r="I2511" s="3" t="str">
        <f t="shared" ca="1" si="38"/>
        <v/>
      </c>
    </row>
    <row r="2512" spans="9:9" x14ac:dyDescent="0.25">
      <c r="I2512" s="3" t="str">
        <f t="shared" ca="1" si="38"/>
        <v/>
      </c>
    </row>
    <row r="2513" spans="9:9" x14ac:dyDescent="0.25">
      <c r="I2513" s="3" t="str">
        <f t="shared" ca="1" si="38"/>
        <v/>
      </c>
    </row>
    <row r="2514" spans="9:9" x14ac:dyDescent="0.25">
      <c r="I2514" s="3" t="str">
        <f t="shared" ca="1" si="38"/>
        <v/>
      </c>
    </row>
    <row r="2515" spans="9:9" x14ac:dyDescent="0.25">
      <c r="I2515" s="3" t="str">
        <f t="shared" ca="1" si="38"/>
        <v/>
      </c>
    </row>
    <row r="2516" spans="9:9" x14ac:dyDescent="0.25">
      <c r="I2516" s="3" t="str">
        <f t="shared" ca="1" si="38"/>
        <v/>
      </c>
    </row>
    <row r="2517" spans="9:9" x14ac:dyDescent="0.25">
      <c r="I2517" s="3" t="str">
        <f t="shared" ca="1" si="38"/>
        <v/>
      </c>
    </row>
    <row r="2518" spans="9:9" x14ac:dyDescent="0.25">
      <c r="I2518" s="3" t="str">
        <f t="shared" ca="1" si="38"/>
        <v/>
      </c>
    </row>
    <row r="2519" spans="9:9" x14ac:dyDescent="0.25">
      <c r="I2519" s="3" t="str">
        <f t="shared" ca="1" si="38"/>
        <v/>
      </c>
    </row>
    <row r="2520" spans="9:9" x14ac:dyDescent="0.25">
      <c r="I2520" s="3" t="str">
        <f t="shared" ca="1" si="38"/>
        <v/>
      </c>
    </row>
    <row r="2521" spans="9:9" x14ac:dyDescent="0.25">
      <c r="I2521" s="3" t="str">
        <f t="shared" ca="1" si="38"/>
        <v/>
      </c>
    </row>
    <row r="2522" spans="9:9" x14ac:dyDescent="0.25">
      <c r="I2522" s="3" t="str">
        <f t="shared" ca="1" si="38"/>
        <v/>
      </c>
    </row>
    <row r="2523" spans="9:9" x14ac:dyDescent="0.25">
      <c r="I2523" s="3" t="str">
        <f t="shared" ca="1" si="38"/>
        <v/>
      </c>
    </row>
    <row r="2524" spans="9:9" x14ac:dyDescent="0.25">
      <c r="I2524" s="3" t="str">
        <f t="shared" ca="1" si="38"/>
        <v/>
      </c>
    </row>
    <row r="2525" spans="9:9" x14ac:dyDescent="0.25">
      <c r="I2525" s="3" t="str">
        <f t="shared" ca="1" si="38"/>
        <v/>
      </c>
    </row>
    <row r="2526" spans="9:9" x14ac:dyDescent="0.25">
      <c r="I2526" s="3" t="str">
        <f t="shared" ca="1" si="38"/>
        <v/>
      </c>
    </row>
    <row r="2527" spans="9:9" x14ac:dyDescent="0.25">
      <c r="I2527" s="3" t="str">
        <f t="shared" ca="1" si="38"/>
        <v/>
      </c>
    </row>
    <row r="2528" spans="9:9" x14ac:dyDescent="0.25">
      <c r="I2528" s="3" t="str">
        <f t="shared" ca="1" si="38"/>
        <v/>
      </c>
    </row>
    <row r="2529" spans="9:9" x14ac:dyDescent="0.25">
      <c r="I2529" s="3" t="str">
        <f t="shared" ca="1" si="38"/>
        <v/>
      </c>
    </row>
    <row r="2530" spans="9:9" x14ac:dyDescent="0.25">
      <c r="I2530" s="3" t="str">
        <f t="shared" ca="1" si="38"/>
        <v/>
      </c>
    </row>
    <row r="2531" spans="9:9" x14ac:dyDescent="0.25">
      <c r="I2531" s="3" t="str">
        <f t="shared" ca="1" si="38"/>
        <v/>
      </c>
    </row>
    <row r="2532" spans="9:9" x14ac:dyDescent="0.25">
      <c r="I2532" s="3" t="str">
        <f t="shared" ca="1" si="38"/>
        <v/>
      </c>
    </row>
    <row r="2533" spans="9:9" x14ac:dyDescent="0.25">
      <c r="I2533" s="3" t="str">
        <f t="shared" ca="1" si="38"/>
        <v/>
      </c>
    </row>
    <row r="2534" spans="9:9" x14ac:dyDescent="0.25">
      <c r="I2534" s="3" t="str">
        <f t="shared" ca="1" si="38"/>
        <v/>
      </c>
    </row>
    <row r="2535" spans="9:9" x14ac:dyDescent="0.25">
      <c r="I2535" s="3" t="str">
        <f t="shared" ca="1" si="38"/>
        <v/>
      </c>
    </row>
    <row r="2536" spans="9:9" x14ac:dyDescent="0.25">
      <c r="I2536" s="3" t="str">
        <f t="shared" ca="1" si="38"/>
        <v/>
      </c>
    </row>
    <row r="2537" spans="9:9" x14ac:dyDescent="0.25">
      <c r="I2537" s="3" t="str">
        <f t="shared" ca="1" si="38"/>
        <v/>
      </c>
    </row>
    <row r="2538" spans="9:9" x14ac:dyDescent="0.25">
      <c r="I2538" s="3" t="str">
        <f t="shared" ca="1" si="38"/>
        <v/>
      </c>
    </row>
    <row r="2539" spans="9:9" x14ac:dyDescent="0.25">
      <c r="I2539" s="3" t="str">
        <f t="shared" ca="1" si="38"/>
        <v/>
      </c>
    </row>
    <row r="2540" spans="9:9" x14ac:dyDescent="0.25">
      <c r="I2540" s="3" t="str">
        <f t="shared" ca="1" si="38"/>
        <v/>
      </c>
    </row>
    <row r="2541" spans="9:9" x14ac:dyDescent="0.25">
      <c r="I2541" s="3" t="str">
        <f t="shared" ca="1" si="38"/>
        <v/>
      </c>
    </row>
    <row r="2542" spans="9:9" x14ac:dyDescent="0.25">
      <c r="I2542" s="3" t="str">
        <f t="shared" ca="1" si="38"/>
        <v/>
      </c>
    </row>
    <row r="2543" spans="9:9" x14ac:dyDescent="0.25">
      <c r="I2543" s="3" t="str">
        <f t="shared" ca="1" si="38"/>
        <v/>
      </c>
    </row>
    <row r="2544" spans="9:9" x14ac:dyDescent="0.25">
      <c r="I2544" s="3" t="str">
        <f t="shared" ca="1" si="38"/>
        <v/>
      </c>
    </row>
    <row r="2545" spans="9:9" x14ac:dyDescent="0.25">
      <c r="I2545" s="3" t="str">
        <f t="shared" ca="1" si="38"/>
        <v/>
      </c>
    </row>
    <row r="2546" spans="9:9" x14ac:dyDescent="0.25">
      <c r="I2546" s="3" t="str">
        <f t="shared" ca="1" si="38"/>
        <v/>
      </c>
    </row>
    <row r="2547" spans="9:9" x14ac:dyDescent="0.25">
      <c r="I2547" s="3" t="str">
        <f t="shared" ca="1" si="38"/>
        <v/>
      </c>
    </row>
    <row r="2548" spans="9:9" x14ac:dyDescent="0.25">
      <c r="I2548" s="3" t="str">
        <f t="shared" ca="1" si="38"/>
        <v/>
      </c>
    </row>
    <row r="2549" spans="9:9" x14ac:dyDescent="0.25">
      <c r="I2549" s="3" t="str">
        <f t="shared" ca="1" si="38"/>
        <v/>
      </c>
    </row>
    <row r="2550" spans="9:9" x14ac:dyDescent="0.25">
      <c r="I2550" s="3" t="str">
        <f t="shared" ca="1" si="38"/>
        <v/>
      </c>
    </row>
    <row r="2551" spans="9:9" x14ac:dyDescent="0.25">
      <c r="I2551" s="3" t="str">
        <f t="shared" ca="1" si="38"/>
        <v/>
      </c>
    </row>
    <row r="2552" spans="9:9" x14ac:dyDescent="0.25">
      <c r="I2552" s="3" t="str">
        <f t="shared" ca="1" si="38"/>
        <v/>
      </c>
    </row>
    <row r="2553" spans="9:9" x14ac:dyDescent="0.25">
      <c r="I2553" s="3" t="str">
        <f t="shared" ca="1" si="38"/>
        <v/>
      </c>
    </row>
    <row r="2554" spans="9:9" x14ac:dyDescent="0.25">
      <c r="I2554" s="3" t="str">
        <f t="shared" ca="1" si="38"/>
        <v/>
      </c>
    </row>
    <row r="2555" spans="9:9" x14ac:dyDescent="0.25">
      <c r="I2555" s="3" t="str">
        <f t="shared" ref="I2555:I2618" ca="1" si="39">IF(P2555="Waiting","",IF(P2555="R",TODAY()-C2555,IF(P2555="NR",K2555-C2555,IF(ISBLANK(P2555),""))))</f>
        <v/>
      </c>
    </row>
    <row r="2556" spans="9:9" x14ac:dyDescent="0.25">
      <c r="I2556" s="3" t="str">
        <f t="shared" ca="1" si="39"/>
        <v/>
      </c>
    </row>
    <row r="2557" spans="9:9" x14ac:dyDescent="0.25">
      <c r="I2557" s="3" t="str">
        <f t="shared" ca="1" si="39"/>
        <v/>
      </c>
    </row>
    <row r="2558" spans="9:9" x14ac:dyDescent="0.25">
      <c r="I2558" s="3" t="str">
        <f t="shared" ca="1" si="39"/>
        <v/>
      </c>
    </row>
    <row r="2559" spans="9:9" x14ac:dyDescent="0.25">
      <c r="I2559" s="3" t="str">
        <f t="shared" ca="1" si="39"/>
        <v/>
      </c>
    </row>
    <row r="2560" spans="9:9" x14ac:dyDescent="0.25">
      <c r="I2560" s="3" t="str">
        <f t="shared" ca="1" si="39"/>
        <v/>
      </c>
    </row>
    <row r="2561" spans="9:9" x14ac:dyDescent="0.25">
      <c r="I2561" s="3" t="str">
        <f t="shared" ca="1" si="39"/>
        <v/>
      </c>
    </row>
    <row r="2562" spans="9:9" x14ac:dyDescent="0.25">
      <c r="I2562" s="3" t="str">
        <f t="shared" ca="1" si="39"/>
        <v/>
      </c>
    </row>
    <row r="2563" spans="9:9" x14ac:dyDescent="0.25">
      <c r="I2563" s="3" t="str">
        <f t="shared" ca="1" si="39"/>
        <v/>
      </c>
    </row>
    <row r="2564" spans="9:9" x14ac:dyDescent="0.25">
      <c r="I2564" s="3" t="str">
        <f t="shared" ca="1" si="39"/>
        <v/>
      </c>
    </row>
    <row r="2565" spans="9:9" x14ac:dyDescent="0.25">
      <c r="I2565" s="3" t="str">
        <f t="shared" ca="1" si="39"/>
        <v/>
      </c>
    </row>
    <row r="2566" spans="9:9" x14ac:dyDescent="0.25">
      <c r="I2566" s="3" t="str">
        <f t="shared" ca="1" si="39"/>
        <v/>
      </c>
    </row>
    <row r="2567" spans="9:9" x14ac:dyDescent="0.25">
      <c r="I2567" s="3" t="str">
        <f t="shared" ca="1" si="39"/>
        <v/>
      </c>
    </row>
    <row r="2568" spans="9:9" x14ac:dyDescent="0.25">
      <c r="I2568" s="3" t="str">
        <f t="shared" ca="1" si="39"/>
        <v/>
      </c>
    </row>
    <row r="2569" spans="9:9" x14ac:dyDescent="0.25">
      <c r="I2569" s="3" t="str">
        <f t="shared" ca="1" si="39"/>
        <v/>
      </c>
    </row>
    <row r="2570" spans="9:9" x14ac:dyDescent="0.25">
      <c r="I2570" s="3" t="str">
        <f t="shared" ca="1" si="39"/>
        <v/>
      </c>
    </row>
    <row r="2571" spans="9:9" x14ac:dyDescent="0.25">
      <c r="I2571" s="3" t="str">
        <f t="shared" ca="1" si="39"/>
        <v/>
      </c>
    </row>
    <row r="2572" spans="9:9" x14ac:dyDescent="0.25">
      <c r="I2572" s="3" t="str">
        <f t="shared" ca="1" si="39"/>
        <v/>
      </c>
    </row>
    <row r="2573" spans="9:9" x14ac:dyDescent="0.25">
      <c r="I2573" s="3" t="str">
        <f t="shared" ca="1" si="39"/>
        <v/>
      </c>
    </row>
    <row r="2574" spans="9:9" x14ac:dyDescent="0.25">
      <c r="I2574" s="3" t="str">
        <f t="shared" ca="1" si="39"/>
        <v/>
      </c>
    </row>
    <row r="2575" spans="9:9" x14ac:dyDescent="0.25">
      <c r="I2575" s="3" t="str">
        <f t="shared" ca="1" si="39"/>
        <v/>
      </c>
    </row>
    <row r="2576" spans="9:9" x14ac:dyDescent="0.25">
      <c r="I2576" s="3" t="str">
        <f t="shared" ca="1" si="39"/>
        <v/>
      </c>
    </row>
    <row r="2577" spans="9:9" x14ac:dyDescent="0.25">
      <c r="I2577" s="3" t="str">
        <f t="shared" ca="1" si="39"/>
        <v/>
      </c>
    </row>
    <row r="2578" spans="9:9" x14ac:dyDescent="0.25">
      <c r="I2578" s="3" t="str">
        <f t="shared" ca="1" si="39"/>
        <v/>
      </c>
    </row>
    <row r="2579" spans="9:9" x14ac:dyDescent="0.25">
      <c r="I2579" s="3" t="str">
        <f t="shared" ca="1" si="39"/>
        <v/>
      </c>
    </row>
    <row r="2580" spans="9:9" x14ac:dyDescent="0.25">
      <c r="I2580" s="3" t="str">
        <f t="shared" ca="1" si="39"/>
        <v/>
      </c>
    </row>
    <row r="2581" spans="9:9" x14ac:dyDescent="0.25">
      <c r="I2581" s="3" t="str">
        <f t="shared" ca="1" si="39"/>
        <v/>
      </c>
    </row>
    <row r="2582" spans="9:9" x14ac:dyDescent="0.25">
      <c r="I2582" s="3" t="str">
        <f t="shared" ca="1" si="39"/>
        <v/>
      </c>
    </row>
    <row r="2583" spans="9:9" x14ac:dyDescent="0.25">
      <c r="I2583" s="3" t="str">
        <f t="shared" ca="1" si="39"/>
        <v/>
      </c>
    </row>
    <row r="2584" spans="9:9" x14ac:dyDescent="0.25">
      <c r="I2584" s="3" t="str">
        <f t="shared" ca="1" si="39"/>
        <v/>
      </c>
    </row>
    <row r="2585" spans="9:9" x14ac:dyDescent="0.25">
      <c r="I2585" s="3" t="str">
        <f t="shared" ca="1" si="39"/>
        <v/>
      </c>
    </row>
    <row r="2586" spans="9:9" x14ac:dyDescent="0.25">
      <c r="I2586" s="3" t="str">
        <f t="shared" ca="1" si="39"/>
        <v/>
      </c>
    </row>
    <row r="2587" spans="9:9" x14ac:dyDescent="0.25">
      <c r="I2587" s="3" t="str">
        <f t="shared" ca="1" si="39"/>
        <v/>
      </c>
    </row>
    <row r="2588" spans="9:9" x14ac:dyDescent="0.25">
      <c r="I2588" s="3" t="str">
        <f t="shared" ca="1" si="39"/>
        <v/>
      </c>
    </row>
    <row r="2589" spans="9:9" x14ac:dyDescent="0.25">
      <c r="I2589" s="3" t="str">
        <f t="shared" ca="1" si="39"/>
        <v/>
      </c>
    </row>
    <row r="2590" spans="9:9" x14ac:dyDescent="0.25">
      <c r="I2590" s="3" t="str">
        <f t="shared" ca="1" si="39"/>
        <v/>
      </c>
    </row>
    <row r="2591" spans="9:9" x14ac:dyDescent="0.25">
      <c r="I2591" s="3" t="str">
        <f t="shared" ca="1" si="39"/>
        <v/>
      </c>
    </row>
    <row r="2592" spans="9:9" x14ac:dyDescent="0.25">
      <c r="I2592" s="3" t="str">
        <f t="shared" ca="1" si="39"/>
        <v/>
      </c>
    </row>
    <row r="2593" spans="9:9" x14ac:dyDescent="0.25">
      <c r="I2593" s="3" t="str">
        <f t="shared" ca="1" si="39"/>
        <v/>
      </c>
    </row>
    <row r="2594" spans="9:9" x14ac:dyDescent="0.25">
      <c r="I2594" s="3" t="str">
        <f t="shared" ca="1" si="39"/>
        <v/>
      </c>
    </row>
    <row r="2595" spans="9:9" x14ac:dyDescent="0.25">
      <c r="I2595" s="3" t="str">
        <f t="shared" ca="1" si="39"/>
        <v/>
      </c>
    </row>
    <row r="2596" spans="9:9" x14ac:dyDescent="0.25">
      <c r="I2596" s="3" t="str">
        <f t="shared" ca="1" si="39"/>
        <v/>
      </c>
    </row>
    <row r="2597" spans="9:9" x14ac:dyDescent="0.25">
      <c r="I2597" s="3" t="str">
        <f t="shared" ca="1" si="39"/>
        <v/>
      </c>
    </row>
    <row r="2598" spans="9:9" x14ac:dyDescent="0.25">
      <c r="I2598" s="3" t="str">
        <f t="shared" ca="1" si="39"/>
        <v/>
      </c>
    </row>
    <row r="2599" spans="9:9" x14ac:dyDescent="0.25">
      <c r="I2599" s="3" t="str">
        <f t="shared" ca="1" si="39"/>
        <v/>
      </c>
    </row>
    <row r="2600" spans="9:9" x14ac:dyDescent="0.25">
      <c r="I2600" s="3" t="str">
        <f t="shared" ca="1" si="39"/>
        <v/>
      </c>
    </row>
    <row r="2601" spans="9:9" x14ac:dyDescent="0.25">
      <c r="I2601" s="3" t="str">
        <f t="shared" ca="1" si="39"/>
        <v/>
      </c>
    </row>
    <row r="2602" spans="9:9" x14ac:dyDescent="0.25">
      <c r="I2602" s="3" t="str">
        <f t="shared" ca="1" si="39"/>
        <v/>
      </c>
    </row>
    <row r="2603" spans="9:9" x14ac:dyDescent="0.25">
      <c r="I2603" s="3" t="str">
        <f t="shared" ca="1" si="39"/>
        <v/>
      </c>
    </row>
    <row r="2604" spans="9:9" x14ac:dyDescent="0.25">
      <c r="I2604" s="3" t="str">
        <f t="shared" ca="1" si="39"/>
        <v/>
      </c>
    </row>
    <row r="2605" spans="9:9" x14ac:dyDescent="0.25">
      <c r="I2605" s="3" t="str">
        <f t="shared" ca="1" si="39"/>
        <v/>
      </c>
    </row>
    <row r="2606" spans="9:9" x14ac:dyDescent="0.25">
      <c r="I2606" s="3" t="str">
        <f t="shared" ca="1" si="39"/>
        <v/>
      </c>
    </row>
    <row r="2607" spans="9:9" x14ac:dyDescent="0.25">
      <c r="I2607" s="3" t="str">
        <f t="shared" ca="1" si="39"/>
        <v/>
      </c>
    </row>
    <row r="2608" spans="9:9" x14ac:dyDescent="0.25">
      <c r="I2608" s="3" t="str">
        <f t="shared" ca="1" si="39"/>
        <v/>
      </c>
    </row>
    <row r="2609" spans="9:9" x14ac:dyDescent="0.25">
      <c r="I2609" s="3" t="str">
        <f t="shared" ca="1" si="39"/>
        <v/>
      </c>
    </row>
    <row r="2610" spans="9:9" x14ac:dyDescent="0.25">
      <c r="I2610" s="3" t="str">
        <f t="shared" ca="1" si="39"/>
        <v/>
      </c>
    </row>
    <row r="2611" spans="9:9" x14ac:dyDescent="0.25">
      <c r="I2611" s="3" t="str">
        <f t="shared" ca="1" si="39"/>
        <v/>
      </c>
    </row>
    <row r="2612" spans="9:9" x14ac:dyDescent="0.25">
      <c r="I2612" s="3" t="str">
        <f t="shared" ca="1" si="39"/>
        <v/>
      </c>
    </row>
    <row r="2613" spans="9:9" x14ac:dyDescent="0.25">
      <c r="I2613" s="3" t="str">
        <f t="shared" ca="1" si="39"/>
        <v/>
      </c>
    </row>
    <row r="2614" spans="9:9" x14ac:dyDescent="0.25">
      <c r="I2614" s="3" t="str">
        <f t="shared" ca="1" si="39"/>
        <v/>
      </c>
    </row>
    <row r="2615" spans="9:9" x14ac:dyDescent="0.25">
      <c r="I2615" s="3" t="str">
        <f t="shared" ca="1" si="39"/>
        <v/>
      </c>
    </row>
    <row r="2616" spans="9:9" x14ac:dyDescent="0.25">
      <c r="I2616" s="3" t="str">
        <f t="shared" ca="1" si="39"/>
        <v/>
      </c>
    </row>
    <row r="2617" spans="9:9" x14ac:dyDescent="0.25">
      <c r="I2617" s="3" t="str">
        <f t="shared" ca="1" si="39"/>
        <v/>
      </c>
    </row>
    <row r="2618" spans="9:9" x14ac:dyDescent="0.25">
      <c r="I2618" s="3" t="str">
        <f t="shared" ca="1" si="39"/>
        <v/>
      </c>
    </row>
    <row r="2619" spans="9:9" x14ac:dyDescent="0.25">
      <c r="I2619" s="3" t="str">
        <f t="shared" ref="I2619:I2682" ca="1" si="40">IF(P2619="Waiting","",IF(P2619="R",TODAY()-C2619,IF(P2619="NR",K2619-C2619,IF(ISBLANK(P2619),""))))</f>
        <v/>
      </c>
    </row>
    <row r="2620" spans="9:9" x14ac:dyDescent="0.25">
      <c r="I2620" s="3" t="str">
        <f t="shared" ca="1" si="40"/>
        <v/>
      </c>
    </row>
    <row r="2621" spans="9:9" x14ac:dyDescent="0.25">
      <c r="I2621" s="3" t="str">
        <f t="shared" ca="1" si="40"/>
        <v/>
      </c>
    </row>
    <row r="2622" spans="9:9" x14ac:dyDescent="0.25">
      <c r="I2622" s="3" t="str">
        <f t="shared" ca="1" si="40"/>
        <v/>
      </c>
    </row>
    <row r="2623" spans="9:9" x14ac:dyDescent="0.25">
      <c r="I2623" s="3" t="str">
        <f t="shared" ca="1" si="40"/>
        <v/>
      </c>
    </row>
    <row r="2624" spans="9:9" x14ac:dyDescent="0.25">
      <c r="I2624" s="3" t="str">
        <f t="shared" ca="1" si="40"/>
        <v/>
      </c>
    </row>
    <row r="2625" spans="9:9" x14ac:dyDescent="0.25">
      <c r="I2625" s="3" t="str">
        <f t="shared" ca="1" si="40"/>
        <v/>
      </c>
    </row>
    <row r="2626" spans="9:9" x14ac:dyDescent="0.25">
      <c r="I2626" s="3" t="str">
        <f t="shared" ca="1" si="40"/>
        <v/>
      </c>
    </row>
    <row r="2627" spans="9:9" x14ac:dyDescent="0.25">
      <c r="I2627" s="3" t="str">
        <f t="shared" ca="1" si="40"/>
        <v/>
      </c>
    </row>
    <row r="2628" spans="9:9" x14ac:dyDescent="0.25">
      <c r="I2628" s="3" t="str">
        <f t="shared" ca="1" si="40"/>
        <v/>
      </c>
    </row>
    <row r="2629" spans="9:9" x14ac:dyDescent="0.25">
      <c r="I2629" s="3" t="str">
        <f t="shared" ca="1" si="40"/>
        <v/>
      </c>
    </row>
    <row r="2630" spans="9:9" x14ac:dyDescent="0.25">
      <c r="I2630" s="3" t="str">
        <f t="shared" ca="1" si="40"/>
        <v/>
      </c>
    </row>
    <row r="2631" spans="9:9" x14ac:dyDescent="0.25">
      <c r="I2631" s="3" t="str">
        <f t="shared" ca="1" si="40"/>
        <v/>
      </c>
    </row>
    <row r="2632" spans="9:9" x14ac:dyDescent="0.25">
      <c r="I2632" s="3" t="str">
        <f t="shared" ca="1" si="40"/>
        <v/>
      </c>
    </row>
    <row r="2633" spans="9:9" x14ac:dyDescent="0.25">
      <c r="I2633" s="3" t="str">
        <f t="shared" ca="1" si="40"/>
        <v/>
      </c>
    </row>
    <row r="2634" spans="9:9" x14ac:dyDescent="0.25">
      <c r="I2634" s="3" t="str">
        <f t="shared" ca="1" si="40"/>
        <v/>
      </c>
    </row>
    <row r="2635" spans="9:9" x14ac:dyDescent="0.25">
      <c r="I2635" s="3" t="str">
        <f t="shared" ca="1" si="40"/>
        <v/>
      </c>
    </row>
    <row r="2636" spans="9:9" x14ac:dyDescent="0.25">
      <c r="I2636" s="3" t="str">
        <f t="shared" ca="1" si="40"/>
        <v/>
      </c>
    </row>
    <row r="2637" spans="9:9" x14ac:dyDescent="0.25">
      <c r="I2637" s="3" t="str">
        <f t="shared" ca="1" si="40"/>
        <v/>
      </c>
    </row>
    <row r="2638" spans="9:9" x14ac:dyDescent="0.25">
      <c r="I2638" s="3" t="str">
        <f t="shared" ca="1" si="40"/>
        <v/>
      </c>
    </row>
    <row r="2639" spans="9:9" x14ac:dyDescent="0.25">
      <c r="I2639" s="3" t="str">
        <f t="shared" ca="1" si="40"/>
        <v/>
      </c>
    </row>
    <row r="2640" spans="9:9" x14ac:dyDescent="0.25">
      <c r="I2640" s="3" t="str">
        <f t="shared" ca="1" si="40"/>
        <v/>
      </c>
    </row>
    <row r="2641" spans="9:9" x14ac:dyDescent="0.25">
      <c r="I2641" s="3" t="str">
        <f t="shared" ca="1" si="40"/>
        <v/>
      </c>
    </row>
    <row r="2642" spans="9:9" x14ac:dyDescent="0.25">
      <c r="I2642" s="3" t="str">
        <f t="shared" ca="1" si="40"/>
        <v/>
      </c>
    </row>
    <row r="2643" spans="9:9" x14ac:dyDescent="0.25">
      <c r="I2643" s="3" t="str">
        <f t="shared" ca="1" si="40"/>
        <v/>
      </c>
    </row>
    <row r="2644" spans="9:9" x14ac:dyDescent="0.25">
      <c r="I2644" s="3" t="str">
        <f t="shared" ca="1" si="40"/>
        <v/>
      </c>
    </row>
    <row r="2645" spans="9:9" x14ac:dyDescent="0.25">
      <c r="I2645" s="3" t="str">
        <f t="shared" ca="1" si="40"/>
        <v/>
      </c>
    </row>
    <row r="2646" spans="9:9" x14ac:dyDescent="0.25">
      <c r="I2646" s="3" t="str">
        <f t="shared" ca="1" si="40"/>
        <v/>
      </c>
    </row>
    <row r="2647" spans="9:9" x14ac:dyDescent="0.25">
      <c r="I2647" s="3" t="str">
        <f t="shared" ca="1" si="40"/>
        <v/>
      </c>
    </row>
    <row r="2648" spans="9:9" x14ac:dyDescent="0.25">
      <c r="I2648" s="3" t="str">
        <f t="shared" ca="1" si="40"/>
        <v/>
      </c>
    </row>
    <row r="2649" spans="9:9" x14ac:dyDescent="0.25">
      <c r="I2649" s="3" t="str">
        <f t="shared" ca="1" si="40"/>
        <v/>
      </c>
    </row>
    <row r="2650" spans="9:9" x14ac:dyDescent="0.25">
      <c r="I2650" s="3" t="str">
        <f t="shared" ca="1" si="40"/>
        <v/>
      </c>
    </row>
    <row r="2651" spans="9:9" x14ac:dyDescent="0.25">
      <c r="I2651" s="3" t="str">
        <f t="shared" ca="1" si="40"/>
        <v/>
      </c>
    </row>
    <row r="2652" spans="9:9" x14ac:dyDescent="0.25">
      <c r="I2652" s="3" t="str">
        <f t="shared" ca="1" si="40"/>
        <v/>
      </c>
    </row>
    <row r="2653" spans="9:9" x14ac:dyDescent="0.25">
      <c r="I2653" s="3" t="str">
        <f t="shared" ca="1" si="40"/>
        <v/>
      </c>
    </row>
    <row r="2654" spans="9:9" x14ac:dyDescent="0.25">
      <c r="I2654" s="3" t="str">
        <f t="shared" ca="1" si="40"/>
        <v/>
      </c>
    </row>
    <row r="2655" spans="9:9" x14ac:dyDescent="0.25">
      <c r="I2655" s="3" t="str">
        <f t="shared" ca="1" si="40"/>
        <v/>
      </c>
    </row>
    <row r="2656" spans="9:9" x14ac:dyDescent="0.25">
      <c r="I2656" s="3" t="str">
        <f t="shared" ca="1" si="40"/>
        <v/>
      </c>
    </row>
    <row r="2657" spans="9:9" x14ac:dyDescent="0.25">
      <c r="I2657" s="3" t="str">
        <f t="shared" ca="1" si="40"/>
        <v/>
      </c>
    </row>
    <row r="2658" spans="9:9" x14ac:dyDescent="0.25">
      <c r="I2658" s="3" t="str">
        <f t="shared" ca="1" si="40"/>
        <v/>
      </c>
    </row>
    <row r="2659" spans="9:9" x14ac:dyDescent="0.25">
      <c r="I2659" s="3" t="str">
        <f t="shared" ca="1" si="40"/>
        <v/>
      </c>
    </row>
    <row r="2660" spans="9:9" x14ac:dyDescent="0.25">
      <c r="I2660" s="3" t="str">
        <f t="shared" ca="1" si="40"/>
        <v/>
      </c>
    </row>
    <row r="2661" spans="9:9" x14ac:dyDescent="0.25">
      <c r="I2661" s="3" t="str">
        <f t="shared" ca="1" si="40"/>
        <v/>
      </c>
    </row>
    <row r="2662" spans="9:9" x14ac:dyDescent="0.25">
      <c r="I2662" s="3" t="str">
        <f t="shared" ca="1" si="40"/>
        <v/>
      </c>
    </row>
    <row r="2663" spans="9:9" x14ac:dyDescent="0.25">
      <c r="I2663" s="3" t="str">
        <f t="shared" ca="1" si="40"/>
        <v/>
      </c>
    </row>
    <row r="2664" spans="9:9" x14ac:dyDescent="0.25">
      <c r="I2664" s="3" t="str">
        <f t="shared" ca="1" si="40"/>
        <v/>
      </c>
    </row>
    <row r="2665" spans="9:9" x14ac:dyDescent="0.25">
      <c r="I2665" s="3" t="str">
        <f t="shared" ca="1" si="40"/>
        <v/>
      </c>
    </row>
    <row r="2666" spans="9:9" x14ac:dyDescent="0.25">
      <c r="I2666" s="3" t="str">
        <f t="shared" ca="1" si="40"/>
        <v/>
      </c>
    </row>
    <row r="2667" spans="9:9" x14ac:dyDescent="0.25">
      <c r="I2667" s="3" t="str">
        <f t="shared" ca="1" si="40"/>
        <v/>
      </c>
    </row>
    <row r="2668" spans="9:9" x14ac:dyDescent="0.25">
      <c r="I2668" s="3" t="str">
        <f t="shared" ca="1" si="40"/>
        <v/>
      </c>
    </row>
    <row r="2669" spans="9:9" x14ac:dyDescent="0.25">
      <c r="I2669" s="3" t="str">
        <f t="shared" ca="1" si="40"/>
        <v/>
      </c>
    </row>
    <row r="2670" spans="9:9" x14ac:dyDescent="0.25">
      <c r="I2670" s="3" t="str">
        <f t="shared" ca="1" si="40"/>
        <v/>
      </c>
    </row>
    <row r="2671" spans="9:9" x14ac:dyDescent="0.25">
      <c r="I2671" s="3" t="str">
        <f t="shared" ca="1" si="40"/>
        <v/>
      </c>
    </row>
    <row r="2672" spans="9:9" x14ac:dyDescent="0.25">
      <c r="I2672" s="3" t="str">
        <f t="shared" ca="1" si="40"/>
        <v/>
      </c>
    </row>
    <row r="2673" spans="9:9" x14ac:dyDescent="0.25">
      <c r="I2673" s="3" t="str">
        <f t="shared" ca="1" si="40"/>
        <v/>
      </c>
    </row>
    <row r="2674" spans="9:9" x14ac:dyDescent="0.25">
      <c r="I2674" s="3" t="str">
        <f t="shared" ca="1" si="40"/>
        <v/>
      </c>
    </row>
    <row r="2675" spans="9:9" x14ac:dyDescent="0.25">
      <c r="I2675" s="3" t="str">
        <f t="shared" ca="1" si="40"/>
        <v/>
      </c>
    </row>
    <row r="2676" spans="9:9" x14ac:dyDescent="0.25">
      <c r="I2676" s="3" t="str">
        <f t="shared" ca="1" si="40"/>
        <v/>
      </c>
    </row>
    <row r="2677" spans="9:9" x14ac:dyDescent="0.25">
      <c r="I2677" s="3" t="str">
        <f t="shared" ca="1" si="40"/>
        <v/>
      </c>
    </row>
    <row r="2678" spans="9:9" x14ac:dyDescent="0.25">
      <c r="I2678" s="3" t="str">
        <f t="shared" ca="1" si="40"/>
        <v/>
      </c>
    </row>
    <row r="2679" spans="9:9" x14ac:dyDescent="0.25">
      <c r="I2679" s="3" t="str">
        <f t="shared" ca="1" si="40"/>
        <v/>
      </c>
    </row>
    <row r="2680" spans="9:9" x14ac:dyDescent="0.25">
      <c r="I2680" s="3" t="str">
        <f t="shared" ca="1" si="40"/>
        <v/>
      </c>
    </row>
    <row r="2681" spans="9:9" x14ac:dyDescent="0.25">
      <c r="I2681" s="3" t="str">
        <f t="shared" ca="1" si="40"/>
        <v/>
      </c>
    </row>
    <row r="2682" spans="9:9" x14ac:dyDescent="0.25">
      <c r="I2682" s="3" t="str">
        <f t="shared" ca="1" si="40"/>
        <v/>
      </c>
    </row>
    <row r="2683" spans="9:9" x14ac:dyDescent="0.25">
      <c r="I2683" s="3" t="str">
        <f t="shared" ref="I2683:I2746" ca="1" si="41">IF(P2683="Waiting","",IF(P2683="R",TODAY()-C2683,IF(P2683="NR",K2683-C2683,IF(ISBLANK(P2683),""))))</f>
        <v/>
      </c>
    </row>
    <row r="2684" spans="9:9" x14ac:dyDescent="0.25">
      <c r="I2684" s="3" t="str">
        <f t="shared" ca="1" si="41"/>
        <v/>
      </c>
    </row>
    <row r="2685" spans="9:9" x14ac:dyDescent="0.25">
      <c r="I2685" s="3" t="str">
        <f t="shared" ca="1" si="41"/>
        <v/>
      </c>
    </row>
    <row r="2686" spans="9:9" x14ac:dyDescent="0.25">
      <c r="I2686" s="3" t="str">
        <f t="shared" ca="1" si="41"/>
        <v/>
      </c>
    </row>
    <row r="2687" spans="9:9" x14ac:dyDescent="0.25">
      <c r="I2687" s="3" t="str">
        <f t="shared" ca="1" si="41"/>
        <v/>
      </c>
    </row>
    <row r="2688" spans="9:9" x14ac:dyDescent="0.25">
      <c r="I2688" s="3" t="str">
        <f t="shared" ca="1" si="41"/>
        <v/>
      </c>
    </row>
    <row r="2689" spans="9:9" x14ac:dyDescent="0.25">
      <c r="I2689" s="3" t="str">
        <f t="shared" ca="1" si="41"/>
        <v/>
      </c>
    </row>
    <row r="2690" spans="9:9" x14ac:dyDescent="0.25">
      <c r="I2690" s="3" t="str">
        <f t="shared" ca="1" si="41"/>
        <v/>
      </c>
    </row>
    <row r="2691" spans="9:9" x14ac:dyDescent="0.25">
      <c r="I2691" s="3" t="str">
        <f t="shared" ca="1" si="41"/>
        <v/>
      </c>
    </row>
    <row r="2692" spans="9:9" x14ac:dyDescent="0.25">
      <c r="I2692" s="3" t="str">
        <f t="shared" ca="1" si="41"/>
        <v/>
      </c>
    </row>
    <row r="2693" spans="9:9" x14ac:dyDescent="0.25">
      <c r="I2693" s="3" t="str">
        <f t="shared" ca="1" si="41"/>
        <v/>
      </c>
    </row>
    <row r="2694" spans="9:9" x14ac:dyDescent="0.25">
      <c r="I2694" s="3" t="str">
        <f t="shared" ca="1" si="41"/>
        <v/>
      </c>
    </row>
    <row r="2695" spans="9:9" x14ac:dyDescent="0.25">
      <c r="I2695" s="3" t="str">
        <f t="shared" ca="1" si="41"/>
        <v/>
      </c>
    </row>
    <row r="2696" spans="9:9" x14ac:dyDescent="0.25">
      <c r="I2696" s="3" t="str">
        <f t="shared" ca="1" si="41"/>
        <v/>
      </c>
    </row>
    <row r="2697" spans="9:9" x14ac:dyDescent="0.25">
      <c r="I2697" s="3" t="str">
        <f t="shared" ca="1" si="41"/>
        <v/>
      </c>
    </row>
    <row r="2698" spans="9:9" x14ac:dyDescent="0.25">
      <c r="I2698" s="3" t="str">
        <f t="shared" ca="1" si="41"/>
        <v/>
      </c>
    </row>
    <row r="2699" spans="9:9" x14ac:dyDescent="0.25">
      <c r="I2699" s="3" t="str">
        <f t="shared" ca="1" si="41"/>
        <v/>
      </c>
    </row>
    <row r="2700" spans="9:9" x14ac:dyDescent="0.25">
      <c r="I2700" s="3" t="str">
        <f t="shared" ca="1" si="41"/>
        <v/>
      </c>
    </row>
    <row r="2701" spans="9:9" x14ac:dyDescent="0.25">
      <c r="I2701" s="3" t="str">
        <f t="shared" ca="1" si="41"/>
        <v/>
      </c>
    </row>
    <row r="2702" spans="9:9" x14ac:dyDescent="0.25">
      <c r="I2702" s="3" t="str">
        <f t="shared" ca="1" si="41"/>
        <v/>
      </c>
    </row>
    <row r="2703" spans="9:9" x14ac:dyDescent="0.25">
      <c r="I2703" s="3" t="str">
        <f t="shared" ca="1" si="41"/>
        <v/>
      </c>
    </row>
    <row r="2704" spans="9:9" x14ac:dyDescent="0.25">
      <c r="I2704" s="3" t="str">
        <f t="shared" ca="1" si="41"/>
        <v/>
      </c>
    </row>
    <row r="2705" spans="9:9" x14ac:dyDescent="0.25">
      <c r="I2705" s="3" t="str">
        <f t="shared" ca="1" si="41"/>
        <v/>
      </c>
    </row>
    <row r="2706" spans="9:9" x14ac:dyDescent="0.25">
      <c r="I2706" s="3" t="str">
        <f t="shared" ca="1" si="41"/>
        <v/>
      </c>
    </row>
    <row r="2707" spans="9:9" x14ac:dyDescent="0.25">
      <c r="I2707" s="3" t="str">
        <f t="shared" ca="1" si="41"/>
        <v/>
      </c>
    </row>
    <row r="2708" spans="9:9" x14ac:dyDescent="0.25">
      <c r="I2708" s="3" t="str">
        <f t="shared" ca="1" si="41"/>
        <v/>
      </c>
    </row>
    <row r="2709" spans="9:9" x14ac:dyDescent="0.25">
      <c r="I2709" s="3" t="str">
        <f t="shared" ca="1" si="41"/>
        <v/>
      </c>
    </row>
    <row r="2710" spans="9:9" x14ac:dyDescent="0.25">
      <c r="I2710" s="3" t="str">
        <f t="shared" ca="1" si="41"/>
        <v/>
      </c>
    </row>
    <row r="2711" spans="9:9" x14ac:dyDescent="0.25">
      <c r="I2711" s="3" t="str">
        <f t="shared" ca="1" si="41"/>
        <v/>
      </c>
    </row>
    <row r="2712" spans="9:9" x14ac:dyDescent="0.25">
      <c r="I2712" s="3" t="str">
        <f t="shared" ca="1" si="41"/>
        <v/>
      </c>
    </row>
    <row r="2713" spans="9:9" x14ac:dyDescent="0.25">
      <c r="I2713" s="3" t="str">
        <f t="shared" ca="1" si="41"/>
        <v/>
      </c>
    </row>
    <row r="2714" spans="9:9" x14ac:dyDescent="0.25">
      <c r="I2714" s="3" t="str">
        <f t="shared" ca="1" si="41"/>
        <v/>
      </c>
    </row>
    <row r="2715" spans="9:9" x14ac:dyDescent="0.25">
      <c r="I2715" s="3" t="str">
        <f t="shared" ca="1" si="41"/>
        <v/>
      </c>
    </row>
    <row r="2716" spans="9:9" x14ac:dyDescent="0.25">
      <c r="I2716" s="3" t="str">
        <f t="shared" ca="1" si="41"/>
        <v/>
      </c>
    </row>
    <row r="2717" spans="9:9" x14ac:dyDescent="0.25">
      <c r="I2717" s="3" t="str">
        <f t="shared" ca="1" si="41"/>
        <v/>
      </c>
    </row>
    <row r="2718" spans="9:9" x14ac:dyDescent="0.25">
      <c r="I2718" s="3" t="str">
        <f t="shared" ca="1" si="41"/>
        <v/>
      </c>
    </row>
    <row r="2719" spans="9:9" x14ac:dyDescent="0.25">
      <c r="I2719" s="3" t="str">
        <f t="shared" ca="1" si="41"/>
        <v/>
      </c>
    </row>
    <row r="2720" spans="9:9" x14ac:dyDescent="0.25">
      <c r="I2720" s="3" t="str">
        <f t="shared" ca="1" si="41"/>
        <v/>
      </c>
    </row>
    <row r="2721" spans="9:9" x14ac:dyDescent="0.25">
      <c r="I2721" s="3" t="str">
        <f t="shared" ca="1" si="41"/>
        <v/>
      </c>
    </row>
    <row r="2722" spans="9:9" x14ac:dyDescent="0.25">
      <c r="I2722" s="3" t="str">
        <f t="shared" ca="1" si="41"/>
        <v/>
      </c>
    </row>
    <row r="2723" spans="9:9" x14ac:dyDescent="0.25">
      <c r="I2723" s="3" t="str">
        <f t="shared" ca="1" si="41"/>
        <v/>
      </c>
    </row>
    <row r="2724" spans="9:9" x14ac:dyDescent="0.25">
      <c r="I2724" s="3" t="str">
        <f t="shared" ca="1" si="41"/>
        <v/>
      </c>
    </row>
    <row r="2725" spans="9:9" x14ac:dyDescent="0.25">
      <c r="I2725" s="3" t="str">
        <f t="shared" ca="1" si="41"/>
        <v/>
      </c>
    </row>
    <row r="2726" spans="9:9" x14ac:dyDescent="0.25">
      <c r="I2726" s="3" t="str">
        <f t="shared" ca="1" si="41"/>
        <v/>
      </c>
    </row>
    <row r="2727" spans="9:9" x14ac:dyDescent="0.25">
      <c r="I2727" s="3" t="str">
        <f t="shared" ca="1" si="41"/>
        <v/>
      </c>
    </row>
    <row r="2728" spans="9:9" x14ac:dyDescent="0.25">
      <c r="I2728" s="3" t="str">
        <f t="shared" ca="1" si="41"/>
        <v/>
      </c>
    </row>
    <row r="2729" spans="9:9" x14ac:dyDescent="0.25">
      <c r="I2729" s="3" t="str">
        <f t="shared" ca="1" si="41"/>
        <v/>
      </c>
    </row>
    <row r="2730" spans="9:9" x14ac:dyDescent="0.25">
      <c r="I2730" s="3" t="str">
        <f t="shared" ca="1" si="41"/>
        <v/>
      </c>
    </row>
    <row r="2731" spans="9:9" x14ac:dyDescent="0.25">
      <c r="I2731" s="3" t="str">
        <f t="shared" ca="1" si="41"/>
        <v/>
      </c>
    </row>
    <row r="2732" spans="9:9" x14ac:dyDescent="0.25">
      <c r="I2732" s="3" t="str">
        <f t="shared" ca="1" si="41"/>
        <v/>
      </c>
    </row>
    <row r="2733" spans="9:9" x14ac:dyDescent="0.25">
      <c r="I2733" s="3" t="str">
        <f t="shared" ca="1" si="41"/>
        <v/>
      </c>
    </row>
    <row r="2734" spans="9:9" x14ac:dyDescent="0.25">
      <c r="I2734" s="3" t="str">
        <f t="shared" ca="1" si="41"/>
        <v/>
      </c>
    </row>
    <row r="2735" spans="9:9" x14ac:dyDescent="0.25">
      <c r="I2735" s="3" t="str">
        <f t="shared" ca="1" si="41"/>
        <v/>
      </c>
    </row>
    <row r="2736" spans="9:9" x14ac:dyDescent="0.25">
      <c r="I2736" s="3" t="str">
        <f t="shared" ca="1" si="41"/>
        <v/>
      </c>
    </row>
    <row r="2737" spans="9:9" x14ac:dyDescent="0.25">
      <c r="I2737" s="3" t="str">
        <f t="shared" ca="1" si="41"/>
        <v/>
      </c>
    </row>
    <row r="2738" spans="9:9" x14ac:dyDescent="0.25">
      <c r="I2738" s="3" t="str">
        <f t="shared" ca="1" si="41"/>
        <v/>
      </c>
    </row>
    <row r="2739" spans="9:9" x14ac:dyDescent="0.25">
      <c r="I2739" s="3" t="str">
        <f t="shared" ca="1" si="41"/>
        <v/>
      </c>
    </row>
    <row r="2740" spans="9:9" x14ac:dyDescent="0.25">
      <c r="I2740" s="3" t="str">
        <f t="shared" ca="1" si="41"/>
        <v/>
      </c>
    </row>
    <row r="2741" spans="9:9" x14ac:dyDescent="0.25">
      <c r="I2741" s="3" t="str">
        <f t="shared" ca="1" si="41"/>
        <v/>
      </c>
    </row>
    <row r="2742" spans="9:9" x14ac:dyDescent="0.25">
      <c r="I2742" s="3" t="str">
        <f t="shared" ca="1" si="41"/>
        <v/>
      </c>
    </row>
    <row r="2743" spans="9:9" x14ac:dyDescent="0.25">
      <c r="I2743" s="3" t="str">
        <f t="shared" ca="1" si="41"/>
        <v/>
      </c>
    </row>
    <row r="2744" spans="9:9" x14ac:dyDescent="0.25">
      <c r="I2744" s="3" t="str">
        <f t="shared" ca="1" si="41"/>
        <v/>
      </c>
    </row>
    <row r="2745" spans="9:9" x14ac:dyDescent="0.25">
      <c r="I2745" s="3" t="str">
        <f t="shared" ca="1" si="41"/>
        <v/>
      </c>
    </row>
    <row r="2746" spans="9:9" x14ac:dyDescent="0.25">
      <c r="I2746" s="3" t="str">
        <f t="shared" ca="1" si="41"/>
        <v/>
      </c>
    </row>
    <row r="2747" spans="9:9" x14ac:dyDescent="0.25">
      <c r="I2747" s="3" t="str">
        <f t="shared" ref="I2747:I2810" ca="1" si="42">IF(P2747="Waiting","",IF(P2747="R",TODAY()-C2747,IF(P2747="NR",K2747-C2747,IF(ISBLANK(P2747),""))))</f>
        <v/>
      </c>
    </row>
    <row r="2748" spans="9:9" x14ac:dyDescent="0.25">
      <c r="I2748" s="3" t="str">
        <f t="shared" ca="1" si="42"/>
        <v/>
      </c>
    </row>
    <row r="2749" spans="9:9" x14ac:dyDescent="0.25">
      <c r="I2749" s="3" t="str">
        <f t="shared" ca="1" si="42"/>
        <v/>
      </c>
    </row>
    <row r="2750" spans="9:9" x14ac:dyDescent="0.25">
      <c r="I2750" s="3" t="str">
        <f t="shared" ca="1" si="42"/>
        <v/>
      </c>
    </row>
    <row r="2751" spans="9:9" x14ac:dyDescent="0.25">
      <c r="I2751" s="3" t="str">
        <f t="shared" ca="1" si="42"/>
        <v/>
      </c>
    </row>
    <row r="2752" spans="9:9" x14ac:dyDescent="0.25">
      <c r="I2752" s="3" t="str">
        <f t="shared" ca="1" si="42"/>
        <v/>
      </c>
    </row>
    <row r="2753" spans="9:9" x14ac:dyDescent="0.25">
      <c r="I2753" s="3" t="str">
        <f t="shared" ca="1" si="42"/>
        <v/>
      </c>
    </row>
    <row r="2754" spans="9:9" x14ac:dyDescent="0.25">
      <c r="I2754" s="3" t="str">
        <f t="shared" ca="1" si="42"/>
        <v/>
      </c>
    </row>
    <row r="2755" spans="9:9" x14ac:dyDescent="0.25">
      <c r="I2755" s="3" t="str">
        <f t="shared" ca="1" si="42"/>
        <v/>
      </c>
    </row>
    <row r="2756" spans="9:9" x14ac:dyDescent="0.25">
      <c r="I2756" s="3" t="str">
        <f t="shared" ca="1" si="42"/>
        <v/>
      </c>
    </row>
    <row r="2757" spans="9:9" x14ac:dyDescent="0.25">
      <c r="I2757" s="3" t="str">
        <f t="shared" ca="1" si="42"/>
        <v/>
      </c>
    </row>
    <row r="2758" spans="9:9" x14ac:dyDescent="0.25">
      <c r="I2758" s="3" t="str">
        <f t="shared" ca="1" si="42"/>
        <v/>
      </c>
    </row>
    <row r="2759" spans="9:9" x14ac:dyDescent="0.25">
      <c r="I2759" s="3" t="str">
        <f t="shared" ca="1" si="42"/>
        <v/>
      </c>
    </row>
    <row r="2760" spans="9:9" x14ac:dyDescent="0.25">
      <c r="I2760" s="3" t="str">
        <f t="shared" ca="1" si="42"/>
        <v/>
      </c>
    </row>
    <row r="2761" spans="9:9" x14ac:dyDescent="0.25">
      <c r="I2761" s="3" t="str">
        <f t="shared" ca="1" si="42"/>
        <v/>
      </c>
    </row>
    <row r="2762" spans="9:9" x14ac:dyDescent="0.25">
      <c r="I2762" s="3" t="str">
        <f t="shared" ca="1" si="42"/>
        <v/>
      </c>
    </row>
    <row r="2763" spans="9:9" x14ac:dyDescent="0.25">
      <c r="I2763" s="3" t="str">
        <f t="shared" ca="1" si="42"/>
        <v/>
      </c>
    </row>
    <row r="2764" spans="9:9" x14ac:dyDescent="0.25">
      <c r="I2764" s="3" t="str">
        <f t="shared" ca="1" si="42"/>
        <v/>
      </c>
    </row>
    <row r="2765" spans="9:9" x14ac:dyDescent="0.25">
      <c r="I2765" s="3" t="str">
        <f t="shared" ca="1" si="42"/>
        <v/>
      </c>
    </row>
    <row r="2766" spans="9:9" x14ac:dyDescent="0.25">
      <c r="I2766" s="3" t="str">
        <f t="shared" ca="1" si="42"/>
        <v/>
      </c>
    </row>
    <row r="2767" spans="9:9" x14ac:dyDescent="0.25">
      <c r="I2767" s="3" t="str">
        <f t="shared" ca="1" si="42"/>
        <v/>
      </c>
    </row>
    <row r="2768" spans="9:9" x14ac:dyDescent="0.25">
      <c r="I2768" s="3" t="str">
        <f t="shared" ca="1" si="42"/>
        <v/>
      </c>
    </row>
    <row r="2769" spans="9:9" x14ac:dyDescent="0.25">
      <c r="I2769" s="3" t="str">
        <f t="shared" ca="1" si="42"/>
        <v/>
      </c>
    </row>
    <row r="2770" spans="9:9" x14ac:dyDescent="0.25">
      <c r="I2770" s="3" t="str">
        <f t="shared" ca="1" si="42"/>
        <v/>
      </c>
    </row>
    <row r="2771" spans="9:9" x14ac:dyDescent="0.25">
      <c r="I2771" s="3" t="str">
        <f t="shared" ca="1" si="42"/>
        <v/>
      </c>
    </row>
    <row r="2772" spans="9:9" x14ac:dyDescent="0.25">
      <c r="I2772" s="3" t="str">
        <f t="shared" ca="1" si="42"/>
        <v/>
      </c>
    </row>
    <row r="2773" spans="9:9" x14ac:dyDescent="0.25">
      <c r="I2773" s="3" t="str">
        <f t="shared" ca="1" si="42"/>
        <v/>
      </c>
    </row>
    <row r="2774" spans="9:9" x14ac:dyDescent="0.25">
      <c r="I2774" s="3" t="str">
        <f t="shared" ca="1" si="42"/>
        <v/>
      </c>
    </row>
    <row r="2775" spans="9:9" x14ac:dyDescent="0.25">
      <c r="I2775" s="3" t="str">
        <f t="shared" ca="1" si="42"/>
        <v/>
      </c>
    </row>
    <row r="2776" spans="9:9" x14ac:dyDescent="0.25">
      <c r="I2776" s="3" t="str">
        <f t="shared" ca="1" si="42"/>
        <v/>
      </c>
    </row>
    <row r="2777" spans="9:9" x14ac:dyDescent="0.25">
      <c r="I2777" s="3" t="str">
        <f t="shared" ca="1" si="42"/>
        <v/>
      </c>
    </row>
    <row r="2778" spans="9:9" x14ac:dyDescent="0.25">
      <c r="I2778" s="3" t="str">
        <f t="shared" ca="1" si="42"/>
        <v/>
      </c>
    </row>
    <row r="2779" spans="9:9" x14ac:dyDescent="0.25">
      <c r="I2779" s="3" t="str">
        <f t="shared" ca="1" si="42"/>
        <v/>
      </c>
    </row>
    <row r="2780" spans="9:9" x14ac:dyDescent="0.25">
      <c r="I2780" s="3" t="str">
        <f t="shared" ca="1" si="42"/>
        <v/>
      </c>
    </row>
    <row r="2781" spans="9:9" x14ac:dyDescent="0.25">
      <c r="I2781" s="3" t="str">
        <f t="shared" ca="1" si="42"/>
        <v/>
      </c>
    </row>
    <row r="2782" spans="9:9" x14ac:dyDescent="0.25">
      <c r="I2782" s="3" t="str">
        <f t="shared" ca="1" si="42"/>
        <v/>
      </c>
    </row>
    <row r="2783" spans="9:9" x14ac:dyDescent="0.25">
      <c r="I2783" s="3" t="str">
        <f t="shared" ca="1" si="42"/>
        <v/>
      </c>
    </row>
    <row r="2784" spans="9:9" x14ac:dyDescent="0.25">
      <c r="I2784" s="3" t="str">
        <f t="shared" ca="1" si="42"/>
        <v/>
      </c>
    </row>
    <row r="2785" spans="9:9" x14ac:dyDescent="0.25">
      <c r="I2785" s="3" t="str">
        <f t="shared" ca="1" si="42"/>
        <v/>
      </c>
    </row>
    <row r="2786" spans="9:9" x14ac:dyDescent="0.25">
      <c r="I2786" s="3" t="str">
        <f t="shared" ca="1" si="42"/>
        <v/>
      </c>
    </row>
    <row r="2787" spans="9:9" x14ac:dyDescent="0.25">
      <c r="I2787" s="3" t="str">
        <f t="shared" ca="1" si="42"/>
        <v/>
      </c>
    </row>
    <row r="2788" spans="9:9" x14ac:dyDescent="0.25">
      <c r="I2788" s="3" t="str">
        <f t="shared" ca="1" si="42"/>
        <v/>
      </c>
    </row>
    <row r="2789" spans="9:9" x14ac:dyDescent="0.25">
      <c r="I2789" s="3" t="str">
        <f t="shared" ca="1" si="42"/>
        <v/>
      </c>
    </row>
    <row r="2790" spans="9:9" x14ac:dyDescent="0.25">
      <c r="I2790" s="3" t="str">
        <f t="shared" ca="1" si="42"/>
        <v/>
      </c>
    </row>
    <row r="2791" spans="9:9" x14ac:dyDescent="0.25">
      <c r="I2791" s="3" t="str">
        <f t="shared" ca="1" si="42"/>
        <v/>
      </c>
    </row>
    <row r="2792" spans="9:9" x14ac:dyDescent="0.25">
      <c r="I2792" s="3" t="str">
        <f t="shared" ca="1" si="42"/>
        <v/>
      </c>
    </row>
    <row r="2793" spans="9:9" x14ac:dyDescent="0.25">
      <c r="I2793" s="3" t="str">
        <f t="shared" ca="1" si="42"/>
        <v/>
      </c>
    </row>
    <row r="2794" spans="9:9" x14ac:dyDescent="0.25">
      <c r="I2794" s="3" t="str">
        <f t="shared" ca="1" si="42"/>
        <v/>
      </c>
    </row>
    <row r="2795" spans="9:9" x14ac:dyDescent="0.25">
      <c r="I2795" s="3" t="str">
        <f t="shared" ca="1" si="42"/>
        <v/>
      </c>
    </row>
    <row r="2796" spans="9:9" x14ac:dyDescent="0.25">
      <c r="I2796" s="3" t="str">
        <f t="shared" ca="1" si="42"/>
        <v/>
      </c>
    </row>
    <row r="2797" spans="9:9" x14ac:dyDescent="0.25">
      <c r="I2797" s="3" t="str">
        <f t="shared" ca="1" si="42"/>
        <v/>
      </c>
    </row>
    <row r="2798" spans="9:9" x14ac:dyDescent="0.25">
      <c r="I2798" s="3" t="str">
        <f t="shared" ca="1" si="42"/>
        <v/>
      </c>
    </row>
    <row r="2799" spans="9:9" x14ac:dyDescent="0.25">
      <c r="I2799" s="3" t="str">
        <f t="shared" ca="1" si="42"/>
        <v/>
      </c>
    </row>
    <row r="2800" spans="9:9" x14ac:dyDescent="0.25">
      <c r="I2800" s="3" t="str">
        <f t="shared" ca="1" si="42"/>
        <v/>
      </c>
    </row>
    <row r="2801" spans="9:9" x14ac:dyDescent="0.25">
      <c r="I2801" s="3" t="str">
        <f t="shared" ca="1" si="42"/>
        <v/>
      </c>
    </row>
    <row r="2802" spans="9:9" x14ac:dyDescent="0.25">
      <c r="I2802" s="3" t="str">
        <f t="shared" ca="1" si="42"/>
        <v/>
      </c>
    </row>
    <row r="2803" spans="9:9" x14ac:dyDescent="0.25">
      <c r="I2803" s="3" t="str">
        <f t="shared" ca="1" si="42"/>
        <v/>
      </c>
    </row>
    <row r="2804" spans="9:9" x14ac:dyDescent="0.25">
      <c r="I2804" s="3" t="str">
        <f t="shared" ca="1" si="42"/>
        <v/>
      </c>
    </row>
    <row r="2805" spans="9:9" x14ac:dyDescent="0.25">
      <c r="I2805" s="3" t="str">
        <f t="shared" ca="1" si="42"/>
        <v/>
      </c>
    </row>
    <row r="2806" spans="9:9" x14ac:dyDescent="0.25">
      <c r="I2806" s="3" t="str">
        <f t="shared" ca="1" si="42"/>
        <v/>
      </c>
    </row>
    <row r="2807" spans="9:9" x14ac:dyDescent="0.25">
      <c r="I2807" s="3" t="str">
        <f t="shared" ca="1" si="42"/>
        <v/>
      </c>
    </row>
    <row r="2808" spans="9:9" x14ac:dyDescent="0.25">
      <c r="I2808" s="3" t="str">
        <f t="shared" ca="1" si="42"/>
        <v/>
      </c>
    </row>
    <row r="2809" spans="9:9" x14ac:dyDescent="0.25">
      <c r="I2809" s="3" t="str">
        <f t="shared" ca="1" si="42"/>
        <v/>
      </c>
    </row>
    <row r="2810" spans="9:9" x14ac:dyDescent="0.25">
      <c r="I2810" s="3" t="str">
        <f t="shared" ca="1" si="42"/>
        <v/>
      </c>
    </row>
    <row r="2811" spans="9:9" x14ac:dyDescent="0.25">
      <c r="I2811" s="3" t="str">
        <f t="shared" ref="I2811:I2874" ca="1" si="43">IF(P2811="Waiting","",IF(P2811="R",TODAY()-C2811,IF(P2811="NR",K2811-C2811,IF(ISBLANK(P2811),""))))</f>
        <v/>
      </c>
    </row>
    <row r="2812" spans="9:9" x14ac:dyDescent="0.25">
      <c r="I2812" s="3" t="str">
        <f t="shared" ca="1" si="43"/>
        <v/>
      </c>
    </row>
    <row r="2813" spans="9:9" x14ac:dyDescent="0.25">
      <c r="I2813" s="3" t="str">
        <f t="shared" ca="1" si="43"/>
        <v/>
      </c>
    </row>
    <row r="2814" spans="9:9" x14ac:dyDescent="0.25">
      <c r="I2814" s="3" t="str">
        <f t="shared" ca="1" si="43"/>
        <v/>
      </c>
    </row>
    <row r="2815" spans="9:9" x14ac:dyDescent="0.25">
      <c r="I2815" s="3" t="str">
        <f t="shared" ca="1" si="43"/>
        <v/>
      </c>
    </row>
    <row r="2816" spans="9:9" x14ac:dyDescent="0.25">
      <c r="I2816" s="3" t="str">
        <f t="shared" ca="1" si="43"/>
        <v/>
      </c>
    </row>
    <row r="2817" spans="9:9" x14ac:dyDescent="0.25">
      <c r="I2817" s="3" t="str">
        <f t="shared" ca="1" si="43"/>
        <v/>
      </c>
    </row>
    <row r="2818" spans="9:9" x14ac:dyDescent="0.25">
      <c r="I2818" s="3" t="str">
        <f t="shared" ca="1" si="43"/>
        <v/>
      </c>
    </row>
    <row r="2819" spans="9:9" x14ac:dyDescent="0.25">
      <c r="I2819" s="3" t="str">
        <f t="shared" ca="1" si="43"/>
        <v/>
      </c>
    </row>
    <row r="2820" spans="9:9" x14ac:dyDescent="0.25">
      <c r="I2820" s="3" t="str">
        <f t="shared" ca="1" si="43"/>
        <v/>
      </c>
    </row>
    <row r="2821" spans="9:9" x14ac:dyDescent="0.25">
      <c r="I2821" s="3" t="str">
        <f t="shared" ca="1" si="43"/>
        <v/>
      </c>
    </row>
    <row r="2822" spans="9:9" x14ac:dyDescent="0.25">
      <c r="I2822" s="3" t="str">
        <f t="shared" ca="1" si="43"/>
        <v/>
      </c>
    </row>
    <row r="2823" spans="9:9" x14ac:dyDescent="0.25">
      <c r="I2823" s="3" t="str">
        <f t="shared" ca="1" si="43"/>
        <v/>
      </c>
    </row>
    <row r="2824" spans="9:9" x14ac:dyDescent="0.25">
      <c r="I2824" s="3" t="str">
        <f t="shared" ca="1" si="43"/>
        <v/>
      </c>
    </row>
    <row r="2825" spans="9:9" x14ac:dyDescent="0.25">
      <c r="I2825" s="3" t="str">
        <f t="shared" ca="1" si="43"/>
        <v/>
      </c>
    </row>
    <row r="2826" spans="9:9" x14ac:dyDescent="0.25">
      <c r="I2826" s="3" t="str">
        <f t="shared" ca="1" si="43"/>
        <v/>
      </c>
    </row>
    <row r="2827" spans="9:9" x14ac:dyDescent="0.25">
      <c r="I2827" s="3" t="str">
        <f t="shared" ca="1" si="43"/>
        <v/>
      </c>
    </row>
    <row r="2828" spans="9:9" x14ac:dyDescent="0.25">
      <c r="I2828" s="3" t="str">
        <f t="shared" ca="1" si="43"/>
        <v/>
      </c>
    </row>
    <row r="2829" spans="9:9" x14ac:dyDescent="0.25">
      <c r="I2829" s="3" t="str">
        <f t="shared" ca="1" si="43"/>
        <v/>
      </c>
    </row>
    <row r="2830" spans="9:9" x14ac:dyDescent="0.25">
      <c r="I2830" s="3" t="str">
        <f t="shared" ca="1" si="43"/>
        <v/>
      </c>
    </row>
    <row r="2831" spans="9:9" x14ac:dyDescent="0.25">
      <c r="I2831" s="3" t="str">
        <f t="shared" ca="1" si="43"/>
        <v/>
      </c>
    </row>
    <row r="2832" spans="9:9" x14ac:dyDescent="0.25">
      <c r="I2832" s="3" t="str">
        <f t="shared" ca="1" si="43"/>
        <v/>
      </c>
    </row>
    <row r="2833" spans="9:9" x14ac:dyDescent="0.25">
      <c r="I2833" s="3" t="str">
        <f t="shared" ca="1" si="43"/>
        <v/>
      </c>
    </row>
    <row r="2834" spans="9:9" x14ac:dyDescent="0.25">
      <c r="I2834" s="3" t="str">
        <f t="shared" ca="1" si="43"/>
        <v/>
      </c>
    </row>
    <row r="2835" spans="9:9" x14ac:dyDescent="0.25">
      <c r="I2835" s="3" t="str">
        <f t="shared" ca="1" si="43"/>
        <v/>
      </c>
    </row>
    <row r="2836" spans="9:9" x14ac:dyDescent="0.25">
      <c r="I2836" s="3" t="str">
        <f t="shared" ca="1" si="43"/>
        <v/>
      </c>
    </row>
    <row r="2837" spans="9:9" x14ac:dyDescent="0.25">
      <c r="I2837" s="3" t="str">
        <f t="shared" ca="1" si="43"/>
        <v/>
      </c>
    </row>
    <row r="2838" spans="9:9" x14ac:dyDescent="0.25">
      <c r="I2838" s="3" t="str">
        <f t="shared" ca="1" si="43"/>
        <v/>
      </c>
    </row>
    <row r="2839" spans="9:9" x14ac:dyDescent="0.25">
      <c r="I2839" s="3" t="str">
        <f t="shared" ca="1" si="43"/>
        <v/>
      </c>
    </row>
    <row r="2840" spans="9:9" x14ac:dyDescent="0.25">
      <c r="I2840" s="3" t="str">
        <f t="shared" ca="1" si="43"/>
        <v/>
      </c>
    </row>
    <row r="2841" spans="9:9" x14ac:dyDescent="0.25">
      <c r="I2841" s="3" t="str">
        <f t="shared" ca="1" si="43"/>
        <v/>
      </c>
    </row>
    <row r="2842" spans="9:9" x14ac:dyDescent="0.25">
      <c r="I2842" s="3" t="str">
        <f t="shared" ca="1" si="43"/>
        <v/>
      </c>
    </row>
    <row r="2843" spans="9:9" x14ac:dyDescent="0.25">
      <c r="I2843" s="3" t="str">
        <f t="shared" ca="1" si="43"/>
        <v/>
      </c>
    </row>
    <row r="2844" spans="9:9" x14ac:dyDescent="0.25">
      <c r="I2844" s="3" t="str">
        <f t="shared" ca="1" si="43"/>
        <v/>
      </c>
    </row>
    <row r="2845" spans="9:9" x14ac:dyDescent="0.25">
      <c r="I2845" s="3" t="str">
        <f t="shared" ca="1" si="43"/>
        <v/>
      </c>
    </row>
    <row r="2846" spans="9:9" x14ac:dyDescent="0.25">
      <c r="I2846" s="3" t="str">
        <f t="shared" ca="1" si="43"/>
        <v/>
      </c>
    </row>
    <row r="2847" spans="9:9" x14ac:dyDescent="0.25">
      <c r="I2847" s="3" t="str">
        <f t="shared" ca="1" si="43"/>
        <v/>
      </c>
    </row>
    <row r="2848" spans="9:9" x14ac:dyDescent="0.25">
      <c r="I2848" s="3" t="str">
        <f t="shared" ca="1" si="43"/>
        <v/>
      </c>
    </row>
    <row r="2849" spans="9:9" x14ac:dyDescent="0.25">
      <c r="I2849" s="3" t="str">
        <f t="shared" ca="1" si="43"/>
        <v/>
      </c>
    </row>
    <row r="2850" spans="9:9" x14ac:dyDescent="0.25">
      <c r="I2850" s="3" t="str">
        <f t="shared" ca="1" si="43"/>
        <v/>
      </c>
    </row>
    <row r="2851" spans="9:9" x14ac:dyDescent="0.25">
      <c r="I2851" s="3" t="str">
        <f t="shared" ca="1" si="43"/>
        <v/>
      </c>
    </row>
    <row r="2852" spans="9:9" x14ac:dyDescent="0.25">
      <c r="I2852" s="3" t="str">
        <f t="shared" ca="1" si="43"/>
        <v/>
      </c>
    </row>
    <row r="2853" spans="9:9" x14ac:dyDescent="0.25">
      <c r="I2853" s="3" t="str">
        <f t="shared" ca="1" si="43"/>
        <v/>
      </c>
    </row>
    <row r="2854" spans="9:9" x14ac:dyDescent="0.25">
      <c r="I2854" s="3" t="str">
        <f t="shared" ca="1" si="43"/>
        <v/>
      </c>
    </row>
    <row r="2855" spans="9:9" x14ac:dyDescent="0.25">
      <c r="I2855" s="3" t="str">
        <f t="shared" ca="1" si="43"/>
        <v/>
      </c>
    </row>
    <row r="2856" spans="9:9" x14ac:dyDescent="0.25">
      <c r="I2856" s="3" t="str">
        <f t="shared" ca="1" si="43"/>
        <v/>
      </c>
    </row>
    <row r="2857" spans="9:9" x14ac:dyDescent="0.25">
      <c r="I2857" s="3" t="str">
        <f t="shared" ca="1" si="43"/>
        <v/>
      </c>
    </row>
    <row r="2858" spans="9:9" x14ac:dyDescent="0.25">
      <c r="I2858" s="3" t="str">
        <f t="shared" ca="1" si="43"/>
        <v/>
      </c>
    </row>
    <row r="2859" spans="9:9" x14ac:dyDescent="0.25">
      <c r="I2859" s="3" t="str">
        <f t="shared" ca="1" si="43"/>
        <v/>
      </c>
    </row>
    <row r="2860" spans="9:9" x14ac:dyDescent="0.25">
      <c r="I2860" s="3" t="str">
        <f t="shared" ca="1" si="43"/>
        <v/>
      </c>
    </row>
    <row r="2861" spans="9:9" x14ac:dyDescent="0.25">
      <c r="I2861" s="3" t="str">
        <f t="shared" ca="1" si="43"/>
        <v/>
      </c>
    </row>
    <row r="2862" spans="9:9" x14ac:dyDescent="0.25">
      <c r="I2862" s="3" t="str">
        <f t="shared" ca="1" si="43"/>
        <v/>
      </c>
    </row>
    <row r="2863" spans="9:9" x14ac:dyDescent="0.25">
      <c r="I2863" s="3" t="str">
        <f t="shared" ca="1" si="43"/>
        <v/>
      </c>
    </row>
    <row r="2864" spans="9:9" x14ac:dyDescent="0.25">
      <c r="I2864" s="3" t="str">
        <f t="shared" ca="1" si="43"/>
        <v/>
      </c>
    </row>
    <row r="2865" spans="9:9" x14ac:dyDescent="0.25">
      <c r="I2865" s="3" t="str">
        <f t="shared" ca="1" si="43"/>
        <v/>
      </c>
    </row>
    <row r="2866" spans="9:9" x14ac:dyDescent="0.25">
      <c r="I2866" s="3" t="str">
        <f t="shared" ca="1" si="43"/>
        <v/>
      </c>
    </row>
    <row r="2867" spans="9:9" x14ac:dyDescent="0.25">
      <c r="I2867" s="3" t="str">
        <f t="shared" ca="1" si="43"/>
        <v/>
      </c>
    </row>
    <row r="2868" spans="9:9" x14ac:dyDescent="0.25">
      <c r="I2868" s="3" t="str">
        <f t="shared" ca="1" si="43"/>
        <v/>
      </c>
    </row>
    <row r="2869" spans="9:9" x14ac:dyDescent="0.25">
      <c r="I2869" s="3" t="str">
        <f t="shared" ca="1" si="43"/>
        <v/>
      </c>
    </row>
    <row r="2870" spans="9:9" x14ac:dyDescent="0.25">
      <c r="I2870" s="3" t="str">
        <f t="shared" ca="1" si="43"/>
        <v/>
      </c>
    </row>
    <row r="2871" spans="9:9" x14ac:dyDescent="0.25">
      <c r="I2871" s="3" t="str">
        <f t="shared" ca="1" si="43"/>
        <v/>
      </c>
    </row>
    <row r="2872" spans="9:9" x14ac:dyDescent="0.25">
      <c r="I2872" s="3" t="str">
        <f t="shared" ca="1" si="43"/>
        <v/>
      </c>
    </row>
    <row r="2873" spans="9:9" x14ac:dyDescent="0.25">
      <c r="I2873" s="3" t="str">
        <f t="shared" ca="1" si="43"/>
        <v/>
      </c>
    </row>
    <row r="2874" spans="9:9" x14ac:dyDescent="0.25">
      <c r="I2874" s="3" t="str">
        <f t="shared" ca="1" si="43"/>
        <v/>
      </c>
    </row>
    <row r="2875" spans="9:9" x14ac:dyDescent="0.25">
      <c r="I2875" s="3" t="str">
        <f t="shared" ref="I2875:I2938" ca="1" si="44">IF(P2875="Waiting","",IF(P2875="R",TODAY()-C2875,IF(P2875="NR",K2875-C2875,IF(ISBLANK(P2875),""))))</f>
        <v/>
      </c>
    </row>
    <row r="2876" spans="9:9" x14ac:dyDescent="0.25">
      <c r="I2876" s="3" t="str">
        <f t="shared" ca="1" si="44"/>
        <v/>
      </c>
    </row>
    <row r="2877" spans="9:9" x14ac:dyDescent="0.25">
      <c r="I2877" s="3" t="str">
        <f t="shared" ca="1" si="44"/>
        <v/>
      </c>
    </row>
    <row r="2878" spans="9:9" x14ac:dyDescent="0.25">
      <c r="I2878" s="3" t="str">
        <f t="shared" ca="1" si="44"/>
        <v/>
      </c>
    </row>
    <row r="2879" spans="9:9" x14ac:dyDescent="0.25">
      <c r="I2879" s="3" t="str">
        <f t="shared" ca="1" si="44"/>
        <v/>
      </c>
    </row>
    <row r="2880" spans="9:9" x14ac:dyDescent="0.25">
      <c r="I2880" s="3" t="str">
        <f t="shared" ca="1" si="44"/>
        <v/>
      </c>
    </row>
    <row r="2881" spans="9:9" x14ac:dyDescent="0.25">
      <c r="I2881" s="3" t="str">
        <f t="shared" ca="1" si="44"/>
        <v/>
      </c>
    </row>
    <row r="2882" spans="9:9" x14ac:dyDescent="0.25">
      <c r="I2882" s="3" t="str">
        <f t="shared" ca="1" si="44"/>
        <v/>
      </c>
    </row>
    <row r="2883" spans="9:9" x14ac:dyDescent="0.25">
      <c r="I2883" s="3" t="str">
        <f t="shared" ca="1" si="44"/>
        <v/>
      </c>
    </row>
    <row r="2884" spans="9:9" x14ac:dyDescent="0.25">
      <c r="I2884" s="3" t="str">
        <f t="shared" ca="1" si="44"/>
        <v/>
      </c>
    </row>
    <row r="2885" spans="9:9" x14ac:dyDescent="0.25">
      <c r="I2885" s="3" t="str">
        <f t="shared" ca="1" si="44"/>
        <v/>
      </c>
    </row>
    <row r="2886" spans="9:9" x14ac:dyDescent="0.25">
      <c r="I2886" s="3" t="str">
        <f t="shared" ca="1" si="44"/>
        <v/>
      </c>
    </row>
    <row r="2887" spans="9:9" x14ac:dyDescent="0.25">
      <c r="I2887" s="3" t="str">
        <f t="shared" ca="1" si="44"/>
        <v/>
      </c>
    </row>
    <row r="2888" spans="9:9" x14ac:dyDescent="0.25">
      <c r="I2888" s="3" t="str">
        <f t="shared" ca="1" si="44"/>
        <v/>
      </c>
    </row>
    <row r="2889" spans="9:9" x14ac:dyDescent="0.25">
      <c r="I2889" s="3" t="str">
        <f t="shared" ca="1" si="44"/>
        <v/>
      </c>
    </row>
    <row r="2890" spans="9:9" x14ac:dyDescent="0.25">
      <c r="I2890" s="3" t="str">
        <f t="shared" ca="1" si="44"/>
        <v/>
      </c>
    </row>
    <row r="2891" spans="9:9" x14ac:dyDescent="0.25">
      <c r="I2891" s="3" t="str">
        <f t="shared" ca="1" si="44"/>
        <v/>
      </c>
    </row>
    <row r="2892" spans="9:9" x14ac:dyDescent="0.25">
      <c r="I2892" s="3" t="str">
        <f t="shared" ca="1" si="44"/>
        <v/>
      </c>
    </row>
    <row r="2893" spans="9:9" x14ac:dyDescent="0.25">
      <c r="I2893" s="3" t="str">
        <f t="shared" ca="1" si="44"/>
        <v/>
      </c>
    </row>
    <row r="2894" spans="9:9" x14ac:dyDescent="0.25">
      <c r="I2894" s="3" t="str">
        <f t="shared" ca="1" si="44"/>
        <v/>
      </c>
    </row>
    <row r="2895" spans="9:9" x14ac:dyDescent="0.25">
      <c r="I2895" s="3" t="str">
        <f t="shared" ca="1" si="44"/>
        <v/>
      </c>
    </row>
    <row r="2896" spans="9:9" x14ac:dyDescent="0.25">
      <c r="I2896" s="3" t="str">
        <f t="shared" ca="1" si="44"/>
        <v/>
      </c>
    </row>
    <row r="2897" spans="9:9" x14ac:dyDescent="0.25">
      <c r="I2897" s="3" t="str">
        <f t="shared" ca="1" si="44"/>
        <v/>
      </c>
    </row>
    <row r="2898" spans="9:9" x14ac:dyDescent="0.25">
      <c r="I2898" s="3" t="str">
        <f t="shared" ca="1" si="44"/>
        <v/>
      </c>
    </row>
    <row r="2899" spans="9:9" x14ac:dyDescent="0.25">
      <c r="I2899" s="3" t="str">
        <f t="shared" ca="1" si="44"/>
        <v/>
      </c>
    </row>
    <row r="2900" spans="9:9" x14ac:dyDescent="0.25">
      <c r="I2900" s="3" t="str">
        <f t="shared" ca="1" si="44"/>
        <v/>
      </c>
    </row>
    <row r="2901" spans="9:9" x14ac:dyDescent="0.25">
      <c r="I2901" s="3" t="str">
        <f t="shared" ca="1" si="44"/>
        <v/>
      </c>
    </row>
    <row r="2902" spans="9:9" x14ac:dyDescent="0.25">
      <c r="I2902" s="3" t="str">
        <f t="shared" ca="1" si="44"/>
        <v/>
      </c>
    </row>
    <row r="2903" spans="9:9" x14ac:dyDescent="0.25">
      <c r="I2903" s="3" t="str">
        <f t="shared" ca="1" si="44"/>
        <v/>
      </c>
    </row>
    <row r="2904" spans="9:9" x14ac:dyDescent="0.25">
      <c r="I2904" s="3" t="str">
        <f t="shared" ca="1" si="44"/>
        <v/>
      </c>
    </row>
    <row r="2905" spans="9:9" x14ac:dyDescent="0.25">
      <c r="I2905" s="3" t="str">
        <f t="shared" ca="1" si="44"/>
        <v/>
      </c>
    </row>
    <row r="2906" spans="9:9" x14ac:dyDescent="0.25">
      <c r="I2906" s="3" t="str">
        <f t="shared" ca="1" si="44"/>
        <v/>
      </c>
    </row>
    <row r="2907" spans="9:9" x14ac:dyDescent="0.25">
      <c r="I2907" s="3" t="str">
        <f t="shared" ca="1" si="44"/>
        <v/>
      </c>
    </row>
    <row r="2908" spans="9:9" x14ac:dyDescent="0.25">
      <c r="I2908" s="3" t="str">
        <f t="shared" ca="1" si="44"/>
        <v/>
      </c>
    </row>
    <row r="2909" spans="9:9" x14ac:dyDescent="0.25">
      <c r="I2909" s="3" t="str">
        <f t="shared" ca="1" si="44"/>
        <v/>
      </c>
    </row>
    <row r="2910" spans="9:9" x14ac:dyDescent="0.25">
      <c r="I2910" s="3" t="str">
        <f t="shared" ca="1" si="44"/>
        <v/>
      </c>
    </row>
    <row r="2911" spans="9:9" x14ac:dyDescent="0.25">
      <c r="I2911" s="3" t="str">
        <f t="shared" ca="1" si="44"/>
        <v/>
      </c>
    </row>
    <row r="2912" spans="9:9" x14ac:dyDescent="0.25">
      <c r="I2912" s="3" t="str">
        <f t="shared" ca="1" si="44"/>
        <v/>
      </c>
    </row>
    <row r="2913" spans="9:9" x14ac:dyDescent="0.25">
      <c r="I2913" s="3" t="str">
        <f t="shared" ca="1" si="44"/>
        <v/>
      </c>
    </row>
    <row r="2914" spans="9:9" x14ac:dyDescent="0.25">
      <c r="I2914" s="3" t="str">
        <f t="shared" ca="1" si="44"/>
        <v/>
      </c>
    </row>
    <row r="2915" spans="9:9" x14ac:dyDescent="0.25">
      <c r="I2915" s="3" t="str">
        <f t="shared" ca="1" si="44"/>
        <v/>
      </c>
    </row>
    <row r="2916" spans="9:9" x14ac:dyDescent="0.25">
      <c r="I2916" s="3" t="str">
        <f t="shared" ca="1" si="44"/>
        <v/>
      </c>
    </row>
    <row r="2917" spans="9:9" x14ac:dyDescent="0.25">
      <c r="I2917" s="3" t="str">
        <f t="shared" ca="1" si="44"/>
        <v/>
      </c>
    </row>
    <row r="2918" spans="9:9" x14ac:dyDescent="0.25">
      <c r="I2918" s="3" t="str">
        <f t="shared" ca="1" si="44"/>
        <v/>
      </c>
    </row>
    <row r="2919" spans="9:9" x14ac:dyDescent="0.25">
      <c r="I2919" s="3" t="str">
        <f t="shared" ca="1" si="44"/>
        <v/>
      </c>
    </row>
    <row r="2920" spans="9:9" x14ac:dyDescent="0.25">
      <c r="I2920" s="3" t="str">
        <f t="shared" ca="1" si="44"/>
        <v/>
      </c>
    </row>
    <row r="2921" spans="9:9" x14ac:dyDescent="0.25">
      <c r="I2921" s="3" t="str">
        <f t="shared" ca="1" si="44"/>
        <v/>
      </c>
    </row>
    <row r="2922" spans="9:9" x14ac:dyDescent="0.25">
      <c r="I2922" s="3" t="str">
        <f t="shared" ca="1" si="44"/>
        <v/>
      </c>
    </row>
    <row r="2923" spans="9:9" x14ac:dyDescent="0.25">
      <c r="I2923" s="3" t="str">
        <f t="shared" ca="1" si="44"/>
        <v/>
      </c>
    </row>
    <row r="2924" spans="9:9" x14ac:dyDescent="0.25">
      <c r="I2924" s="3" t="str">
        <f t="shared" ca="1" si="44"/>
        <v/>
      </c>
    </row>
    <row r="2925" spans="9:9" x14ac:dyDescent="0.25">
      <c r="I2925" s="3" t="str">
        <f t="shared" ca="1" si="44"/>
        <v/>
      </c>
    </row>
    <row r="2926" spans="9:9" x14ac:dyDescent="0.25">
      <c r="I2926" s="3" t="str">
        <f t="shared" ca="1" si="44"/>
        <v/>
      </c>
    </row>
    <row r="2927" spans="9:9" x14ac:dyDescent="0.25">
      <c r="I2927" s="3" t="str">
        <f t="shared" ca="1" si="44"/>
        <v/>
      </c>
    </row>
    <row r="2928" spans="9:9" x14ac:dyDescent="0.25">
      <c r="I2928" s="3" t="str">
        <f t="shared" ca="1" si="44"/>
        <v/>
      </c>
    </row>
    <row r="2929" spans="9:9" x14ac:dyDescent="0.25">
      <c r="I2929" s="3" t="str">
        <f t="shared" ca="1" si="44"/>
        <v/>
      </c>
    </row>
    <row r="2930" spans="9:9" x14ac:dyDescent="0.25">
      <c r="I2930" s="3" t="str">
        <f t="shared" ca="1" si="44"/>
        <v/>
      </c>
    </row>
    <row r="2931" spans="9:9" x14ac:dyDescent="0.25">
      <c r="I2931" s="3" t="str">
        <f t="shared" ca="1" si="44"/>
        <v/>
      </c>
    </row>
    <row r="2932" spans="9:9" x14ac:dyDescent="0.25">
      <c r="I2932" s="3" t="str">
        <f t="shared" ca="1" si="44"/>
        <v/>
      </c>
    </row>
    <row r="2933" spans="9:9" x14ac:dyDescent="0.25">
      <c r="I2933" s="3" t="str">
        <f t="shared" ca="1" si="44"/>
        <v/>
      </c>
    </row>
    <row r="2934" spans="9:9" x14ac:dyDescent="0.25">
      <c r="I2934" s="3" t="str">
        <f t="shared" ca="1" si="44"/>
        <v/>
      </c>
    </row>
    <row r="2935" spans="9:9" x14ac:dyDescent="0.25">
      <c r="I2935" s="3" t="str">
        <f t="shared" ca="1" si="44"/>
        <v/>
      </c>
    </row>
    <row r="2936" spans="9:9" x14ac:dyDescent="0.25">
      <c r="I2936" s="3" t="str">
        <f t="shared" ca="1" si="44"/>
        <v/>
      </c>
    </row>
    <row r="2937" spans="9:9" x14ac:dyDescent="0.25">
      <c r="I2937" s="3" t="str">
        <f t="shared" ca="1" si="44"/>
        <v/>
      </c>
    </row>
    <row r="2938" spans="9:9" x14ac:dyDescent="0.25">
      <c r="I2938" s="3" t="str">
        <f t="shared" ca="1" si="44"/>
        <v/>
      </c>
    </row>
    <row r="2939" spans="9:9" x14ac:dyDescent="0.25">
      <c r="I2939" s="3" t="str">
        <f t="shared" ref="I2939:I3002" ca="1" si="45">IF(P2939="Waiting","",IF(P2939="R",TODAY()-C2939,IF(P2939="NR",K2939-C2939,IF(ISBLANK(P2939),""))))</f>
        <v/>
      </c>
    </row>
    <row r="2940" spans="9:9" x14ac:dyDescent="0.25">
      <c r="I2940" s="3" t="str">
        <f t="shared" ca="1" si="45"/>
        <v/>
      </c>
    </row>
    <row r="2941" spans="9:9" x14ac:dyDescent="0.25">
      <c r="I2941" s="3" t="str">
        <f t="shared" ca="1" si="45"/>
        <v/>
      </c>
    </row>
    <row r="2942" spans="9:9" x14ac:dyDescent="0.25">
      <c r="I2942" s="3" t="str">
        <f t="shared" ca="1" si="45"/>
        <v/>
      </c>
    </row>
    <row r="2943" spans="9:9" x14ac:dyDescent="0.25">
      <c r="I2943" s="3" t="str">
        <f t="shared" ca="1" si="45"/>
        <v/>
      </c>
    </row>
    <row r="2944" spans="9:9" x14ac:dyDescent="0.25">
      <c r="I2944" s="3" t="str">
        <f t="shared" ca="1" si="45"/>
        <v/>
      </c>
    </row>
    <row r="2945" spans="9:9" x14ac:dyDescent="0.25">
      <c r="I2945" s="3" t="str">
        <f t="shared" ca="1" si="45"/>
        <v/>
      </c>
    </row>
    <row r="2946" spans="9:9" x14ac:dyDescent="0.25">
      <c r="I2946" s="3" t="str">
        <f t="shared" ca="1" si="45"/>
        <v/>
      </c>
    </row>
    <row r="2947" spans="9:9" x14ac:dyDescent="0.25">
      <c r="I2947" s="3" t="str">
        <f t="shared" ca="1" si="45"/>
        <v/>
      </c>
    </row>
    <row r="2948" spans="9:9" x14ac:dyDescent="0.25">
      <c r="I2948" s="3" t="str">
        <f t="shared" ca="1" si="45"/>
        <v/>
      </c>
    </row>
    <row r="2949" spans="9:9" x14ac:dyDescent="0.25">
      <c r="I2949" s="3" t="str">
        <f t="shared" ca="1" si="45"/>
        <v/>
      </c>
    </row>
    <row r="2950" spans="9:9" x14ac:dyDescent="0.25">
      <c r="I2950" s="3" t="str">
        <f t="shared" ca="1" si="45"/>
        <v/>
      </c>
    </row>
    <row r="2951" spans="9:9" x14ac:dyDescent="0.25">
      <c r="I2951" s="3" t="str">
        <f t="shared" ca="1" si="45"/>
        <v/>
      </c>
    </row>
    <row r="2952" spans="9:9" x14ac:dyDescent="0.25">
      <c r="I2952" s="3" t="str">
        <f t="shared" ca="1" si="45"/>
        <v/>
      </c>
    </row>
    <row r="2953" spans="9:9" x14ac:dyDescent="0.25">
      <c r="I2953" s="3" t="str">
        <f t="shared" ca="1" si="45"/>
        <v/>
      </c>
    </row>
    <row r="2954" spans="9:9" x14ac:dyDescent="0.25">
      <c r="I2954" s="3" t="str">
        <f t="shared" ca="1" si="45"/>
        <v/>
      </c>
    </row>
    <row r="2955" spans="9:9" x14ac:dyDescent="0.25">
      <c r="I2955" s="3" t="str">
        <f t="shared" ca="1" si="45"/>
        <v/>
      </c>
    </row>
    <row r="2956" spans="9:9" x14ac:dyDescent="0.25">
      <c r="I2956" s="3" t="str">
        <f t="shared" ca="1" si="45"/>
        <v/>
      </c>
    </row>
    <row r="2957" spans="9:9" x14ac:dyDescent="0.25">
      <c r="I2957" s="3" t="str">
        <f t="shared" ca="1" si="45"/>
        <v/>
      </c>
    </row>
    <row r="2958" spans="9:9" x14ac:dyDescent="0.25">
      <c r="I2958" s="3" t="str">
        <f t="shared" ca="1" si="45"/>
        <v/>
      </c>
    </row>
    <row r="2959" spans="9:9" x14ac:dyDescent="0.25">
      <c r="I2959" s="3" t="str">
        <f t="shared" ca="1" si="45"/>
        <v/>
      </c>
    </row>
    <row r="2960" spans="9:9" x14ac:dyDescent="0.25">
      <c r="I2960" s="3" t="str">
        <f t="shared" ca="1" si="45"/>
        <v/>
      </c>
    </row>
    <row r="2961" spans="9:9" x14ac:dyDescent="0.25">
      <c r="I2961" s="3" t="str">
        <f t="shared" ca="1" si="45"/>
        <v/>
      </c>
    </row>
    <row r="2962" spans="9:9" x14ac:dyDescent="0.25">
      <c r="I2962" s="3" t="str">
        <f t="shared" ca="1" si="45"/>
        <v/>
      </c>
    </row>
    <row r="2963" spans="9:9" x14ac:dyDescent="0.25">
      <c r="I2963" s="3" t="str">
        <f t="shared" ca="1" si="45"/>
        <v/>
      </c>
    </row>
    <row r="2964" spans="9:9" x14ac:dyDescent="0.25">
      <c r="I2964" s="3" t="str">
        <f t="shared" ca="1" si="45"/>
        <v/>
      </c>
    </row>
    <row r="2965" spans="9:9" x14ac:dyDescent="0.25">
      <c r="I2965" s="3" t="str">
        <f t="shared" ca="1" si="45"/>
        <v/>
      </c>
    </row>
    <row r="2966" spans="9:9" x14ac:dyDescent="0.25">
      <c r="I2966" s="3" t="str">
        <f t="shared" ca="1" si="45"/>
        <v/>
      </c>
    </row>
    <row r="2967" spans="9:9" x14ac:dyDescent="0.25">
      <c r="I2967" s="3" t="str">
        <f t="shared" ca="1" si="45"/>
        <v/>
      </c>
    </row>
    <row r="2968" spans="9:9" x14ac:dyDescent="0.25">
      <c r="I2968" s="3" t="str">
        <f t="shared" ca="1" si="45"/>
        <v/>
      </c>
    </row>
    <row r="2969" spans="9:9" x14ac:dyDescent="0.25">
      <c r="I2969" s="3" t="str">
        <f t="shared" ca="1" si="45"/>
        <v/>
      </c>
    </row>
    <row r="2970" spans="9:9" x14ac:dyDescent="0.25">
      <c r="I2970" s="3" t="str">
        <f t="shared" ca="1" si="45"/>
        <v/>
      </c>
    </row>
    <row r="2971" spans="9:9" x14ac:dyDescent="0.25">
      <c r="I2971" s="3" t="str">
        <f t="shared" ca="1" si="45"/>
        <v/>
      </c>
    </row>
    <row r="2972" spans="9:9" x14ac:dyDescent="0.25">
      <c r="I2972" s="3" t="str">
        <f t="shared" ca="1" si="45"/>
        <v/>
      </c>
    </row>
    <row r="2973" spans="9:9" x14ac:dyDescent="0.25">
      <c r="I2973" s="3" t="str">
        <f t="shared" ca="1" si="45"/>
        <v/>
      </c>
    </row>
    <row r="2974" spans="9:9" x14ac:dyDescent="0.25">
      <c r="I2974" s="3" t="str">
        <f t="shared" ca="1" si="45"/>
        <v/>
      </c>
    </row>
    <row r="2975" spans="9:9" x14ac:dyDescent="0.25">
      <c r="I2975" s="3" t="str">
        <f t="shared" ca="1" si="45"/>
        <v/>
      </c>
    </row>
    <row r="2976" spans="9:9" x14ac:dyDescent="0.25">
      <c r="I2976" s="3" t="str">
        <f t="shared" ca="1" si="45"/>
        <v/>
      </c>
    </row>
    <row r="2977" spans="9:9" x14ac:dyDescent="0.25">
      <c r="I2977" s="3" t="str">
        <f t="shared" ca="1" si="45"/>
        <v/>
      </c>
    </row>
    <row r="2978" spans="9:9" x14ac:dyDescent="0.25">
      <c r="I2978" s="3" t="str">
        <f t="shared" ca="1" si="45"/>
        <v/>
      </c>
    </row>
    <row r="2979" spans="9:9" x14ac:dyDescent="0.25">
      <c r="I2979" s="3" t="str">
        <f t="shared" ca="1" si="45"/>
        <v/>
      </c>
    </row>
    <row r="2980" spans="9:9" x14ac:dyDescent="0.25">
      <c r="I2980" s="3" t="str">
        <f t="shared" ca="1" si="45"/>
        <v/>
      </c>
    </row>
    <row r="2981" spans="9:9" x14ac:dyDescent="0.25">
      <c r="I2981" s="3" t="str">
        <f t="shared" ca="1" si="45"/>
        <v/>
      </c>
    </row>
    <row r="2982" spans="9:9" x14ac:dyDescent="0.25">
      <c r="I2982" s="3" t="str">
        <f t="shared" ca="1" si="45"/>
        <v/>
      </c>
    </row>
    <row r="2983" spans="9:9" x14ac:dyDescent="0.25">
      <c r="I2983" s="3" t="str">
        <f t="shared" ca="1" si="45"/>
        <v/>
      </c>
    </row>
    <row r="2984" spans="9:9" x14ac:dyDescent="0.25">
      <c r="I2984" s="3" t="str">
        <f t="shared" ca="1" si="45"/>
        <v/>
      </c>
    </row>
    <row r="2985" spans="9:9" x14ac:dyDescent="0.25">
      <c r="I2985" s="3" t="str">
        <f t="shared" ca="1" si="45"/>
        <v/>
      </c>
    </row>
    <row r="2986" spans="9:9" x14ac:dyDescent="0.25">
      <c r="I2986" s="3" t="str">
        <f t="shared" ca="1" si="45"/>
        <v/>
      </c>
    </row>
    <row r="2987" spans="9:9" x14ac:dyDescent="0.25">
      <c r="I2987" s="3" t="str">
        <f t="shared" ca="1" si="45"/>
        <v/>
      </c>
    </row>
    <row r="2988" spans="9:9" x14ac:dyDescent="0.25">
      <c r="I2988" s="3" t="str">
        <f t="shared" ca="1" si="45"/>
        <v/>
      </c>
    </row>
    <row r="2989" spans="9:9" x14ac:dyDescent="0.25">
      <c r="I2989" s="3" t="str">
        <f t="shared" ca="1" si="45"/>
        <v/>
      </c>
    </row>
    <row r="2990" spans="9:9" x14ac:dyDescent="0.25">
      <c r="I2990" s="3" t="str">
        <f t="shared" ca="1" si="45"/>
        <v/>
      </c>
    </row>
    <row r="2991" spans="9:9" x14ac:dyDescent="0.25">
      <c r="I2991" s="3" t="str">
        <f t="shared" ca="1" si="45"/>
        <v/>
      </c>
    </row>
    <row r="2992" spans="9:9" x14ac:dyDescent="0.25">
      <c r="I2992" s="3" t="str">
        <f t="shared" ca="1" si="45"/>
        <v/>
      </c>
    </row>
    <row r="2993" spans="9:9" x14ac:dyDescent="0.25">
      <c r="I2993" s="3" t="str">
        <f t="shared" ca="1" si="45"/>
        <v/>
      </c>
    </row>
    <row r="2994" spans="9:9" x14ac:dyDescent="0.25">
      <c r="I2994" s="3" t="str">
        <f t="shared" ca="1" si="45"/>
        <v/>
      </c>
    </row>
    <row r="2995" spans="9:9" x14ac:dyDescent="0.25">
      <c r="I2995" s="3" t="str">
        <f t="shared" ca="1" si="45"/>
        <v/>
      </c>
    </row>
    <row r="2996" spans="9:9" x14ac:dyDescent="0.25">
      <c r="I2996" s="3" t="str">
        <f t="shared" ca="1" si="45"/>
        <v/>
      </c>
    </row>
    <row r="2997" spans="9:9" x14ac:dyDescent="0.25">
      <c r="I2997" s="3" t="str">
        <f t="shared" ca="1" si="45"/>
        <v/>
      </c>
    </row>
    <row r="2998" spans="9:9" x14ac:dyDescent="0.25">
      <c r="I2998" s="3" t="str">
        <f t="shared" ca="1" si="45"/>
        <v/>
      </c>
    </row>
    <row r="2999" spans="9:9" x14ac:dyDescent="0.25">
      <c r="I2999" s="3" t="str">
        <f t="shared" ca="1" si="45"/>
        <v/>
      </c>
    </row>
    <row r="3000" spans="9:9" x14ac:dyDescent="0.25">
      <c r="I3000" s="3" t="str">
        <f t="shared" ca="1" si="45"/>
        <v/>
      </c>
    </row>
    <row r="3001" spans="9:9" x14ac:dyDescent="0.25">
      <c r="I3001" s="3" t="str">
        <f t="shared" ca="1" si="45"/>
        <v/>
      </c>
    </row>
    <row r="3002" spans="9:9" x14ac:dyDescent="0.25">
      <c r="I3002" s="3" t="str">
        <f t="shared" ca="1" si="45"/>
        <v/>
      </c>
    </row>
    <row r="3003" spans="9:9" x14ac:dyDescent="0.25">
      <c r="I3003" s="3" t="str">
        <f t="shared" ref="I3003:I3066" ca="1" si="46">IF(P3003="Waiting","",IF(P3003="R",TODAY()-C3003,IF(P3003="NR",K3003-C3003,IF(ISBLANK(P3003),""))))</f>
        <v/>
      </c>
    </row>
    <row r="3004" spans="9:9" x14ac:dyDescent="0.25">
      <c r="I3004" s="3" t="str">
        <f t="shared" ca="1" si="46"/>
        <v/>
      </c>
    </row>
    <row r="3005" spans="9:9" x14ac:dyDescent="0.25">
      <c r="I3005" s="3" t="str">
        <f t="shared" ca="1" si="46"/>
        <v/>
      </c>
    </row>
    <row r="3006" spans="9:9" x14ac:dyDescent="0.25">
      <c r="I3006" s="3" t="str">
        <f t="shared" ca="1" si="46"/>
        <v/>
      </c>
    </row>
    <row r="3007" spans="9:9" x14ac:dyDescent="0.25">
      <c r="I3007" s="3" t="str">
        <f t="shared" ca="1" si="46"/>
        <v/>
      </c>
    </row>
    <row r="3008" spans="9:9" x14ac:dyDescent="0.25">
      <c r="I3008" s="3" t="str">
        <f t="shared" ca="1" si="46"/>
        <v/>
      </c>
    </row>
    <row r="3009" spans="9:9" x14ac:dyDescent="0.25">
      <c r="I3009" s="3" t="str">
        <f t="shared" ca="1" si="46"/>
        <v/>
      </c>
    </row>
    <row r="3010" spans="9:9" x14ac:dyDescent="0.25">
      <c r="I3010" s="3" t="str">
        <f t="shared" ca="1" si="46"/>
        <v/>
      </c>
    </row>
    <row r="3011" spans="9:9" x14ac:dyDescent="0.25">
      <c r="I3011" s="3" t="str">
        <f t="shared" ca="1" si="46"/>
        <v/>
      </c>
    </row>
    <row r="3012" spans="9:9" x14ac:dyDescent="0.25">
      <c r="I3012" s="3" t="str">
        <f t="shared" ca="1" si="46"/>
        <v/>
      </c>
    </row>
    <row r="3013" spans="9:9" x14ac:dyDescent="0.25">
      <c r="I3013" s="3" t="str">
        <f t="shared" ca="1" si="46"/>
        <v/>
      </c>
    </row>
    <row r="3014" spans="9:9" x14ac:dyDescent="0.25">
      <c r="I3014" s="3" t="str">
        <f t="shared" ca="1" si="46"/>
        <v/>
      </c>
    </row>
    <row r="3015" spans="9:9" x14ac:dyDescent="0.25">
      <c r="I3015" s="3" t="str">
        <f t="shared" ca="1" si="46"/>
        <v/>
      </c>
    </row>
    <row r="3016" spans="9:9" x14ac:dyDescent="0.25">
      <c r="I3016" s="3" t="str">
        <f t="shared" ca="1" si="46"/>
        <v/>
      </c>
    </row>
    <row r="3017" spans="9:9" x14ac:dyDescent="0.25">
      <c r="I3017" s="3" t="str">
        <f t="shared" ca="1" si="46"/>
        <v/>
      </c>
    </row>
    <row r="3018" spans="9:9" x14ac:dyDescent="0.25">
      <c r="I3018" s="3" t="str">
        <f t="shared" ca="1" si="46"/>
        <v/>
      </c>
    </row>
    <row r="3019" spans="9:9" x14ac:dyDescent="0.25">
      <c r="I3019" s="3" t="str">
        <f t="shared" ca="1" si="46"/>
        <v/>
      </c>
    </row>
    <row r="3020" spans="9:9" x14ac:dyDescent="0.25">
      <c r="I3020" s="3" t="str">
        <f t="shared" ca="1" si="46"/>
        <v/>
      </c>
    </row>
    <row r="3021" spans="9:9" x14ac:dyDescent="0.25">
      <c r="I3021" s="3" t="str">
        <f t="shared" ca="1" si="46"/>
        <v/>
      </c>
    </row>
    <row r="3022" spans="9:9" x14ac:dyDescent="0.25">
      <c r="I3022" s="3" t="str">
        <f t="shared" ca="1" si="46"/>
        <v/>
      </c>
    </row>
    <row r="3023" spans="9:9" x14ac:dyDescent="0.25">
      <c r="I3023" s="3" t="str">
        <f t="shared" ca="1" si="46"/>
        <v/>
      </c>
    </row>
    <row r="3024" spans="9:9" x14ac:dyDescent="0.25">
      <c r="I3024" s="3" t="str">
        <f t="shared" ca="1" si="46"/>
        <v/>
      </c>
    </row>
    <row r="3025" spans="9:9" x14ac:dyDescent="0.25">
      <c r="I3025" s="3" t="str">
        <f t="shared" ca="1" si="46"/>
        <v/>
      </c>
    </row>
    <row r="3026" spans="9:9" x14ac:dyDescent="0.25">
      <c r="I3026" s="3" t="str">
        <f t="shared" ca="1" si="46"/>
        <v/>
      </c>
    </row>
    <row r="3027" spans="9:9" x14ac:dyDescent="0.25">
      <c r="I3027" s="3" t="str">
        <f t="shared" ca="1" si="46"/>
        <v/>
      </c>
    </row>
    <row r="3028" spans="9:9" x14ac:dyDescent="0.25">
      <c r="I3028" s="3" t="str">
        <f t="shared" ca="1" si="46"/>
        <v/>
      </c>
    </row>
    <row r="3029" spans="9:9" x14ac:dyDescent="0.25">
      <c r="I3029" s="3" t="str">
        <f t="shared" ca="1" si="46"/>
        <v/>
      </c>
    </row>
    <row r="3030" spans="9:9" x14ac:dyDescent="0.25">
      <c r="I3030" s="3" t="str">
        <f t="shared" ca="1" si="46"/>
        <v/>
      </c>
    </row>
    <row r="3031" spans="9:9" x14ac:dyDescent="0.25">
      <c r="I3031" s="3" t="str">
        <f t="shared" ca="1" si="46"/>
        <v/>
      </c>
    </row>
    <row r="3032" spans="9:9" x14ac:dyDescent="0.25">
      <c r="I3032" s="3" t="str">
        <f t="shared" ca="1" si="46"/>
        <v/>
      </c>
    </row>
    <row r="3033" spans="9:9" x14ac:dyDescent="0.25">
      <c r="I3033" s="3" t="str">
        <f t="shared" ca="1" si="46"/>
        <v/>
      </c>
    </row>
    <row r="3034" spans="9:9" x14ac:dyDescent="0.25">
      <c r="I3034" s="3" t="str">
        <f t="shared" ca="1" si="46"/>
        <v/>
      </c>
    </row>
    <row r="3035" spans="9:9" x14ac:dyDescent="0.25">
      <c r="I3035" s="3" t="str">
        <f t="shared" ca="1" si="46"/>
        <v/>
      </c>
    </row>
    <row r="3036" spans="9:9" x14ac:dyDescent="0.25">
      <c r="I3036" s="3" t="str">
        <f t="shared" ca="1" si="46"/>
        <v/>
      </c>
    </row>
    <row r="3037" spans="9:9" x14ac:dyDescent="0.25">
      <c r="I3037" s="3" t="str">
        <f t="shared" ca="1" si="46"/>
        <v/>
      </c>
    </row>
    <row r="3038" spans="9:9" x14ac:dyDescent="0.25">
      <c r="I3038" s="3" t="str">
        <f t="shared" ca="1" si="46"/>
        <v/>
      </c>
    </row>
    <row r="3039" spans="9:9" x14ac:dyDescent="0.25">
      <c r="I3039" s="3" t="str">
        <f t="shared" ca="1" si="46"/>
        <v/>
      </c>
    </row>
    <row r="3040" spans="9:9" x14ac:dyDescent="0.25">
      <c r="I3040" s="3" t="str">
        <f t="shared" ca="1" si="46"/>
        <v/>
      </c>
    </row>
    <row r="3041" spans="9:9" x14ac:dyDescent="0.25">
      <c r="I3041" s="3" t="str">
        <f t="shared" ca="1" si="46"/>
        <v/>
      </c>
    </row>
    <row r="3042" spans="9:9" x14ac:dyDescent="0.25">
      <c r="I3042" s="3" t="str">
        <f t="shared" ca="1" si="46"/>
        <v/>
      </c>
    </row>
    <row r="3043" spans="9:9" x14ac:dyDescent="0.25">
      <c r="I3043" s="3" t="str">
        <f t="shared" ca="1" si="46"/>
        <v/>
      </c>
    </row>
    <row r="3044" spans="9:9" x14ac:dyDescent="0.25">
      <c r="I3044" s="3" t="str">
        <f t="shared" ca="1" si="46"/>
        <v/>
      </c>
    </row>
    <row r="3045" spans="9:9" x14ac:dyDescent="0.25">
      <c r="I3045" s="3" t="str">
        <f t="shared" ca="1" si="46"/>
        <v/>
      </c>
    </row>
    <row r="3046" spans="9:9" x14ac:dyDescent="0.25">
      <c r="I3046" s="3" t="str">
        <f t="shared" ca="1" si="46"/>
        <v/>
      </c>
    </row>
    <row r="3047" spans="9:9" x14ac:dyDescent="0.25">
      <c r="I3047" s="3" t="str">
        <f t="shared" ca="1" si="46"/>
        <v/>
      </c>
    </row>
    <row r="3048" spans="9:9" x14ac:dyDescent="0.25">
      <c r="I3048" s="3" t="str">
        <f t="shared" ca="1" si="46"/>
        <v/>
      </c>
    </row>
    <row r="3049" spans="9:9" x14ac:dyDescent="0.25">
      <c r="I3049" s="3" t="str">
        <f t="shared" ca="1" si="46"/>
        <v/>
      </c>
    </row>
    <row r="3050" spans="9:9" x14ac:dyDescent="0.25">
      <c r="I3050" s="3" t="str">
        <f t="shared" ca="1" si="46"/>
        <v/>
      </c>
    </row>
    <row r="3051" spans="9:9" x14ac:dyDescent="0.25">
      <c r="I3051" s="3" t="str">
        <f t="shared" ca="1" si="46"/>
        <v/>
      </c>
    </row>
    <row r="3052" spans="9:9" x14ac:dyDescent="0.25">
      <c r="I3052" s="3" t="str">
        <f t="shared" ca="1" si="46"/>
        <v/>
      </c>
    </row>
    <row r="3053" spans="9:9" x14ac:dyDescent="0.25">
      <c r="I3053" s="3" t="str">
        <f t="shared" ca="1" si="46"/>
        <v/>
      </c>
    </row>
    <row r="3054" spans="9:9" x14ac:dyDescent="0.25">
      <c r="I3054" s="3" t="str">
        <f t="shared" ca="1" si="46"/>
        <v/>
      </c>
    </row>
    <row r="3055" spans="9:9" x14ac:dyDescent="0.25">
      <c r="I3055" s="3" t="str">
        <f t="shared" ca="1" si="46"/>
        <v/>
      </c>
    </row>
    <row r="3056" spans="9:9" x14ac:dyDescent="0.25">
      <c r="I3056" s="3" t="str">
        <f t="shared" ca="1" si="46"/>
        <v/>
      </c>
    </row>
    <row r="3057" spans="9:9" x14ac:dyDescent="0.25">
      <c r="I3057" s="3" t="str">
        <f t="shared" ca="1" si="46"/>
        <v/>
      </c>
    </row>
    <row r="3058" spans="9:9" x14ac:dyDescent="0.25">
      <c r="I3058" s="3" t="str">
        <f t="shared" ca="1" si="46"/>
        <v/>
      </c>
    </row>
    <row r="3059" spans="9:9" x14ac:dyDescent="0.25">
      <c r="I3059" s="3" t="str">
        <f t="shared" ca="1" si="46"/>
        <v/>
      </c>
    </row>
    <row r="3060" spans="9:9" x14ac:dyDescent="0.25">
      <c r="I3060" s="3" t="str">
        <f t="shared" ca="1" si="46"/>
        <v/>
      </c>
    </row>
    <row r="3061" spans="9:9" x14ac:dyDescent="0.25">
      <c r="I3061" s="3" t="str">
        <f t="shared" ca="1" si="46"/>
        <v/>
      </c>
    </row>
    <row r="3062" spans="9:9" x14ac:dyDescent="0.25">
      <c r="I3062" s="3" t="str">
        <f t="shared" ca="1" si="46"/>
        <v/>
      </c>
    </row>
    <row r="3063" spans="9:9" x14ac:dyDescent="0.25">
      <c r="I3063" s="3" t="str">
        <f t="shared" ca="1" si="46"/>
        <v/>
      </c>
    </row>
    <row r="3064" spans="9:9" x14ac:dyDescent="0.25">
      <c r="I3064" s="3" t="str">
        <f t="shared" ca="1" si="46"/>
        <v/>
      </c>
    </row>
    <row r="3065" spans="9:9" x14ac:dyDescent="0.25">
      <c r="I3065" s="3" t="str">
        <f t="shared" ca="1" si="46"/>
        <v/>
      </c>
    </row>
    <row r="3066" spans="9:9" x14ac:dyDescent="0.25">
      <c r="I3066" s="3" t="str">
        <f t="shared" ca="1" si="46"/>
        <v/>
      </c>
    </row>
    <row r="3067" spans="9:9" x14ac:dyDescent="0.25">
      <c r="I3067" s="3" t="str">
        <f t="shared" ref="I3067:I3130" ca="1" si="47">IF(P3067="Waiting","",IF(P3067="R",TODAY()-C3067,IF(P3067="NR",K3067-C3067,IF(ISBLANK(P3067),""))))</f>
        <v/>
      </c>
    </row>
    <row r="3068" spans="9:9" x14ac:dyDescent="0.25">
      <c r="I3068" s="3" t="str">
        <f t="shared" ca="1" si="47"/>
        <v/>
      </c>
    </row>
    <row r="3069" spans="9:9" x14ac:dyDescent="0.25">
      <c r="I3069" s="3" t="str">
        <f t="shared" ca="1" si="47"/>
        <v/>
      </c>
    </row>
    <row r="3070" spans="9:9" x14ac:dyDescent="0.25">
      <c r="I3070" s="3" t="str">
        <f t="shared" ca="1" si="47"/>
        <v/>
      </c>
    </row>
    <row r="3071" spans="9:9" x14ac:dyDescent="0.25">
      <c r="I3071" s="3" t="str">
        <f t="shared" ca="1" si="47"/>
        <v/>
      </c>
    </row>
    <row r="3072" spans="9:9" x14ac:dyDescent="0.25">
      <c r="I3072" s="3" t="str">
        <f t="shared" ca="1" si="47"/>
        <v/>
      </c>
    </row>
    <row r="3073" spans="9:9" x14ac:dyDescent="0.25">
      <c r="I3073" s="3" t="str">
        <f t="shared" ca="1" si="47"/>
        <v/>
      </c>
    </row>
    <row r="3074" spans="9:9" x14ac:dyDescent="0.25">
      <c r="I3074" s="3" t="str">
        <f t="shared" ca="1" si="47"/>
        <v/>
      </c>
    </row>
    <row r="3075" spans="9:9" x14ac:dyDescent="0.25">
      <c r="I3075" s="3" t="str">
        <f t="shared" ca="1" si="47"/>
        <v/>
      </c>
    </row>
    <row r="3076" spans="9:9" x14ac:dyDescent="0.25">
      <c r="I3076" s="3" t="str">
        <f t="shared" ca="1" si="47"/>
        <v/>
      </c>
    </row>
    <row r="3077" spans="9:9" x14ac:dyDescent="0.25">
      <c r="I3077" s="3" t="str">
        <f t="shared" ca="1" si="47"/>
        <v/>
      </c>
    </row>
    <row r="3078" spans="9:9" x14ac:dyDescent="0.25">
      <c r="I3078" s="3" t="str">
        <f t="shared" ca="1" si="47"/>
        <v/>
      </c>
    </row>
    <row r="3079" spans="9:9" x14ac:dyDescent="0.25">
      <c r="I3079" s="3" t="str">
        <f t="shared" ca="1" si="47"/>
        <v/>
      </c>
    </row>
    <row r="3080" spans="9:9" x14ac:dyDescent="0.25">
      <c r="I3080" s="3" t="str">
        <f t="shared" ca="1" si="47"/>
        <v/>
      </c>
    </row>
    <row r="3081" spans="9:9" x14ac:dyDescent="0.25">
      <c r="I3081" s="3" t="str">
        <f t="shared" ca="1" si="47"/>
        <v/>
      </c>
    </row>
    <row r="3082" spans="9:9" x14ac:dyDescent="0.25">
      <c r="I3082" s="3" t="str">
        <f t="shared" ca="1" si="47"/>
        <v/>
      </c>
    </row>
    <row r="3083" spans="9:9" x14ac:dyDescent="0.25">
      <c r="I3083" s="3" t="str">
        <f t="shared" ca="1" si="47"/>
        <v/>
      </c>
    </row>
    <row r="3084" spans="9:9" x14ac:dyDescent="0.25">
      <c r="I3084" s="3" t="str">
        <f t="shared" ca="1" si="47"/>
        <v/>
      </c>
    </row>
    <row r="3085" spans="9:9" x14ac:dyDescent="0.25">
      <c r="I3085" s="3" t="str">
        <f t="shared" ca="1" si="47"/>
        <v/>
      </c>
    </row>
    <row r="3086" spans="9:9" x14ac:dyDescent="0.25">
      <c r="I3086" s="3" t="str">
        <f t="shared" ca="1" si="47"/>
        <v/>
      </c>
    </row>
    <row r="3087" spans="9:9" x14ac:dyDescent="0.25">
      <c r="I3087" s="3" t="str">
        <f t="shared" ca="1" si="47"/>
        <v/>
      </c>
    </row>
    <row r="3088" spans="9:9" x14ac:dyDescent="0.25">
      <c r="I3088" s="3" t="str">
        <f t="shared" ca="1" si="47"/>
        <v/>
      </c>
    </row>
    <row r="3089" spans="9:9" x14ac:dyDescent="0.25">
      <c r="I3089" s="3" t="str">
        <f t="shared" ca="1" si="47"/>
        <v/>
      </c>
    </row>
    <row r="3090" spans="9:9" x14ac:dyDescent="0.25">
      <c r="I3090" s="3" t="str">
        <f t="shared" ca="1" si="47"/>
        <v/>
      </c>
    </row>
    <row r="3091" spans="9:9" x14ac:dyDescent="0.25">
      <c r="I3091" s="3" t="str">
        <f t="shared" ca="1" si="47"/>
        <v/>
      </c>
    </row>
    <row r="3092" spans="9:9" x14ac:dyDescent="0.25">
      <c r="I3092" s="3" t="str">
        <f t="shared" ca="1" si="47"/>
        <v/>
      </c>
    </row>
    <row r="3093" spans="9:9" x14ac:dyDescent="0.25">
      <c r="I3093" s="3" t="str">
        <f t="shared" ca="1" si="47"/>
        <v/>
      </c>
    </row>
    <row r="3094" spans="9:9" x14ac:dyDescent="0.25">
      <c r="I3094" s="3" t="str">
        <f t="shared" ca="1" si="47"/>
        <v/>
      </c>
    </row>
    <row r="3095" spans="9:9" x14ac:dyDescent="0.25">
      <c r="I3095" s="3" t="str">
        <f t="shared" ca="1" si="47"/>
        <v/>
      </c>
    </row>
    <row r="3096" spans="9:9" x14ac:dyDescent="0.25">
      <c r="I3096" s="3" t="str">
        <f t="shared" ca="1" si="47"/>
        <v/>
      </c>
    </row>
    <row r="3097" spans="9:9" x14ac:dyDescent="0.25">
      <c r="I3097" s="3" t="str">
        <f t="shared" ca="1" si="47"/>
        <v/>
      </c>
    </row>
    <row r="3098" spans="9:9" x14ac:dyDescent="0.25">
      <c r="I3098" s="3" t="str">
        <f t="shared" ca="1" si="47"/>
        <v/>
      </c>
    </row>
    <row r="3099" spans="9:9" x14ac:dyDescent="0.25">
      <c r="I3099" s="3" t="str">
        <f t="shared" ca="1" si="47"/>
        <v/>
      </c>
    </row>
    <row r="3100" spans="9:9" x14ac:dyDescent="0.25">
      <c r="I3100" s="3" t="str">
        <f t="shared" ca="1" si="47"/>
        <v/>
      </c>
    </row>
    <row r="3101" spans="9:9" x14ac:dyDescent="0.25">
      <c r="I3101" s="3" t="str">
        <f t="shared" ca="1" si="47"/>
        <v/>
      </c>
    </row>
    <row r="3102" spans="9:9" x14ac:dyDescent="0.25">
      <c r="I3102" s="3" t="str">
        <f t="shared" ca="1" si="47"/>
        <v/>
      </c>
    </row>
    <row r="3103" spans="9:9" x14ac:dyDescent="0.25">
      <c r="I3103" s="3" t="str">
        <f t="shared" ca="1" si="47"/>
        <v/>
      </c>
    </row>
    <row r="3104" spans="9:9" x14ac:dyDescent="0.25">
      <c r="I3104" s="3" t="str">
        <f t="shared" ca="1" si="47"/>
        <v/>
      </c>
    </row>
    <row r="3105" spans="9:9" x14ac:dyDescent="0.25">
      <c r="I3105" s="3" t="str">
        <f t="shared" ca="1" si="47"/>
        <v/>
      </c>
    </row>
    <row r="3106" spans="9:9" x14ac:dyDescent="0.25">
      <c r="I3106" s="3" t="str">
        <f t="shared" ca="1" si="47"/>
        <v/>
      </c>
    </row>
    <row r="3107" spans="9:9" x14ac:dyDescent="0.25">
      <c r="I3107" s="3" t="str">
        <f t="shared" ca="1" si="47"/>
        <v/>
      </c>
    </row>
    <row r="3108" spans="9:9" x14ac:dyDescent="0.25">
      <c r="I3108" s="3" t="str">
        <f t="shared" ca="1" si="47"/>
        <v/>
      </c>
    </row>
    <row r="3109" spans="9:9" x14ac:dyDescent="0.25">
      <c r="I3109" s="3" t="str">
        <f t="shared" ca="1" si="47"/>
        <v/>
      </c>
    </row>
    <row r="3110" spans="9:9" x14ac:dyDescent="0.25">
      <c r="I3110" s="3" t="str">
        <f t="shared" ca="1" si="47"/>
        <v/>
      </c>
    </row>
    <row r="3111" spans="9:9" x14ac:dyDescent="0.25">
      <c r="I3111" s="3" t="str">
        <f t="shared" ca="1" si="47"/>
        <v/>
      </c>
    </row>
    <row r="3112" spans="9:9" x14ac:dyDescent="0.25">
      <c r="I3112" s="3" t="str">
        <f t="shared" ca="1" si="47"/>
        <v/>
      </c>
    </row>
    <row r="3113" spans="9:9" x14ac:dyDescent="0.25">
      <c r="I3113" s="3" t="str">
        <f t="shared" ca="1" si="47"/>
        <v/>
      </c>
    </row>
    <row r="3114" spans="9:9" x14ac:dyDescent="0.25">
      <c r="I3114" s="3" t="str">
        <f t="shared" ca="1" si="47"/>
        <v/>
      </c>
    </row>
    <row r="3115" spans="9:9" x14ac:dyDescent="0.25">
      <c r="I3115" s="3" t="str">
        <f t="shared" ca="1" si="47"/>
        <v/>
      </c>
    </row>
    <row r="3116" spans="9:9" x14ac:dyDescent="0.25">
      <c r="I3116" s="3" t="str">
        <f t="shared" ca="1" si="47"/>
        <v/>
      </c>
    </row>
    <row r="3117" spans="9:9" x14ac:dyDescent="0.25">
      <c r="I3117" s="3" t="str">
        <f t="shared" ca="1" si="47"/>
        <v/>
      </c>
    </row>
    <row r="3118" spans="9:9" x14ac:dyDescent="0.25">
      <c r="I3118" s="3" t="str">
        <f t="shared" ca="1" si="47"/>
        <v/>
      </c>
    </row>
    <row r="3119" spans="9:9" x14ac:dyDescent="0.25">
      <c r="I3119" s="3" t="str">
        <f t="shared" ca="1" si="47"/>
        <v/>
      </c>
    </row>
    <row r="3120" spans="9:9" x14ac:dyDescent="0.25">
      <c r="I3120" s="3" t="str">
        <f t="shared" ca="1" si="47"/>
        <v/>
      </c>
    </row>
    <row r="3121" spans="9:9" x14ac:dyDescent="0.25">
      <c r="I3121" s="3" t="str">
        <f t="shared" ca="1" si="47"/>
        <v/>
      </c>
    </row>
    <row r="3122" spans="9:9" x14ac:dyDescent="0.25">
      <c r="I3122" s="3" t="str">
        <f t="shared" ca="1" si="47"/>
        <v/>
      </c>
    </row>
    <row r="3123" spans="9:9" x14ac:dyDescent="0.25">
      <c r="I3123" s="3" t="str">
        <f t="shared" ca="1" si="47"/>
        <v/>
      </c>
    </row>
    <row r="3124" spans="9:9" x14ac:dyDescent="0.25">
      <c r="I3124" s="3" t="str">
        <f t="shared" ca="1" si="47"/>
        <v/>
      </c>
    </row>
    <row r="3125" spans="9:9" x14ac:dyDescent="0.25">
      <c r="I3125" s="3" t="str">
        <f t="shared" ca="1" si="47"/>
        <v/>
      </c>
    </row>
    <row r="3126" spans="9:9" x14ac:dyDescent="0.25">
      <c r="I3126" s="3" t="str">
        <f t="shared" ca="1" si="47"/>
        <v/>
      </c>
    </row>
    <row r="3127" spans="9:9" x14ac:dyDescent="0.25">
      <c r="I3127" s="3" t="str">
        <f t="shared" ca="1" si="47"/>
        <v/>
      </c>
    </row>
    <row r="3128" spans="9:9" x14ac:dyDescent="0.25">
      <c r="I3128" s="3" t="str">
        <f t="shared" ca="1" si="47"/>
        <v/>
      </c>
    </row>
    <row r="3129" spans="9:9" x14ac:dyDescent="0.25">
      <c r="I3129" s="3" t="str">
        <f t="shared" ca="1" si="47"/>
        <v/>
      </c>
    </row>
    <row r="3130" spans="9:9" x14ac:dyDescent="0.25">
      <c r="I3130" s="3" t="str">
        <f t="shared" ca="1" si="47"/>
        <v/>
      </c>
    </row>
    <row r="3131" spans="9:9" x14ac:dyDescent="0.25">
      <c r="I3131" s="3" t="str">
        <f t="shared" ref="I3131:I3194" ca="1" si="48">IF(P3131="Waiting","",IF(P3131="R",TODAY()-C3131,IF(P3131="NR",K3131-C3131,IF(ISBLANK(P3131),""))))</f>
        <v/>
      </c>
    </row>
    <row r="3132" spans="9:9" x14ac:dyDescent="0.25">
      <c r="I3132" s="3" t="str">
        <f t="shared" ca="1" si="48"/>
        <v/>
      </c>
    </row>
    <row r="3133" spans="9:9" x14ac:dyDescent="0.25">
      <c r="I3133" s="3" t="str">
        <f t="shared" ca="1" si="48"/>
        <v/>
      </c>
    </row>
    <row r="3134" spans="9:9" x14ac:dyDescent="0.25">
      <c r="I3134" s="3" t="str">
        <f t="shared" ca="1" si="48"/>
        <v/>
      </c>
    </row>
    <row r="3135" spans="9:9" x14ac:dyDescent="0.25">
      <c r="I3135" s="3" t="str">
        <f t="shared" ca="1" si="48"/>
        <v/>
      </c>
    </row>
    <row r="3136" spans="9:9" x14ac:dyDescent="0.25">
      <c r="I3136" s="3" t="str">
        <f t="shared" ca="1" si="48"/>
        <v/>
      </c>
    </row>
    <row r="3137" spans="9:9" x14ac:dyDescent="0.25">
      <c r="I3137" s="3" t="str">
        <f t="shared" ca="1" si="48"/>
        <v/>
      </c>
    </row>
    <row r="3138" spans="9:9" x14ac:dyDescent="0.25">
      <c r="I3138" s="3" t="str">
        <f t="shared" ca="1" si="48"/>
        <v/>
      </c>
    </row>
    <row r="3139" spans="9:9" x14ac:dyDescent="0.25">
      <c r="I3139" s="3" t="str">
        <f t="shared" ca="1" si="48"/>
        <v/>
      </c>
    </row>
    <row r="3140" spans="9:9" x14ac:dyDescent="0.25">
      <c r="I3140" s="3" t="str">
        <f t="shared" ca="1" si="48"/>
        <v/>
      </c>
    </row>
    <row r="3141" spans="9:9" x14ac:dyDescent="0.25">
      <c r="I3141" s="3" t="str">
        <f t="shared" ca="1" si="48"/>
        <v/>
      </c>
    </row>
    <row r="3142" spans="9:9" x14ac:dyDescent="0.25">
      <c r="I3142" s="3" t="str">
        <f t="shared" ca="1" si="48"/>
        <v/>
      </c>
    </row>
    <row r="3143" spans="9:9" x14ac:dyDescent="0.25">
      <c r="I3143" s="3" t="str">
        <f t="shared" ca="1" si="48"/>
        <v/>
      </c>
    </row>
    <row r="3144" spans="9:9" x14ac:dyDescent="0.25">
      <c r="I3144" s="3" t="str">
        <f t="shared" ca="1" si="48"/>
        <v/>
      </c>
    </row>
    <row r="3145" spans="9:9" x14ac:dyDescent="0.25">
      <c r="I3145" s="3" t="str">
        <f t="shared" ca="1" si="48"/>
        <v/>
      </c>
    </row>
    <row r="3146" spans="9:9" x14ac:dyDescent="0.25">
      <c r="I3146" s="3" t="str">
        <f t="shared" ca="1" si="48"/>
        <v/>
      </c>
    </row>
    <row r="3147" spans="9:9" x14ac:dyDescent="0.25">
      <c r="I3147" s="3" t="str">
        <f t="shared" ca="1" si="48"/>
        <v/>
      </c>
    </row>
    <row r="3148" spans="9:9" x14ac:dyDescent="0.25">
      <c r="I3148" s="3" t="str">
        <f t="shared" ca="1" si="48"/>
        <v/>
      </c>
    </row>
    <row r="3149" spans="9:9" x14ac:dyDescent="0.25">
      <c r="I3149" s="3" t="str">
        <f t="shared" ca="1" si="48"/>
        <v/>
      </c>
    </row>
    <row r="3150" spans="9:9" x14ac:dyDescent="0.25">
      <c r="I3150" s="3" t="str">
        <f t="shared" ca="1" si="48"/>
        <v/>
      </c>
    </row>
    <row r="3151" spans="9:9" x14ac:dyDescent="0.25">
      <c r="I3151" s="3" t="str">
        <f t="shared" ca="1" si="48"/>
        <v/>
      </c>
    </row>
    <row r="3152" spans="9:9" x14ac:dyDescent="0.25">
      <c r="I3152" s="3" t="str">
        <f t="shared" ca="1" si="48"/>
        <v/>
      </c>
    </row>
    <row r="3153" spans="9:9" x14ac:dyDescent="0.25">
      <c r="I3153" s="3" t="str">
        <f t="shared" ca="1" si="48"/>
        <v/>
      </c>
    </row>
    <row r="3154" spans="9:9" x14ac:dyDescent="0.25">
      <c r="I3154" s="3" t="str">
        <f t="shared" ca="1" si="48"/>
        <v/>
      </c>
    </row>
    <row r="3155" spans="9:9" x14ac:dyDescent="0.25">
      <c r="I3155" s="3" t="str">
        <f t="shared" ca="1" si="48"/>
        <v/>
      </c>
    </row>
    <row r="3156" spans="9:9" x14ac:dyDescent="0.25">
      <c r="I3156" s="3" t="str">
        <f t="shared" ca="1" si="48"/>
        <v/>
      </c>
    </row>
    <row r="3157" spans="9:9" x14ac:dyDescent="0.25">
      <c r="I3157" s="3" t="str">
        <f t="shared" ca="1" si="48"/>
        <v/>
      </c>
    </row>
    <row r="3158" spans="9:9" x14ac:dyDescent="0.25">
      <c r="I3158" s="3" t="str">
        <f t="shared" ca="1" si="48"/>
        <v/>
      </c>
    </row>
    <row r="3159" spans="9:9" x14ac:dyDescent="0.25">
      <c r="I3159" s="3" t="str">
        <f t="shared" ca="1" si="48"/>
        <v/>
      </c>
    </row>
    <row r="3160" spans="9:9" x14ac:dyDescent="0.25">
      <c r="I3160" s="3" t="str">
        <f t="shared" ca="1" si="48"/>
        <v/>
      </c>
    </row>
    <row r="3161" spans="9:9" x14ac:dyDescent="0.25">
      <c r="I3161" s="3" t="str">
        <f t="shared" ca="1" si="48"/>
        <v/>
      </c>
    </row>
    <row r="3162" spans="9:9" x14ac:dyDescent="0.25">
      <c r="I3162" s="3" t="str">
        <f t="shared" ca="1" si="48"/>
        <v/>
      </c>
    </row>
    <row r="3163" spans="9:9" x14ac:dyDescent="0.25">
      <c r="I3163" s="3" t="str">
        <f t="shared" ca="1" si="48"/>
        <v/>
      </c>
    </row>
    <row r="3164" spans="9:9" x14ac:dyDescent="0.25">
      <c r="I3164" s="3" t="str">
        <f t="shared" ca="1" si="48"/>
        <v/>
      </c>
    </row>
    <row r="3165" spans="9:9" x14ac:dyDescent="0.25">
      <c r="I3165" s="3" t="str">
        <f t="shared" ca="1" si="48"/>
        <v/>
      </c>
    </row>
    <row r="3166" spans="9:9" x14ac:dyDescent="0.25">
      <c r="I3166" s="3" t="str">
        <f t="shared" ca="1" si="48"/>
        <v/>
      </c>
    </row>
    <row r="3167" spans="9:9" x14ac:dyDescent="0.25">
      <c r="I3167" s="3" t="str">
        <f t="shared" ca="1" si="48"/>
        <v/>
      </c>
    </row>
    <row r="3168" spans="9:9" x14ac:dyDescent="0.25">
      <c r="I3168" s="3" t="str">
        <f t="shared" ca="1" si="48"/>
        <v/>
      </c>
    </row>
    <row r="3169" spans="9:9" x14ac:dyDescent="0.25">
      <c r="I3169" s="3" t="str">
        <f t="shared" ca="1" si="48"/>
        <v/>
      </c>
    </row>
    <row r="3170" spans="9:9" x14ac:dyDescent="0.25">
      <c r="I3170" s="3" t="str">
        <f t="shared" ca="1" si="48"/>
        <v/>
      </c>
    </row>
    <row r="3171" spans="9:9" x14ac:dyDescent="0.25">
      <c r="I3171" s="3" t="str">
        <f t="shared" ca="1" si="48"/>
        <v/>
      </c>
    </row>
    <row r="3172" spans="9:9" x14ac:dyDescent="0.25">
      <c r="I3172" s="3" t="str">
        <f t="shared" ca="1" si="48"/>
        <v/>
      </c>
    </row>
    <row r="3173" spans="9:9" x14ac:dyDescent="0.25">
      <c r="I3173" s="3" t="str">
        <f t="shared" ca="1" si="48"/>
        <v/>
      </c>
    </row>
    <row r="3174" spans="9:9" x14ac:dyDescent="0.25">
      <c r="I3174" s="3" t="str">
        <f t="shared" ca="1" si="48"/>
        <v/>
      </c>
    </row>
    <row r="3175" spans="9:9" x14ac:dyDescent="0.25">
      <c r="I3175" s="3" t="str">
        <f t="shared" ca="1" si="48"/>
        <v/>
      </c>
    </row>
    <row r="3176" spans="9:9" x14ac:dyDescent="0.25">
      <c r="I3176" s="3" t="str">
        <f t="shared" ca="1" si="48"/>
        <v/>
      </c>
    </row>
    <row r="3177" spans="9:9" x14ac:dyDescent="0.25">
      <c r="I3177" s="3" t="str">
        <f t="shared" ca="1" si="48"/>
        <v/>
      </c>
    </row>
    <row r="3178" spans="9:9" x14ac:dyDescent="0.25">
      <c r="I3178" s="3" t="str">
        <f t="shared" ca="1" si="48"/>
        <v/>
      </c>
    </row>
    <row r="3179" spans="9:9" x14ac:dyDescent="0.25">
      <c r="I3179" s="3" t="str">
        <f t="shared" ca="1" si="48"/>
        <v/>
      </c>
    </row>
    <row r="3180" spans="9:9" x14ac:dyDescent="0.25">
      <c r="I3180" s="3" t="str">
        <f t="shared" ca="1" si="48"/>
        <v/>
      </c>
    </row>
    <row r="3181" spans="9:9" x14ac:dyDescent="0.25">
      <c r="I3181" s="3" t="str">
        <f t="shared" ca="1" si="48"/>
        <v/>
      </c>
    </row>
    <row r="3182" spans="9:9" x14ac:dyDescent="0.25">
      <c r="I3182" s="3" t="str">
        <f t="shared" ca="1" si="48"/>
        <v/>
      </c>
    </row>
    <row r="3183" spans="9:9" x14ac:dyDescent="0.25">
      <c r="I3183" s="3" t="str">
        <f t="shared" ca="1" si="48"/>
        <v/>
      </c>
    </row>
    <row r="3184" spans="9:9" x14ac:dyDescent="0.25">
      <c r="I3184" s="3" t="str">
        <f t="shared" ca="1" si="48"/>
        <v/>
      </c>
    </row>
    <row r="3185" spans="9:9" x14ac:dyDescent="0.25">
      <c r="I3185" s="3" t="str">
        <f t="shared" ca="1" si="48"/>
        <v/>
      </c>
    </row>
    <row r="3186" spans="9:9" x14ac:dyDescent="0.25">
      <c r="I3186" s="3" t="str">
        <f t="shared" ca="1" si="48"/>
        <v/>
      </c>
    </row>
    <row r="3187" spans="9:9" x14ac:dyDescent="0.25">
      <c r="I3187" s="3" t="str">
        <f t="shared" ca="1" si="48"/>
        <v/>
      </c>
    </row>
    <row r="3188" spans="9:9" x14ac:dyDescent="0.25">
      <c r="I3188" s="3" t="str">
        <f t="shared" ca="1" si="48"/>
        <v/>
      </c>
    </row>
    <row r="3189" spans="9:9" x14ac:dyDescent="0.25">
      <c r="I3189" s="3" t="str">
        <f t="shared" ca="1" si="48"/>
        <v/>
      </c>
    </row>
    <row r="3190" spans="9:9" x14ac:dyDescent="0.25">
      <c r="I3190" s="3" t="str">
        <f t="shared" ca="1" si="48"/>
        <v/>
      </c>
    </row>
    <row r="3191" spans="9:9" x14ac:dyDescent="0.25">
      <c r="I3191" s="3" t="str">
        <f t="shared" ca="1" si="48"/>
        <v/>
      </c>
    </row>
    <row r="3192" spans="9:9" x14ac:dyDescent="0.25">
      <c r="I3192" s="3" t="str">
        <f t="shared" ca="1" si="48"/>
        <v/>
      </c>
    </row>
    <row r="3193" spans="9:9" x14ac:dyDescent="0.25">
      <c r="I3193" s="3" t="str">
        <f t="shared" ca="1" si="48"/>
        <v/>
      </c>
    </row>
    <row r="3194" spans="9:9" x14ac:dyDescent="0.25">
      <c r="I3194" s="3" t="str">
        <f t="shared" ca="1" si="48"/>
        <v/>
      </c>
    </row>
    <row r="3195" spans="9:9" x14ac:dyDescent="0.25">
      <c r="I3195" s="3" t="str">
        <f t="shared" ref="I3195:I3258" ca="1" si="49">IF(P3195="Waiting","",IF(P3195="R",TODAY()-C3195,IF(P3195="NR",K3195-C3195,IF(ISBLANK(P3195),""))))</f>
        <v/>
      </c>
    </row>
    <row r="3196" spans="9:9" x14ac:dyDescent="0.25">
      <c r="I3196" s="3" t="str">
        <f t="shared" ca="1" si="49"/>
        <v/>
      </c>
    </row>
    <row r="3197" spans="9:9" x14ac:dyDescent="0.25">
      <c r="I3197" s="3" t="str">
        <f t="shared" ca="1" si="49"/>
        <v/>
      </c>
    </row>
    <row r="3198" spans="9:9" x14ac:dyDescent="0.25">
      <c r="I3198" s="3" t="str">
        <f t="shared" ca="1" si="49"/>
        <v/>
      </c>
    </row>
    <row r="3199" spans="9:9" x14ac:dyDescent="0.25">
      <c r="I3199" s="3" t="str">
        <f t="shared" ca="1" si="49"/>
        <v/>
      </c>
    </row>
    <row r="3200" spans="9:9" x14ac:dyDescent="0.25">
      <c r="I3200" s="3" t="str">
        <f t="shared" ca="1" si="49"/>
        <v/>
      </c>
    </row>
    <row r="3201" spans="9:9" x14ac:dyDescent="0.25">
      <c r="I3201" s="3" t="str">
        <f t="shared" ca="1" si="49"/>
        <v/>
      </c>
    </row>
    <row r="3202" spans="9:9" x14ac:dyDescent="0.25">
      <c r="I3202" s="3" t="str">
        <f t="shared" ca="1" si="49"/>
        <v/>
      </c>
    </row>
    <row r="3203" spans="9:9" x14ac:dyDescent="0.25">
      <c r="I3203" s="3" t="str">
        <f t="shared" ca="1" si="49"/>
        <v/>
      </c>
    </row>
    <row r="3204" spans="9:9" x14ac:dyDescent="0.25">
      <c r="I3204" s="3" t="str">
        <f t="shared" ca="1" si="49"/>
        <v/>
      </c>
    </row>
    <row r="3205" spans="9:9" x14ac:dyDescent="0.25">
      <c r="I3205" s="3" t="str">
        <f t="shared" ca="1" si="49"/>
        <v/>
      </c>
    </row>
    <row r="3206" spans="9:9" x14ac:dyDescent="0.25">
      <c r="I3206" s="3" t="str">
        <f t="shared" ca="1" si="49"/>
        <v/>
      </c>
    </row>
    <row r="3207" spans="9:9" x14ac:dyDescent="0.25">
      <c r="I3207" s="3" t="str">
        <f t="shared" ca="1" si="49"/>
        <v/>
      </c>
    </row>
    <row r="3208" spans="9:9" x14ac:dyDescent="0.25">
      <c r="I3208" s="3" t="str">
        <f t="shared" ca="1" si="49"/>
        <v/>
      </c>
    </row>
    <row r="3209" spans="9:9" x14ac:dyDescent="0.25">
      <c r="I3209" s="3" t="str">
        <f t="shared" ca="1" si="49"/>
        <v/>
      </c>
    </row>
    <row r="3210" spans="9:9" x14ac:dyDescent="0.25">
      <c r="I3210" s="3" t="str">
        <f t="shared" ca="1" si="49"/>
        <v/>
      </c>
    </row>
    <row r="3211" spans="9:9" x14ac:dyDescent="0.25">
      <c r="I3211" s="3" t="str">
        <f t="shared" ca="1" si="49"/>
        <v/>
      </c>
    </row>
    <row r="3212" spans="9:9" x14ac:dyDescent="0.25">
      <c r="I3212" s="3" t="str">
        <f t="shared" ca="1" si="49"/>
        <v/>
      </c>
    </row>
    <row r="3213" spans="9:9" x14ac:dyDescent="0.25">
      <c r="I3213" s="3" t="str">
        <f t="shared" ca="1" si="49"/>
        <v/>
      </c>
    </row>
    <row r="3214" spans="9:9" x14ac:dyDescent="0.25">
      <c r="I3214" s="3" t="str">
        <f t="shared" ca="1" si="49"/>
        <v/>
      </c>
    </row>
    <row r="3215" spans="9:9" x14ac:dyDescent="0.25">
      <c r="I3215" s="3" t="str">
        <f t="shared" ca="1" si="49"/>
        <v/>
      </c>
    </row>
    <row r="3216" spans="9:9" x14ac:dyDescent="0.25">
      <c r="I3216" s="3" t="str">
        <f t="shared" ca="1" si="49"/>
        <v/>
      </c>
    </row>
    <row r="3217" spans="9:9" x14ac:dyDescent="0.25">
      <c r="I3217" s="3" t="str">
        <f t="shared" ca="1" si="49"/>
        <v/>
      </c>
    </row>
    <row r="3218" spans="9:9" x14ac:dyDescent="0.25">
      <c r="I3218" s="3" t="str">
        <f t="shared" ca="1" si="49"/>
        <v/>
      </c>
    </row>
    <row r="3219" spans="9:9" x14ac:dyDescent="0.25">
      <c r="I3219" s="3" t="str">
        <f t="shared" ca="1" si="49"/>
        <v/>
      </c>
    </row>
    <row r="3220" spans="9:9" x14ac:dyDescent="0.25">
      <c r="I3220" s="3" t="str">
        <f t="shared" ca="1" si="49"/>
        <v/>
      </c>
    </row>
    <row r="3221" spans="9:9" x14ac:dyDescent="0.25">
      <c r="I3221" s="3" t="str">
        <f t="shared" ca="1" si="49"/>
        <v/>
      </c>
    </row>
    <row r="3222" spans="9:9" x14ac:dyDescent="0.25">
      <c r="I3222" s="3" t="str">
        <f t="shared" ca="1" si="49"/>
        <v/>
      </c>
    </row>
    <row r="3223" spans="9:9" x14ac:dyDescent="0.25">
      <c r="I3223" s="3" t="str">
        <f t="shared" ca="1" si="49"/>
        <v/>
      </c>
    </row>
    <row r="3224" spans="9:9" x14ac:dyDescent="0.25">
      <c r="I3224" s="3" t="str">
        <f t="shared" ca="1" si="49"/>
        <v/>
      </c>
    </row>
    <row r="3225" spans="9:9" x14ac:dyDescent="0.25">
      <c r="I3225" s="3" t="str">
        <f t="shared" ca="1" si="49"/>
        <v/>
      </c>
    </row>
    <row r="3226" spans="9:9" x14ac:dyDescent="0.25">
      <c r="I3226" s="3" t="str">
        <f t="shared" ca="1" si="49"/>
        <v/>
      </c>
    </row>
    <row r="3227" spans="9:9" x14ac:dyDescent="0.25">
      <c r="I3227" s="3" t="str">
        <f t="shared" ca="1" si="49"/>
        <v/>
      </c>
    </row>
    <row r="3228" spans="9:9" x14ac:dyDescent="0.25">
      <c r="I3228" s="3" t="str">
        <f t="shared" ca="1" si="49"/>
        <v/>
      </c>
    </row>
    <row r="3229" spans="9:9" x14ac:dyDescent="0.25">
      <c r="I3229" s="3" t="str">
        <f t="shared" ca="1" si="49"/>
        <v/>
      </c>
    </row>
    <row r="3230" spans="9:9" x14ac:dyDescent="0.25">
      <c r="I3230" s="3" t="str">
        <f t="shared" ca="1" si="49"/>
        <v/>
      </c>
    </row>
    <row r="3231" spans="9:9" x14ac:dyDescent="0.25">
      <c r="I3231" s="3" t="str">
        <f t="shared" ca="1" si="49"/>
        <v/>
      </c>
    </row>
    <row r="3232" spans="9:9" x14ac:dyDescent="0.25">
      <c r="I3232" s="3" t="str">
        <f t="shared" ca="1" si="49"/>
        <v/>
      </c>
    </row>
    <row r="3233" spans="9:9" x14ac:dyDescent="0.25">
      <c r="I3233" s="3" t="str">
        <f t="shared" ca="1" si="49"/>
        <v/>
      </c>
    </row>
    <row r="3234" spans="9:9" x14ac:dyDescent="0.25">
      <c r="I3234" s="3" t="str">
        <f t="shared" ca="1" si="49"/>
        <v/>
      </c>
    </row>
    <row r="3235" spans="9:9" x14ac:dyDescent="0.25">
      <c r="I3235" s="3" t="str">
        <f t="shared" ca="1" si="49"/>
        <v/>
      </c>
    </row>
    <row r="3236" spans="9:9" x14ac:dyDescent="0.25">
      <c r="I3236" s="3" t="str">
        <f t="shared" ca="1" si="49"/>
        <v/>
      </c>
    </row>
    <row r="3237" spans="9:9" x14ac:dyDescent="0.25">
      <c r="I3237" s="3" t="str">
        <f t="shared" ca="1" si="49"/>
        <v/>
      </c>
    </row>
    <row r="3238" spans="9:9" x14ac:dyDescent="0.25">
      <c r="I3238" s="3" t="str">
        <f t="shared" ca="1" si="49"/>
        <v/>
      </c>
    </row>
    <row r="3239" spans="9:9" x14ac:dyDescent="0.25">
      <c r="I3239" s="3" t="str">
        <f t="shared" ca="1" si="49"/>
        <v/>
      </c>
    </row>
    <row r="3240" spans="9:9" x14ac:dyDescent="0.25">
      <c r="I3240" s="3" t="str">
        <f t="shared" ca="1" si="49"/>
        <v/>
      </c>
    </row>
    <row r="3241" spans="9:9" x14ac:dyDescent="0.25">
      <c r="I3241" s="3" t="str">
        <f t="shared" ca="1" si="49"/>
        <v/>
      </c>
    </row>
    <row r="3242" spans="9:9" x14ac:dyDescent="0.25">
      <c r="I3242" s="3" t="str">
        <f t="shared" ca="1" si="49"/>
        <v/>
      </c>
    </row>
    <row r="3243" spans="9:9" x14ac:dyDescent="0.25">
      <c r="I3243" s="3" t="str">
        <f t="shared" ca="1" si="49"/>
        <v/>
      </c>
    </row>
    <row r="3244" spans="9:9" x14ac:dyDescent="0.25">
      <c r="I3244" s="3" t="str">
        <f t="shared" ca="1" si="49"/>
        <v/>
      </c>
    </row>
    <row r="3245" spans="9:9" x14ac:dyDescent="0.25">
      <c r="I3245" s="3" t="str">
        <f t="shared" ca="1" si="49"/>
        <v/>
      </c>
    </row>
    <row r="3246" spans="9:9" x14ac:dyDescent="0.25">
      <c r="I3246" s="3" t="str">
        <f t="shared" ca="1" si="49"/>
        <v/>
      </c>
    </row>
    <row r="3247" spans="9:9" x14ac:dyDescent="0.25">
      <c r="I3247" s="3" t="str">
        <f t="shared" ca="1" si="49"/>
        <v/>
      </c>
    </row>
    <row r="3248" spans="9:9" x14ac:dyDescent="0.25">
      <c r="I3248" s="3" t="str">
        <f t="shared" ca="1" si="49"/>
        <v/>
      </c>
    </row>
    <row r="3249" spans="9:9" x14ac:dyDescent="0.25">
      <c r="I3249" s="3" t="str">
        <f t="shared" ca="1" si="49"/>
        <v/>
      </c>
    </row>
    <row r="3250" spans="9:9" x14ac:dyDescent="0.25">
      <c r="I3250" s="3" t="str">
        <f t="shared" ca="1" si="49"/>
        <v/>
      </c>
    </row>
    <row r="3251" spans="9:9" x14ac:dyDescent="0.25">
      <c r="I3251" s="3" t="str">
        <f t="shared" ca="1" si="49"/>
        <v/>
      </c>
    </row>
    <row r="3252" spans="9:9" x14ac:dyDescent="0.25">
      <c r="I3252" s="3" t="str">
        <f t="shared" ca="1" si="49"/>
        <v/>
      </c>
    </row>
    <row r="3253" spans="9:9" x14ac:dyDescent="0.25">
      <c r="I3253" s="3" t="str">
        <f t="shared" ca="1" si="49"/>
        <v/>
      </c>
    </row>
    <row r="3254" spans="9:9" x14ac:dyDescent="0.25">
      <c r="I3254" s="3" t="str">
        <f t="shared" ca="1" si="49"/>
        <v/>
      </c>
    </row>
    <row r="3255" spans="9:9" x14ac:dyDescent="0.25">
      <c r="I3255" s="3" t="str">
        <f t="shared" ca="1" si="49"/>
        <v/>
      </c>
    </row>
    <row r="3256" spans="9:9" x14ac:dyDescent="0.25">
      <c r="I3256" s="3" t="str">
        <f t="shared" ca="1" si="49"/>
        <v/>
      </c>
    </row>
    <row r="3257" spans="9:9" x14ac:dyDescent="0.25">
      <c r="I3257" s="3" t="str">
        <f t="shared" ca="1" si="49"/>
        <v/>
      </c>
    </row>
    <row r="3258" spans="9:9" x14ac:dyDescent="0.25">
      <c r="I3258" s="3" t="str">
        <f t="shared" ca="1" si="49"/>
        <v/>
      </c>
    </row>
    <row r="3259" spans="9:9" x14ac:dyDescent="0.25">
      <c r="I3259" s="3" t="str">
        <f t="shared" ref="I3259:I3322" ca="1" si="50">IF(P3259="Waiting","",IF(P3259="R",TODAY()-C3259,IF(P3259="NR",K3259-C3259,IF(ISBLANK(P3259),""))))</f>
        <v/>
      </c>
    </row>
    <row r="3260" spans="9:9" x14ac:dyDescent="0.25">
      <c r="I3260" s="3" t="str">
        <f t="shared" ca="1" si="50"/>
        <v/>
      </c>
    </row>
    <row r="3261" spans="9:9" x14ac:dyDescent="0.25">
      <c r="I3261" s="3" t="str">
        <f t="shared" ca="1" si="50"/>
        <v/>
      </c>
    </row>
    <row r="3262" spans="9:9" x14ac:dyDescent="0.25">
      <c r="I3262" s="3" t="str">
        <f t="shared" ca="1" si="50"/>
        <v/>
      </c>
    </row>
    <row r="3263" spans="9:9" x14ac:dyDescent="0.25">
      <c r="I3263" s="3" t="str">
        <f t="shared" ca="1" si="50"/>
        <v/>
      </c>
    </row>
    <row r="3264" spans="9:9" x14ac:dyDescent="0.25">
      <c r="I3264" s="3" t="str">
        <f t="shared" ca="1" si="50"/>
        <v/>
      </c>
    </row>
    <row r="3265" spans="9:9" x14ac:dyDescent="0.25">
      <c r="I3265" s="3" t="str">
        <f t="shared" ca="1" si="50"/>
        <v/>
      </c>
    </row>
    <row r="3266" spans="9:9" x14ac:dyDescent="0.25">
      <c r="I3266" s="3" t="str">
        <f t="shared" ca="1" si="50"/>
        <v/>
      </c>
    </row>
    <row r="3267" spans="9:9" x14ac:dyDescent="0.25">
      <c r="I3267" s="3" t="str">
        <f t="shared" ca="1" si="50"/>
        <v/>
      </c>
    </row>
    <row r="3268" spans="9:9" x14ac:dyDescent="0.25">
      <c r="I3268" s="3" t="str">
        <f t="shared" ca="1" si="50"/>
        <v/>
      </c>
    </row>
    <row r="3269" spans="9:9" x14ac:dyDescent="0.25">
      <c r="I3269" s="3" t="str">
        <f t="shared" ca="1" si="50"/>
        <v/>
      </c>
    </row>
    <row r="3270" spans="9:9" x14ac:dyDescent="0.25">
      <c r="I3270" s="3" t="str">
        <f t="shared" ca="1" si="50"/>
        <v/>
      </c>
    </row>
    <row r="3271" spans="9:9" x14ac:dyDescent="0.25">
      <c r="I3271" s="3" t="str">
        <f t="shared" ca="1" si="50"/>
        <v/>
      </c>
    </row>
    <row r="3272" spans="9:9" x14ac:dyDescent="0.25">
      <c r="I3272" s="3" t="str">
        <f t="shared" ca="1" si="50"/>
        <v/>
      </c>
    </row>
    <row r="3273" spans="9:9" x14ac:dyDescent="0.25">
      <c r="I3273" s="3" t="str">
        <f t="shared" ca="1" si="50"/>
        <v/>
      </c>
    </row>
    <row r="3274" spans="9:9" x14ac:dyDescent="0.25">
      <c r="I3274" s="3" t="str">
        <f t="shared" ca="1" si="50"/>
        <v/>
      </c>
    </row>
    <row r="3275" spans="9:9" x14ac:dyDescent="0.25">
      <c r="I3275" s="3" t="str">
        <f t="shared" ca="1" si="50"/>
        <v/>
      </c>
    </row>
    <row r="3276" spans="9:9" x14ac:dyDescent="0.25">
      <c r="I3276" s="3" t="str">
        <f t="shared" ca="1" si="50"/>
        <v/>
      </c>
    </row>
    <row r="3277" spans="9:9" x14ac:dyDescent="0.25">
      <c r="I3277" s="3" t="str">
        <f t="shared" ca="1" si="50"/>
        <v/>
      </c>
    </row>
    <row r="3278" spans="9:9" x14ac:dyDescent="0.25">
      <c r="I3278" s="3" t="str">
        <f t="shared" ca="1" si="50"/>
        <v/>
      </c>
    </row>
    <row r="3279" spans="9:9" x14ac:dyDescent="0.25">
      <c r="I3279" s="3" t="str">
        <f t="shared" ca="1" si="50"/>
        <v/>
      </c>
    </row>
    <row r="3280" spans="9:9" x14ac:dyDescent="0.25">
      <c r="I3280" s="3" t="str">
        <f t="shared" ca="1" si="50"/>
        <v/>
      </c>
    </row>
    <row r="3281" spans="9:9" x14ac:dyDescent="0.25">
      <c r="I3281" s="3" t="str">
        <f t="shared" ca="1" si="50"/>
        <v/>
      </c>
    </row>
    <row r="3282" spans="9:9" x14ac:dyDescent="0.25">
      <c r="I3282" s="3" t="str">
        <f t="shared" ca="1" si="50"/>
        <v/>
      </c>
    </row>
    <row r="3283" spans="9:9" x14ac:dyDescent="0.25">
      <c r="I3283" s="3" t="str">
        <f t="shared" ca="1" si="50"/>
        <v/>
      </c>
    </row>
    <row r="3284" spans="9:9" x14ac:dyDescent="0.25">
      <c r="I3284" s="3" t="str">
        <f t="shared" ca="1" si="50"/>
        <v/>
      </c>
    </row>
    <row r="3285" spans="9:9" x14ac:dyDescent="0.25">
      <c r="I3285" s="3" t="str">
        <f t="shared" ca="1" si="50"/>
        <v/>
      </c>
    </row>
    <row r="3286" spans="9:9" x14ac:dyDescent="0.25">
      <c r="I3286" s="3" t="str">
        <f t="shared" ca="1" si="50"/>
        <v/>
      </c>
    </row>
    <row r="3287" spans="9:9" x14ac:dyDescent="0.25">
      <c r="I3287" s="3" t="str">
        <f t="shared" ca="1" si="50"/>
        <v/>
      </c>
    </row>
    <row r="3288" spans="9:9" x14ac:dyDescent="0.25">
      <c r="I3288" s="3" t="str">
        <f t="shared" ca="1" si="50"/>
        <v/>
      </c>
    </row>
    <row r="3289" spans="9:9" x14ac:dyDescent="0.25">
      <c r="I3289" s="3" t="str">
        <f t="shared" ca="1" si="50"/>
        <v/>
      </c>
    </row>
    <row r="3290" spans="9:9" x14ac:dyDescent="0.25">
      <c r="I3290" s="3" t="str">
        <f t="shared" ca="1" si="50"/>
        <v/>
      </c>
    </row>
    <row r="3291" spans="9:9" x14ac:dyDescent="0.25">
      <c r="I3291" s="3" t="str">
        <f t="shared" ca="1" si="50"/>
        <v/>
      </c>
    </row>
    <row r="3292" spans="9:9" x14ac:dyDescent="0.25">
      <c r="I3292" s="3" t="str">
        <f t="shared" ca="1" si="50"/>
        <v/>
      </c>
    </row>
    <row r="3293" spans="9:9" x14ac:dyDescent="0.25">
      <c r="I3293" s="3" t="str">
        <f t="shared" ca="1" si="50"/>
        <v/>
      </c>
    </row>
    <row r="3294" spans="9:9" x14ac:dyDescent="0.25">
      <c r="I3294" s="3" t="str">
        <f t="shared" ca="1" si="50"/>
        <v/>
      </c>
    </row>
    <row r="3295" spans="9:9" x14ac:dyDescent="0.25">
      <c r="I3295" s="3" t="str">
        <f t="shared" ca="1" si="50"/>
        <v/>
      </c>
    </row>
    <row r="3296" spans="9:9" x14ac:dyDescent="0.25">
      <c r="I3296" s="3" t="str">
        <f t="shared" ca="1" si="50"/>
        <v/>
      </c>
    </row>
    <row r="3297" spans="9:9" x14ac:dyDescent="0.25">
      <c r="I3297" s="3" t="str">
        <f t="shared" ca="1" si="50"/>
        <v/>
      </c>
    </row>
    <row r="3298" spans="9:9" x14ac:dyDescent="0.25">
      <c r="I3298" s="3" t="str">
        <f t="shared" ca="1" si="50"/>
        <v/>
      </c>
    </row>
    <row r="3299" spans="9:9" x14ac:dyDescent="0.25">
      <c r="I3299" s="3" t="str">
        <f t="shared" ca="1" si="50"/>
        <v/>
      </c>
    </row>
    <row r="3300" spans="9:9" x14ac:dyDescent="0.25">
      <c r="I3300" s="3" t="str">
        <f t="shared" ca="1" si="50"/>
        <v/>
      </c>
    </row>
    <row r="3301" spans="9:9" x14ac:dyDescent="0.25">
      <c r="I3301" s="3" t="str">
        <f t="shared" ca="1" si="50"/>
        <v/>
      </c>
    </row>
    <row r="3302" spans="9:9" x14ac:dyDescent="0.25">
      <c r="I3302" s="3" t="str">
        <f t="shared" ca="1" si="50"/>
        <v/>
      </c>
    </row>
    <row r="3303" spans="9:9" x14ac:dyDescent="0.25">
      <c r="I3303" s="3" t="str">
        <f t="shared" ca="1" si="50"/>
        <v/>
      </c>
    </row>
    <row r="3304" spans="9:9" x14ac:dyDescent="0.25">
      <c r="I3304" s="3" t="str">
        <f t="shared" ca="1" si="50"/>
        <v/>
      </c>
    </row>
    <row r="3305" spans="9:9" x14ac:dyDescent="0.25">
      <c r="I3305" s="3" t="str">
        <f t="shared" ca="1" si="50"/>
        <v/>
      </c>
    </row>
    <row r="3306" spans="9:9" x14ac:dyDescent="0.25">
      <c r="I3306" s="3" t="str">
        <f t="shared" ca="1" si="50"/>
        <v/>
      </c>
    </row>
    <row r="3307" spans="9:9" x14ac:dyDescent="0.25">
      <c r="I3307" s="3" t="str">
        <f t="shared" ca="1" si="50"/>
        <v/>
      </c>
    </row>
    <row r="3308" spans="9:9" x14ac:dyDescent="0.25">
      <c r="I3308" s="3" t="str">
        <f t="shared" ca="1" si="50"/>
        <v/>
      </c>
    </row>
    <row r="3309" spans="9:9" x14ac:dyDescent="0.25">
      <c r="I3309" s="3" t="str">
        <f t="shared" ca="1" si="50"/>
        <v/>
      </c>
    </row>
    <row r="3310" spans="9:9" x14ac:dyDescent="0.25">
      <c r="I3310" s="3" t="str">
        <f t="shared" ca="1" si="50"/>
        <v/>
      </c>
    </row>
    <row r="3311" spans="9:9" x14ac:dyDescent="0.25">
      <c r="I3311" s="3" t="str">
        <f t="shared" ca="1" si="50"/>
        <v/>
      </c>
    </row>
    <row r="3312" spans="9:9" x14ac:dyDescent="0.25">
      <c r="I3312" s="3" t="str">
        <f t="shared" ca="1" si="50"/>
        <v/>
      </c>
    </row>
    <row r="3313" spans="9:9" x14ac:dyDescent="0.25">
      <c r="I3313" s="3" t="str">
        <f t="shared" ca="1" si="50"/>
        <v/>
      </c>
    </row>
    <row r="3314" spans="9:9" x14ac:dyDescent="0.25">
      <c r="I3314" s="3" t="str">
        <f t="shared" ca="1" si="50"/>
        <v/>
      </c>
    </row>
    <row r="3315" spans="9:9" x14ac:dyDescent="0.25">
      <c r="I3315" s="3" t="str">
        <f t="shared" ca="1" si="50"/>
        <v/>
      </c>
    </row>
    <row r="3316" spans="9:9" x14ac:dyDescent="0.25">
      <c r="I3316" s="3" t="str">
        <f t="shared" ca="1" si="50"/>
        <v/>
      </c>
    </row>
    <row r="3317" spans="9:9" x14ac:dyDescent="0.25">
      <c r="I3317" s="3" t="str">
        <f t="shared" ca="1" si="50"/>
        <v/>
      </c>
    </row>
    <row r="3318" spans="9:9" x14ac:dyDescent="0.25">
      <c r="I3318" s="3" t="str">
        <f t="shared" ca="1" si="50"/>
        <v/>
      </c>
    </row>
    <row r="3319" spans="9:9" x14ac:dyDescent="0.25">
      <c r="I3319" s="3" t="str">
        <f t="shared" ca="1" si="50"/>
        <v/>
      </c>
    </row>
    <row r="3320" spans="9:9" x14ac:dyDescent="0.25">
      <c r="I3320" s="3" t="str">
        <f t="shared" ca="1" si="50"/>
        <v/>
      </c>
    </row>
    <row r="3321" spans="9:9" x14ac:dyDescent="0.25">
      <c r="I3321" s="3" t="str">
        <f t="shared" ca="1" si="50"/>
        <v/>
      </c>
    </row>
    <row r="3322" spans="9:9" x14ac:dyDescent="0.25">
      <c r="I3322" s="3" t="str">
        <f t="shared" ca="1" si="50"/>
        <v/>
      </c>
    </row>
    <row r="3323" spans="9:9" x14ac:dyDescent="0.25">
      <c r="I3323" s="3" t="str">
        <f t="shared" ref="I3323:I3386" ca="1" si="51">IF(P3323="Waiting","",IF(P3323="R",TODAY()-C3323,IF(P3323="NR",K3323-C3323,IF(ISBLANK(P3323),""))))</f>
        <v/>
      </c>
    </row>
    <row r="3324" spans="9:9" x14ac:dyDescent="0.25">
      <c r="I3324" s="3" t="str">
        <f t="shared" ca="1" si="51"/>
        <v/>
      </c>
    </row>
    <row r="3325" spans="9:9" x14ac:dyDescent="0.25">
      <c r="I3325" s="3" t="str">
        <f t="shared" ca="1" si="51"/>
        <v/>
      </c>
    </row>
    <row r="3326" spans="9:9" x14ac:dyDescent="0.25">
      <c r="I3326" s="3" t="str">
        <f t="shared" ca="1" si="51"/>
        <v/>
      </c>
    </row>
    <row r="3327" spans="9:9" x14ac:dyDescent="0.25">
      <c r="I3327" s="3" t="str">
        <f t="shared" ca="1" si="51"/>
        <v/>
      </c>
    </row>
    <row r="3328" spans="9:9" x14ac:dyDescent="0.25">
      <c r="I3328" s="3" t="str">
        <f t="shared" ca="1" si="51"/>
        <v/>
      </c>
    </row>
    <row r="3329" spans="9:9" x14ac:dyDescent="0.25">
      <c r="I3329" s="3" t="str">
        <f t="shared" ca="1" si="51"/>
        <v/>
      </c>
    </row>
    <row r="3330" spans="9:9" x14ac:dyDescent="0.25">
      <c r="I3330" s="3" t="str">
        <f t="shared" ca="1" si="51"/>
        <v/>
      </c>
    </row>
    <row r="3331" spans="9:9" x14ac:dyDescent="0.25">
      <c r="I3331" s="3" t="str">
        <f t="shared" ca="1" si="51"/>
        <v/>
      </c>
    </row>
    <row r="3332" spans="9:9" x14ac:dyDescent="0.25">
      <c r="I3332" s="3" t="str">
        <f t="shared" ca="1" si="51"/>
        <v/>
      </c>
    </row>
    <row r="3333" spans="9:9" x14ac:dyDescent="0.25">
      <c r="I3333" s="3" t="str">
        <f t="shared" ca="1" si="51"/>
        <v/>
      </c>
    </row>
    <row r="3334" spans="9:9" x14ac:dyDescent="0.25">
      <c r="I3334" s="3" t="str">
        <f t="shared" ca="1" si="51"/>
        <v/>
      </c>
    </row>
    <row r="3335" spans="9:9" x14ac:dyDescent="0.25">
      <c r="I3335" s="3" t="str">
        <f t="shared" ca="1" si="51"/>
        <v/>
      </c>
    </row>
    <row r="3336" spans="9:9" x14ac:dyDescent="0.25">
      <c r="I3336" s="3" t="str">
        <f t="shared" ca="1" si="51"/>
        <v/>
      </c>
    </row>
    <row r="3337" spans="9:9" x14ac:dyDescent="0.25">
      <c r="I3337" s="3" t="str">
        <f t="shared" ca="1" si="51"/>
        <v/>
      </c>
    </row>
    <row r="3338" spans="9:9" x14ac:dyDescent="0.25">
      <c r="I3338" s="3" t="str">
        <f t="shared" ca="1" si="51"/>
        <v/>
      </c>
    </row>
    <row r="3339" spans="9:9" x14ac:dyDescent="0.25">
      <c r="I3339" s="3" t="str">
        <f t="shared" ca="1" si="51"/>
        <v/>
      </c>
    </row>
    <row r="3340" spans="9:9" x14ac:dyDescent="0.25">
      <c r="I3340" s="3" t="str">
        <f t="shared" ca="1" si="51"/>
        <v/>
      </c>
    </row>
    <row r="3341" spans="9:9" x14ac:dyDescent="0.25">
      <c r="I3341" s="3" t="str">
        <f t="shared" ca="1" si="51"/>
        <v/>
      </c>
    </row>
    <row r="3342" spans="9:9" x14ac:dyDescent="0.25">
      <c r="I3342" s="3" t="str">
        <f t="shared" ca="1" si="51"/>
        <v/>
      </c>
    </row>
    <row r="3343" spans="9:9" x14ac:dyDescent="0.25">
      <c r="I3343" s="3" t="str">
        <f t="shared" ca="1" si="51"/>
        <v/>
      </c>
    </row>
    <row r="3344" spans="9:9" x14ac:dyDescent="0.25">
      <c r="I3344" s="3" t="str">
        <f t="shared" ca="1" si="51"/>
        <v/>
      </c>
    </row>
    <row r="3345" spans="9:9" x14ac:dyDescent="0.25">
      <c r="I3345" s="3" t="str">
        <f t="shared" ca="1" si="51"/>
        <v/>
      </c>
    </row>
    <row r="3346" spans="9:9" x14ac:dyDescent="0.25">
      <c r="I3346" s="3" t="str">
        <f t="shared" ca="1" si="51"/>
        <v/>
      </c>
    </row>
    <row r="3347" spans="9:9" x14ac:dyDescent="0.25">
      <c r="I3347" s="3" t="str">
        <f t="shared" ca="1" si="51"/>
        <v/>
      </c>
    </row>
    <row r="3348" spans="9:9" x14ac:dyDescent="0.25">
      <c r="I3348" s="3" t="str">
        <f t="shared" ca="1" si="51"/>
        <v/>
      </c>
    </row>
    <row r="3349" spans="9:9" x14ac:dyDescent="0.25">
      <c r="I3349" s="3" t="str">
        <f t="shared" ca="1" si="51"/>
        <v/>
      </c>
    </row>
    <row r="3350" spans="9:9" x14ac:dyDescent="0.25">
      <c r="I3350" s="3" t="str">
        <f t="shared" ca="1" si="51"/>
        <v/>
      </c>
    </row>
    <row r="3351" spans="9:9" x14ac:dyDescent="0.25">
      <c r="I3351" s="3" t="str">
        <f t="shared" ca="1" si="51"/>
        <v/>
      </c>
    </row>
    <row r="3352" spans="9:9" x14ac:dyDescent="0.25">
      <c r="I3352" s="3" t="str">
        <f t="shared" ca="1" si="51"/>
        <v/>
      </c>
    </row>
    <row r="3353" spans="9:9" x14ac:dyDescent="0.25">
      <c r="I3353" s="3" t="str">
        <f t="shared" ca="1" si="51"/>
        <v/>
      </c>
    </row>
    <row r="3354" spans="9:9" x14ac:dyDescent="0.25">
      <c r="I3354" s="3" t="str">
        <f t="shared" ca="1" si="51"/>
        <v/>
      </c>
    </row>
    <row r="3355" spans="9:9" x14ac:dyDescent="0.25">
      <c r="I3355" s="3" t="str">
        <f t="shared" ca="1" si="51"/>
        <v/>
      </c>
    </row>
    <row r="3356" spans="9:9" x14ac:dyDescent="0.25">
      <c r="I3356" s="3" t="str">
        <f t="shared" ca="1" si="51"/>
        <v/>
      </c>
    </row>
    <row r="3357" spans="9:9" x14ac:dyDescent="0.25">
      <c r="I3357" s="3" t="str">
        <f t="shared" ca="1" si="51"/>
        <v/>
      </c>
    </row>
    <row r="3358" spans="9:9" x14ac:dyDescent="0.25">
      <c r="I3358" s="3" t="str">
        <f t="shared" ca="1" si="51"/>
        <v/>
      </c>
    </row>
    <row r="3359" spans="9:9" x14ac:dyDescent="0.25">
      <c r="I3359" s="3" t="str">
        <f t="shared" ca="1" si="51"/>
        <v/>
      </c>
    </row>
    <row r="3360" spans="9:9" x14ac:dyDescent="0.25">
      <c r="I3360" s="3" t="str">
        <f t="shared" ca="1" si="51"/>
        <v/>
      </c>
    </row>
    <row r="3361" spans="9:9" x14ac:dyDescent="0.25">
      <c r="I3361" s="3" t="str">
        <f t="shared" ca="1" si="51"/>
        <v/>
      </c>
    </row>
    <row r="3362" spans="9:9" x14ac:dyDescent="0.25">
      <c r="I3362" s="3" t="str">
        <f t="shared" ca="1" si="51"/>
        <v/>
      </c>
    </row>
    <row r="3363" spans="9:9" x14ac:dyDescent="0.25">
      <c r="I3363" s="3" t="str">
        <f t="shared" ca="1" si="51"/>
        <v/>
      </c>
    </row>
    <row r="3364" spans="9:9" x14ac:dyDescent="0.25">
      <c r="I3364" s="3" t="str">
        <f t="shared" ca="1" si="51"/>
        <v/>
      </c>
    </row>
    <row r="3365" spans="9:9" x14ac:dyDescent="0.25">
      <c r="I3365" s="3" t="str">
        <f t="shared" ca="1" si="51"/>
        <v/>
      </c>
    </row>
    <row r="3366" spans="9:9" x14ac:dyDescent="0.25">
      <c r="I3366" s="3" t="str">
        <f t="shared" ca="1" si="51"/>
        <v/>
      </c>
    </row>
    <row r="3367" spans="9:9" x14ac:dyDescent="0.25">
      <c r="I3367" s="3" t="str">
        <f t="shared" ca="1" si="51"/>
        <v/>
      </c>
    </row>
    <row r="3368" spans="9:9" x14ac:dyDescent="0.25">
      <c r="I3368" s="3" t="str">
        <f t="shared" ca="1" si="51"/>
        <v/>
      </c>
    </row>
    <row r="3369" spans="9:9" x14ac:dyDescent="0.25">
      <c r="I3369" s="3" t="str">
        <f t="shared" ca="1" si="51"/>
        <v/>
      </c>
    </row>
    <row r="3370" spans="9:9" x14ac:dyDescent="0.25">
      <c r="I3370" s="3" t="str">
        <f t="shared" ca="1" si="51"/>
        <v/>
      </c>
    </row>
    <row r="3371" spans="9:9" x14ac:dyDescent="0.25">
      <c r="I3371" s="3" t="str">
        <f t="shared" ca="1" si="51"/>
        <v/>
      </c>
    </row>
    <row r="3372" spans="9:9" x14ac:dyDescent="0.25">
      <c r="I3372" s="3" t="str">
        <f t="shared" ca="1" si="51"/>
        <v/>
      </c>
    </row>
    <row r="3373" spans="9:9" x14ac:dyDescent="0.25">
      <c r="I3373" s="3" t="str">
        <f t="shared" ca="1" si="51"/>
        <v/>
      </c>
    </row>
    <row r="3374" spans="9:9" x14ac:dyDescent="0.25">
      <c r="I3374" s="3" t="str">
        <f t="shared" ca="1" si="51"/>
        <v/>
      </c>
    </row>
    <row r="3375" spans="9:9" x14ac:dyDescent="0.25">
      <c r="I3375" s="3" t="str">
        <f t="shared" ca="1" si="51"/>
        <v/>
      </c>
    </row>
    <row r="3376" spans="9:9" x14ac:dyDescent="0.25">
      <c r="I3376" s="3" t="str">
        <f t="shared" ca="1" si="51"/>
        <v/>
      </c>
    </row>
    <row r="3377" spans="9:9" x14ac:dyDescent="0.25">
      <c r="I3377" s="3" t="str">
        <f t="shared" ca="1" si="51"/>
        <v/>
      </c>
    </row>
    <row r="3378" spans="9:9" x14ac:dyDescent="0.25">
      <c r="I3378" s="3" t="str">
        <f t="shared" ca="1" si="51"/>
        <v/>
      </c>
    </row>
    <row r="3379" spans="9:9" x14ac:dyDescent="0.25">
      <c r="I3379" s="3" t="str">
        <f t="shared" ca="1" si="51"/>
        <v/>
      </c>
    </row>
    <row r="3380" spans="9:9" x14ac:dyDescent="0.25">
      <c r="I3380" s="3" t="str">
        <f t="shared" ca="1" si="51"/>
        <v/>
      </c>
    </row>
    <row r="3381" spans="9:9" x14ac:dyDescent="0.25">
      <c r="I3381" s="3" t="str">
        <f t="shared" ca="1" si="51"/>
        <v/>
      </c>
    </row>
    <row r="3382" spans="9:9" x14ac:dyDescent="0.25">
      <c r="I3382" s="3" t="str">
        <f t="shared" ca="1" si="51"/>
        <v/>
      </c>
    </row>
    <row r="3383" spans="9:9" x14ac:dyDescent="0.25">
      <c r="I3383" s="3" t="str">
        <f t="shared" ca="1" si="51"/>
        <v/>
      </c>
    </row>
    <row r="3384" spans="9:9" x14ac:dyDescent="0.25">
      <c r="I3384" s="3" t="str">
        <f t="shared" ca="1" si="51"/>
        <v/>
      </c>
    </row>
    <row r="3385" spans="9:9" x14ac:dyDescent="0.25">
      <c r="I3385" s="3" t="str">
        <f t="shared" ca="1" si="51"/>
        <v/>
      </c>
    </row>
    <row r="3386" spans="9:9" x14ac:dyDescent="0.25">
      <c r="I3386" s="3" t="str">
        <f t="shared" ca="1" si="51"/>
        <v/>
      </c>
    </row>
    <row r="3387" spans="9:9" x14ac:dyDescent="0.25">
      <c r="I3387" s="3" t="str">
        <f t="shared" ref="I3387:I3450" ca="1" si="52">IF(P3387="Waiting","",IF(P3387="R",TODAY()-C3387,IF(P3387="NR",K3387-C3387,IF(ISBLANK(P3387),""))))</f>
        <v/>
      </c>
    </row>
    <row r="3388" spans="9:9" x14ac:dyDescent="0.25">
      <c r="I3388" s="3" t="str">
        <f t="shared" ca="1" si="52"/>
        <v/>
      </c>
    </row>
    <row r="3389" spans="9:9" x14ac:dyDescent="0.25">
      <c r="I3389" s="3" t="str">
        <f t="shared" ca="1" si="52"/>
        <v/>
      </c>
    </row>
    <row r="3390" spans="9:9" x14ac:dyDescent="0.25">
      <c r="I3390" s="3" t="str">
        <f t="shared" ca="1" si="52"/>
        <v/>
      </c>
    </row>
    <row r="3391" spans="9:9" x14ac:dyDescent="0.25">
      <c r="I3391" s="3" t="str">
        <f t="shared" ca="1" si="52"/>
        <v/>
      </c>
    </row>
    <row r="3392" spans="9:9" x14ac:dyDescent="0.25">
      <c r="I3392" s="3" t="str">
        <f t="shared" ca="1" si="52"/>
        <v/>
      </c>
    </row>
    <row r="3393" spans="9:9" x14ac:dyDescent="0.25">
      <c r="I3393" s="3" t="str">
        <f t="shared" ca="1" si="52"/>
        <v/>
      </c>
    </row>
    <row r="3394" spans="9:9" x14ac:dyDescent="0.25">
      <c r="I3394" s="3" t="str">
        <f t="shared" ca="1" si="52"/>
        <v/>
      </c>
    </row>
    <row r="3395" spans="9:9" x14ac:dyDescent="0.25">
      <c r="I3395" s="3" t="str">
        <f t="shared" ca="1" si="52"/>
        <v/>
      </c>
    </row>
    <row r="3396" spans="9:9" x14ac:dyDescent="0.25">
      <c r="I3396" s="3" t="str">
        <f t="shared" ca="1" si="52"/>
        <v/>
      </c>
    </row>
    <row r="3397" spans="9:9" x14ac:dyDescent="0.25">
      <c r="I3397" s="3" t="str">
        <f t="shared" ca="1" si="52"/>
        <v/>
      </c>
    </row>
    <row r="3398" spans="9:9" x14ac:dyDescent="0.25">
      <c r="I3398" s="3" t="str">
        <f t="shared" ca="1" si="52"/>
        <v/>
      </c>
    </row>
    <row r="3399" spans="9:9" x14ac:dyDescent="0.25">
      <c r="I3399" s="3" t="str">
        <f t="shared" ca="1" si="52"/>
        <v/>
      </c>
    </row>
    <row r="3400" spans="9:9" x14ac:dyDescent="0.25">
      <c r="I3400" s="3" t="str">
        <f t="shared" ca="1" si="52"/>
        <v/>
      </c>
    </row>
    <row r="3401" spans="9:9" x14ac:dyDescent="0.25">
      <c r="I3401" s="3" t="str">
        <f t="shared" ca="1" si="52"/>
        <v/>
      </c>
    </row>
    <row r="3402" spans="9:9" x14ac:dyDescent="0.25">
      <c r="I3402" s="3" t="str">
        <f t="shared" ca="1" si="52"/>
        <v/>
      </c>
    </row>
    <row r="3403" spans="9:9" x14ac:dyDescent="0.25">
      <c r="I3403" s="3" t="str">
        <f t="shared" ca="1" si="52"/>
        <v/>
      </c>
    </row>
    <row r="3404" spans="9:9" x14ac:dyDescent="0.25">
      <c r="I3404" s="3" t="str">
        <f t="shared" ca="1" si="52"/>
        <v/>
      </c>
    </row>
    <row r="3405" spans="9:9" x14ac:dyDescent="0.25">
      <c r="I3405" s="3" t="str">
        <f t="shared" ca="1" si="52"/>
        <v/>
      </c>
    </row>
    <row r="3406" spans="9:9" x14ac:dyDescent="0.25">
      <c r="I3406" s="3" t="str">
        <f t="shared" ca="1" si="52"/>
        <v/>
      </c>
    </row>
    <row r="3407" spans="9:9" x14ac:dyDescent="0.25">
      <c r="I3407" s="3" t="str">
        <f t="shared" ca="1" si="52"/>
        <v/>
      </c>
    </row>
    <row r="3408" spans="9:9" x14ac:dyDescent="0.25">
      <c r="I3408" s="3" t="str">
        <f t="shared" ca="1" si="52"/>
        <v/>
      </c>
    </row>
    <row r="3409" spans="9:9" x14ac:dyDescent="0.25">
      <c r="I3409" s="3" t="str">
        <f t="shared" ca="1" si="52"/>
        <v/>
      </c>
    </row>
    <row r="3410" spans="9:9" x14ac:dyDescent="0.25">
      <c r="I3410" s="3" t="str">
        <f t="shared" ca="1" si="52"/>
        <v/>
      </c>
    </row>
    <row r="3411" spans="9:9" x14ac:dyDescent="0.25">
      <c r="I3411" s="3" t="str">
        <f t="shared" ca="1" si="52"/>
        <v/>
      </c>
    </row>
    <row r="3412" spans="9:9" x14ac:dyDescent="0.25">
      <c r="I3412" s="3" t="str">
        <f t="shared" ca="1" si="52"/>
        <v/>
      </c>
    </row>
    <row r="3413" spans="9:9" x14ac:dyDescent="0.25">
      <c r="I3413" s="3" t="str">
        <f t="shared" ca="1" si="52"/>
        <v/>
      </c>
    </row>
    <row r="3414" spans="9:9" x14ac:dyDescent="0.25">
      <c r="I3414" s="3" t="str">
        <f t="shared" ca="1" si="52"/>
        <v/>
      </c>
    </row>
    <row r="3415" spans="9:9" x14ac:dyDescent="0.25">
      <c r="I3415" s="3" t="str">
        <f t="shared" ca="1" si="52"/>
        <v/>
      </c>
    </row>
    <row r="3416" spans="9:9" x14ac:dyDescent="0.25">
      <c r="I3416" s="3" t="str">
        <f t="shared" ca="1" si="52"/>
        <v/>
      </c>
    </row>
    <row r="3417" spans="9:9" x14ac:dyDescent="0.25">
      <c r="I3417" s="3" t="str">
        <f t="shared" ca="1" si="52"/>
        <v/>
      </c>
    </row>
    <row r="3418" spans="9:9" x14ac:dyDescent="0.25">
      <c r="I3418" s="3" t="str">
        <f t="shared" ca="1" si="52"/>
        <v/>
      </c>
    </row>
    <row r="3419" spans="9:9" x14ac:dyDescent="0.25">
      <c r="I3419" s="3" t="str">
        <f t="shared" ca="1" si="52"/>
        <v/>
      </c>
    </row>
    <row r="3420" spans="9:9" x14ac:dyDescent="0.25">
      <c r="I3420" s="3" t="str">
        <f t="shared" ca="1" si="52"/>
        <v/>
      </c>
    </row>
    <row r="3421" spans="9:9" x14ac:dyDescent="0.25">
      <c r="I3421" s="3" t="str">
        <f t="shared" ca="1" si="52"/>
        <v/>
      </c>
    </row>
    <row r="3422" spans="9:9" x14ac:dyDescent="0.25">
      <c r="I3422" s="3" t="str">
        <f t="shared" ca="1" si="52"/>
        <v/>
      </c>
    </row>
    <row r="3423" spans="9:9" x14ac:dyDescent="0.25">
      <c r="I3423" s="3" t="str">
        <f t="shared" ca="1" si="52"/>
        <v/>
      </c>
    </row>
    <row r="3424" spans="9:9" x14ac:dyDescent="0.25">
      <c r="I3424" s="3" t="str">
        <f t="shared" ca="1" si="52"/>
        <v/>
      </c>
    </row>
    <row r="3425" spans="9:9" x14ac:dyDescent="0.25">
      <c r="I3425" s="3" t="str">
        <f t="shared" ca="1" si="52"/>
        <v/>
      </c>
    </row>
    <row r="3426" spans="9:9" x14ac:dyDescent="0.25">
      <c r="I3426" s="3" t="str">
        <f t="shared" ca="1" si="52"/>
        <v/>
      </c>
    </row>
    <row r="3427" spans="9:9" x14ac:dyDescent="0.25">
      <c r="I3427" s="3" t="str">
        <f t="shared" ca="1" si="52"/>
        <v/>
      </c>
    </row>
    <row r="3428" spans="9:9" x14ac:dyDescent="0.25">
      <c r="I3428" s="3" t="str">
        <f t="shared" ca="1" si="52"/>
        <v/>
      </c>
    </row>
    <row r="3429" spans="9:9" x14ac:dyDescent="0.25">
      <c r="I3429" s="3" t="str">
        <f t="shared" ca="1" si="52"/>
        <v/>
      </c>
    </row>
    <row r="3430" spans="9:9" x14ac:dyDescent="0.25">
      <c r="I3430" s="3" t="str">
        <f t="shared" ca="1" si="52"/>
        <v/>
      </c>
    </row>
    <row r="3431" spans="9:9" x14ac:dyDescent="0.25">
      <c r="I3431" s="3" t="str">
        <f t="shared" ca="1" si="52"/>
        <v/>
      </c>
    </row>
    <row r="3432" spans="9:9" x14ac:dyDescent="0.25">
      <c r="I3432" s="3" t="str">
        <f t="shared" ca="1" si="52"/>
        <v/>
      </c>
    </row>
    <row r="3433" spans="9:9" x14ac:dyDescent="0.25">
      <c r="I3433" s="3" t="str">
        <f t="shared" ca="1" si="52"/>
        <v/>
      </c>
    </row>
    <row r="3434" spans="9:9" x14ac:dyDescent="0.25">
      <c r="I3434" s="3" t="str">
        <f t="shared" ca="1" si="52"/>
        <v/>
      </c>
    </row>
    <row r="3435" spans="9:9" x14ac:dyDescent="0.25">
      <c r="I3435" s="3" t="str">
        <f t="shared" ca="1" si="52"/>
        <v/>
      </c>
    </row>
    <row r="3436" spans="9:9" x14ac:dyDescent="0.25">
      <c r="I3436" s="3" t="str">
        <f t="shared" ca="1" si="52"/>
        <v/>
      </c>
    </row>
    <row r="3437" spans="9:9" x14ac:dyDescent="0.25">
      <c r="I3437" s="3" t="str">
        <f t="shared" ca="1" si="52"/>
        <v/>
      </c>
    </row>
    <row r="3438" spans="9:9" x14ac:dyDescent="0.25">
      <c r="I3438" s="3" t="str">
        <f t="shared" ca="1" si="52"/>
        <v/>
      </c>
    </row>
    <row r="3439" spans="9:9" x14ac:dyDescent="0.25">
      <c r="I3439" s="3" t="str">
        <f t="shared" ca="1" si="52"/>
        <v/>
      </c>
    </row>
    <row r="3440" spans="9:9" x14ac:dyDescent="0.25">
      <c r="I3440" s="3" t="str">
        <f t="shared" ca="1" si="52"/>
        <v/>
      </c>
    </row>
    <row r="3441" spans="9:9" x14ac:dyDescent="0.25">
      <c r="I3441" s="3" t="str">
        <f t="shared" ca="1" si="52"/>
        <v/>
      </c>
    </row>
    <row r="3442" spans="9:9" x14ac:dyDescent="0.25">
      <c r="I3442" s="3" t="str">
        <f t="shared" ca="1" si="52"/>
        <v/>
      </c>
    </row>
    <row r="3443" spans="9:9" x14ac:dyDescent="0.25">
      <c r="I3443" s="3" t="str">
        <f t="shared" ca="1" si="52"/>
        <v/>
      </c>
    </row>
    <row r="3444" spans="9:9" x14ac:dyDescent="0.25">
      <c r="I3444" s="3" t="str">
        <f t="shared" ca="1" si="52"/>
        <v/>
      </c>
    </row>
    <row r="3445" spans="9:9" x14ac:dyDescent="0.25">
      <c r="I3445" s="3" t="str">
        <f t="shared" ca="1" si="52"/>
        <v/>
      </c>
    </row>
    <row r="3446" spans="9:9" x14ac:dyDescent="0.25">
      <c r="I3446" s="3" t="str">
        <f t="shared" ca="1" si="52"/>
        <v/>
      </c>
    </row>
    <row r="3447" spans="9:9" x14ac:dyDescent="0.25">
      <c r="I3447" s="3" t="str">
        <f t="shared" ca="1" si="52"/>
        <v/>
      </c>
    </row>
    <row r="3448" spans="9:9" x14ac:dyDescent="0.25">
      <c r="I3448" s="3" t="str">
        <f t="shared" ca="1" si="52"/>
        <v/>
      </c>
    </row>
    <row r="3449" spans="9:9" x14ac:dyDescent="0.25">
      <c r="I3449" s="3" t="str">
        <f t="shared" ca="1" si="52"/>
        <v/>
      </c>
    </row>
    <row r="3450" spans="9:9" x14ac:dyDescent="0.25">
      <c r="I3450" s="3" t="str">
        <f t="shared" ca="1" si="52"/>
        <v/>
      </c>
    </row>
    <row r="3451" spans="9:9" x14ac:dyDescent="0.25">
      <c r="I3451" s="3" t="str">
        <f t="shared" ref="I3451:I3514" ca="1" si="53">IF(P3451="Waiting","",IF(P3451="R",TODAY()-C3451,IF(P3451="NR",K3451-C3451,IF(ISBLANK(P3451),""))))</f>
        <v/>
      </c>
    </row>
    <row r="3452" spans="9:9" x14ac:dyDescent="0.25">
      <c r="I3452" s="3" t="str">
        <f t="shared" ca="1" si="53"/>
        <v/>
      </c>
    </row>
    <row r="3453" spans="9:9" x14ac:dyDescent="0.25">
      <c r="I3453" s="3" t="str">
        <f t="shared" ca="1" si="53"/>
        <v/>
      </c>
    </row>
    <row r="3454" spans="9:9" x14ac:dyDescent="0.25">
      <c r="I3454" s="3" t="str">
        <f t="shared" ca="1" si="53"/>
        <v/>
      </c>
    </row>
    <row r="3455" spans="9:9" x14ac:dyDescent="0.25">
      <c r="I3455" s="3" t="str">
        <f t="shared" ca="1" si="53"/>
        <v/>
      </c>
    </row>
    <row r="3456" spans="9:9" x14ac:dyDescent="0.25">
      <c r="I3456" s="3" t="str">
        <f t="shared" ca="1" si="53"/>
        <v/>
      </c>
    </row>
    <row r="3457" spans="9:9" x14ac:dyDescent="0.25">
      <c r="I3457" s="3" t="str">
        <f t="shared" ca="1" si="53"/>
        <v/>
      </c>
    </row>
    <row r="3458" spans="9:9" x14ac:dyDescent="0.25">
      <c r="I3458" s="3" t="str">
        <f t="shared" ca="1" si="53"/>
        <v/>
      </c>
    </row>
    <row r="3459" spans="9:9" x14ac:dyDescent="0.25">
      <c r="I3459" s="3" t="str">
        <f t="shared" ca="1" si="53"/>
        <v/>
      </c>
    </row>
    <row r="3460" spans="9:9" x14ac:dyDescent="0.25">
      <c r="I3460" s="3" t="str">
        <f t="shared" ca="1" si="53"/>
        <v/>
      </c>
    </row>
    <row r="3461" spans="9:9" x14ac:dyDescent="0.25">
      <c r="I3461" s="3" t="str">
        <f t="shared" ca="1" si="53"/>
        <v/>
      </c>
    </row>
    <row r="3462" spans="9:9" x14ac:dyDescent="0.25">
      <c r="I3462" s="3" t="str">
        <f t="shared" ca="1" si="53"/>
        <v/>
      </c>
    </row>
    <row r="3463" spans="9:9" x14ac:dyDescent="0.25">
      <c r="I3463" s="3" t="str">
        <f t="shared" ca="1" si="53"/>
        <v/>
      </c>
    </row>
    <row r="3464" spans="9:9" x14ac:dyDescent="0.25">
      <c r="I3464" s="3" t="str">
        <f t="shared" ca="1" si="53"/>
        <v/>
      </c>
    </row>
    <row r="3465" spans="9:9" x14ac:dyDescent="0.25">
      <c r="I3465" s="3" t="str">
        <f t="shared" ca="1" si="53"/>
        <v/>
      </c>
    </row>
    <row r="3466" spans="9:9" x14ac:dyDescent="0.25">
      <c r="I3466" s="3" t="str">
        <f t="shared" ca="1" si="53"/>
        <v/>
      </c>
    </row>
    <row r="3467" spans="9:9" x14ac:dyDescent="0.25">
      <c r="I3467" s="3" t="str">
        <f t="shared" ca="1" si="53"/>
        <v/>
      </c>
    </row>
    <row r="3468" spans="9:9" x14ac:dyDescent="0.25">
      <c r="I3468" s="3" t="str">
        <f t="shared" ca="1" si="53"/>
        <v/>
      </c>
    </row>
    <row r="3469" spans="9:9" x14ac:dyDescent="0.25">
      <c r="I3469" s="3" t="str">
        <f t="shared" ca="1" si="53"/>
        <v/>
      </c>
    </row>
    <row r="3470" spans="9:9" x14ac:dyDescent="0.25">
      <c r="I3470" s="3" t="str">
        <f t="shared" ca="1" si="53"/>
        <v/>
      </c>
    </row>
    <row r="3471" spans="9:9" x14ac:dyDescent="0.25">
      <c r="I3471" s="3" t="str">
        <f t="shared" ca="1" si="53"/>
        <v/>
      </c>
    </row>
    <row r="3472" spans="9:9" x14ac:dyDescent="0.25">
      <c r="I3472" s="3" t="str">
        <f t="shared" ca="1" si="53"/>
        <v/>
      </c>
    </row>
    <row r="3473" spans="9:9" x14ac:dyDescent="0.25">
      <c r="I3473" s="3" t="str">
        <f t="shared" ca="1" si="53"/>
        <v/>
      </c>
    </row>
    <row r="3474" spans="9:9" x14ac:dyDescent="0.25">
      <c r="I3474" s="3" t="str">
        <f t="shared" ca="1" si="53"/>
        <v/>
      </c>
    </row>
    <row r="3475" spans="9:9" x14ac:dyDescent="0.25">
      <c r="I3475" s="3" t="str">
        <f t="shared" ca="1" si="53"/>
        <v/>
      </c>
    </row>
    <row r="3476" spans="9:9" x14ac:dyDescent="0.25">
      <c r="I3476" s="3" t="str">
        <f t="shared" ca="1" si="53"/>
        <v/>
      </c>
    </row>
    <row r="3477" spans="9:9" x14ac:dyDescent="0.25">
      <c r="I3477" s="3" t="str">
        <f t="shared" ca="1" si="53"/>
        <v/>
      </c>
    </row>
    <row r="3478" spans="9:9" x14ac:dyDescent="0.25">
      <c r="I3478" s="3" t="str">
        <f t="shared" ca="1" si="53"/>
        <v/>
      </c>
    </row>
    <row r="3479" spans="9:9" x14ac:dyDescent="0.25">
      <c r="I3479" s="3" t="str">
        <f t="shared" ca="1" si="53"/>
        <v/>
      </c>
    </row>
    <row r="3480" spans="9:9" x14ac:dyDescent="0.25">
      <c r="I3480" s="3" t="str">
        <f t="shared" ca="1" si="53"/>
        <v/>
      </c>
    </row>
    <row r="3481" spans="9:9" x14ac:dyDescent="0.25">
      <c r="I3481" s="3" t="str">
        <f t="shared" ca="1" si="53"/>
        <v/>
      </c>
    </row>
    <row r="3482" spans="9:9" x14ac:dyDescent="0.25">
      <c r="I3482" s="3" t="str">
        <f t="shared" ca="1" si="53"/>
        <v/>
      </c>
    </row>
    <row r="3483" spans="9:9" x14ac:dyDescent="0.25">
      <c r="I3483" s="3" t="str">
        <f t="shared" ca="1" si="53"/>
        <v/>
      </c>
    </row>
    <row r="3484" spans="9:9" x14ac:dyDescent="0.25">
      <c r="I3484" s="3" t="str">
        <f t="shared" ca="1" si="53"/>
        <v/>
      </c>
    </row>
    <row r="3485" spans="9:9" x14ac:dyDescent="0.25">
      <c r="I3485" s="3" t="str">
        <f t="shared" ca="1" si="53"/>
        <v/>
      </c>
    </row>
    <row r="3486" spans="9:9" x14ac:dyDescent="0.25">
      <c r="I3486" s="3" t="str">
        <f t="shared" ca="1" si="53"/>
        <v/>
      </c>
    </row>
    <row r="3487" spans="9:9" x14ac:dyDescent="0.25">
      <c r="I3487" s="3" t="str">
        <f t="shared" ca="1" si="53"/>
        <v/>
      </c>
    </row>
    <row r="3488" spans="9:9" x14ac:dyDescent="0.25">
      <c r="I3488" s="3" t="str">
        <f t="shared" ca="1" si="53"/>
        <v/>
      </c>
    </row>
    <row r="3489" spans="9:9" x14ac:dyDescent="0.25">
      <c r="I3489" s="3" t="str">
        <f t="shared" ca="1" si="53"/>
        <v/>
      </c>
    </row>
    <row r="3490" spans="9:9" x14ac:dyDescent="0.25">
      <c r="I3490" s="3" t="str">
        <f t="shared" ca="1" si="53"/>
        <v/>
      </c>
    </row>
    <row r="3491" spans="9:9" x14ac:dyDescent="0.25">
      <c r="I3491" s="3" t="str">
        <f t="shared" ca="1" si="53"/>
        <v/>
      </c>
    </row>
    <row r="3492" spans="9:9" x14ac:dyDescent="0.25">
      <c r="I3492" s="3" t="str">
        <f t="shared" ca="1" si="53"/>
        <v/>
      </c>
    </row>
    <row r="3493" spans="9:9" x14ac:dyDescent="0.25">
      <c r="I3493" s="3" t="str">
        <f t="shared" ca="1" si="53"/>
        <v/>
      </c>
    </row>
    <row r="3494" spans="9:9" x14ac:dyDescent="0.25">
      <c r="I3494" s="3" t="str">
        <f t="shared" ca="1" si="53"/>
        <v/>
      </c>
    </row>
    <row r="3495" spans="9:9" x14ac:dyDescent="0.25">
      <c r="I3495" s="3" t="str">
        <f t="shared" ca="1" si="53"/>
        <v/>
      </c>
    </row>
    <row r="3496" spans="9:9" x14ac:dyDescent="0.25">
      <c r="I3496" s="3" t="str">
        <f t="shared" ca="1" si="53"/>
        <v/>
      </c>
    </row>
    <row r="3497" spans="9:9" x14ac:dyDescent="0.25">
      <c r="I3497" s="3" t="str">
        <f t="shared" ca="1" si="53"/>
        <v/>
      </c>
    </row>
    <row r="3498" spans="9:9" x14ac:dyDescent="0.25">
      <c r="I3498" s="3" t="str">
        <f t="shared" ca="1" si="53"/>
        <v/>
      </c>
    </row>
    <row r="3499" spans="9:9" x14ac:dyDescent="0.25">
      <c r="I3499" s="3" t="str">
        <f t="shared" ca="1" si="53"/>
        <v/>
      </c>
    </row>
    <row r="3500" spans="9:9" x14ac:dyDescent="0.25">
      <c r="I3500" s="3" t="str">
        <f t="shared" ca="1" si="53"/>
        <v/>
      </c>
    </row>
    <row r="3501" spans="9:9" x14ac:dyDescent="0.25">
      <c r="I3501" s="3" t="str">
        <f t="shared" ca="1" si="53"/>
        <v/>
      </c>
    </row>
    <row r="3502" spans="9:9" x14ac:dyDescent="0.25">
      <c r="I3502" s="3" t="str">
        <f t="shared" ca="1" si="53"/>
        <v/>
      </c>
    </row>
    <row r="3503" spans="9:9" x14ac:dyDescent="0.25">
      <c r="I3503" s="3" t="str">
        <f t="shared" ca="1" si="53"/>
        <v/>
      </c>
    </row>
    <row r="3504" spans="9:9" x14ac:dyDescent="0.25">
      <c r="I3504" s="3" t="str">
        <f t="shared" ca="1" si="53"/>
        <v/>
      </c>
    </row>
    <row r="3505" spans="9:9" x14ac:dyDescent="0.25">
      <c r="I3505" s="3" t="str">
        <f t="shared" ca="1" si="53"/>
        <v/>
      </c>
    </row>
    <row r="3506" spans="9:9" x14ac:dyDescent="0.25">
      <c r="I3506" s="3" t="str">
        <f t="shared" ca="1" si="53"/>
        <v/>
      </c>
    </row>
    <row r="3507" spans="9:9" x14ac:dyDescent="0.25">
      <c r="I3507" s="3" t="str">
        <f t="shared" ca="1" si="53"/>
        <v/>
      </c>
    </row>
    <row r="3508" spans="9:9" x14ac:dyDescent="0.25">
      <c r="I3508" s="3" t="str">
        <f t="shared" ca="1" si="53"/>
        <v/>
      </c>
    </row>
    <row r="3509" spans="9:9" x14ac:dyDescent="0.25">
      <c r="I3509" s="3" t="str">
        <f t="shared" ca="1" si="53"/>
        <v/>
      </c>
    </row>
    <row r="3510" spans="9:9" x14ac:dyDescent="0.25">
      <c r="I3510" s="3" t="str">
        <f t="shared" ca="1" si="53"/>
        <v/>
      </c>
    </row>
    <row r="3511" spans="9:9" x14ac:dyDescent="0.25">
      <c r="I3511" s="3" t="str">
        <f t="shared" ca="1" si="53"/>
        <v/>
      </c>
    </row>
    <row r="3512" spans="9:9" x14ac:dyDescent="0.25">
      <c r="I3512" s="3" t="str">
        <f t="shared" ca="1" si="53"/>
        <v/>
      </c>
    </row>
    <row r="3513" spans="9:9" x14ac:dyDescent="0.25">
      <c r="I3513" s="3" t="str">
        <f t="shared" ca="1" si="53"/>
        <v/>
      </c>
    </row>
    <row r="3514" spans="9:9" x14ac:dyDescent="0.25">
      <c r="I3514" s="3" t="str">
        <f t="shared" ca="1" si="53"/>
        <v/>
      </c>
    </row>
    <row r="3515" spans="9:9" x14ac:dyDescent="0.25">
      <c r="I3515" s="3" t="str">
        <f t="shared" ref="I3515:I3578" ca="1" si="54">IF(P3515="Waiting","",IF(P3515="R",TODAY()-C3515,IF(P3515="NR",K3515-C3515,IF(ISBLANK(P3515),""))))</f>
        <v/>
      </c>
    </row>
    <row r="3516" spans="9:9" x14ac:dyDescent="0.25">
      <c r="I3516" s="3" t="str">
        <f t="shared" ca="1" si="54"/>
        <v/>
      </c>
    </row>
    <row r="3517" spans="9:9" x14ac:dyDescent="0.25">
      <c r="I3517" s="3" t="str">
        <f t="shared" ca="1" si="54"/>
        <v/>
      </c>
    </row>
    <row r="3518" spans="9:9" x14ac:dyDescent="0.25">
      <c r="I3518" s="3" t="str">
        <f t="shared" ca="1" si="54"/>
        <v/>
      </c>
    </row>
    <row r="3519" spans="9:9" x14ac:dyDescent="0.25">
      <c r="I3519" s="3" t="str">
        <f t="shared" ca="1" si="54"/>
        <v/>
      </c>
    </row>
    <row r="3520" spans="9:9" x14ac:dyDescent="0.25">
      <c r="I3520" s="3" t="str">
        <f t="shared" ca="1" si="54"/>
        <v/>
      </c>
    </row>
    <row r="3521" spans="9:9" x14ac:dyDescent="0.25">
      <c r="I3521" s="3" t="str">
        <f t="shared" ca="1" si="54"/>
        <v/>
      </c>
    </row>
    <row r="3522" spans="9:9" x14ac:dyDescent="0.25">
      <c r="I3522" s="3" t="str">
        <f t="shared" ca="1" si="54"/>
        <v/>
      </c>
    </row>
    <row r="3523" spans="9:9" x14ac:dyDescent="0.25">
      <c r="I3523" s="3" t="str">
        <f t="shared" ca="1" si="54"/>
        <v/>
      </c>
    </row>
    <row r="3524" spans="9:9" x14ac:dyDescent="0.25">
      <c r="I3524" s="3" t="str">
        <f t="shared" ca="1" si="54"/>
        <v/>
      </c>
    </row>
    <row r="3525" spans="9:9" x14ac:dyDescent="0.25">
      <c r="I3525" s="3" t="str">
        <f t="shared" ca="1" si="54"/>
        <v/>
      </c>
    </row>
    <row r="3526" spans="9:9" x14ac:dyDescent="0.25">
      <c r="I3526" s="3" t="str">
        <f t="shared" ca="1" si="54"/>
        <v/>
      </c>
    </row>
    <row r="3527" spans="9:9" x14ac:dyDescent="0.25">
      <c r="I3527" s="3" t="str">
        <f t="shared" ca="1" si="54"/>
        <v/>
      </c>
    </row>
    <row r="3528" spans="9:9" x14ac:dyDescent="0.25">
      <c r="I3528" s="3" t="str">
        <f t="shared" ca="1" si="54"/>
        <v/>
      </c>
    </row>
    <row r="3529" spans="9:9" x14ac:dyDescent="0.25">
      <c r="I3529" s="3" t="str">
        <f t="shared" ca="1" si="54"/>
        <v/>
      </c>
    </row>
    <row r="3530" spans="9:9" x14ac:dyDescent="0.25">
      <c r="I3530" s="3" t="str">
        <f t="shared" ca="1" si="54"/>
        <v/>
      </c>
    </row>
    <row r="3531" spans="9:9" x14ac:dyDescent="0.25">
      <c r="I3531" s="3" t="str">
        <f t="shared" ca="1" si="54"/>
        <v/>
      </c>
    </row>
    <row r="3532" spans="9:9" x14ac:dyDescent="0.25">
      <c r="I3532" s="3" t="str">
        <f t="shared" ca="1" si="54"/>
        <v/>
      </c>
    </row>
    <row r="3533" spans="9:9" x14ac:dyDescent="0.25">
      <c r="I3533" s="3" t="str">
        <f t="shared" ca="1" si="54"/>
        <v/>
      </c>
    </row>
    <row r="3534" spans="9:9" x14ac:dyDescent="0.25">
      <c r="I3534" s="3" t="str">
        <f t="shared" ca="1" si="54"/>
        <v/>
      </c>
    </row>
    <row r="3535" spans="9:9" x14ac:dyDescent="0.25">
      <c r="I3535" s="3" t="str">
        <f t="shared" ca="1" si="54"/>
        <v/>
      </c>
    </row>
    <row r="3536" spans="9:9" x14ac:dyDescent="0.25">
      <c r="I3536" s="3" t="str">
        <f t="shared" ca="1" si="54"/>
        <v/>
      </c>
    </row>
    <row r="3537" spans="9:9" x14ac:dyDescent="0.25">
      <c r="I3537" s="3" t="str">
        <f t="shared" ca="1" si="54"/>
        <v/>
      </c>
    </row>
    <row r="3538" spans="9:9" x14ac:dyDescent="0.25">
      <c r="I3538" s="3" t="str">
        <f t="shared" ca="1" si="54"/>
        <v/>
      </c>
    </row>
    <row r="3539" spans="9:9" x14ac:dyDescent="0.25">
      <c r="I3539" s="3" t="str">
        <f t="shared" ca="1" si="54"/>
        <v/>
      </c>
    </row>
    <row r="3540" spans="9:9" x14ac:dyDescent="0.25">
      <c r="I3540" s="3" t="str">
        <f t="shared" ca="1" si="54"/>
        <v/>
      </c>
    </row>
    <row r="3541" spans="9:9" x14ac:dyDescent="0.25">
      <c r="I3541" s="3" t="str">
        <f t="shared" ca="1" si="54"/>
        <v/>
      </c>
    </row>
    <row r="3542" spans="9:9" x14ac:dyDescent="0.25">
      <c r="I3542" s="3" t="str">
        <f t="shared" ca="1" si="54"/>
        <v/>
      </c>
    </row>
    <row r="3543" spans="9:9" x14ac:dyDescent="0.25">
      <c r="I3543" s="3" t="str">
        <f t="shared" ca="1" si="54"/>
        <v/>
      </c>
    </row>
    <row r="3544" spans="9:9" x14ac:dyDescent="0.25">
      <c r="I3544" s="3" t="str">
        <f t="shared" ca="1" si="54"/>
        <v/>
      </c>
    </row>
    <row r="3545" spans="9:9" x14ac:dyDescent="0.25">
      <c r="I3545" s="3" t="str">
        <f t="shared" ca="1" si="54"/>
        <v/>
      </c>
    </row>
    <row r="3546" spans="9:9" x14ac:dyDescent="0.25">
      <c r="I3546" s="3" t="str">
        <f t="shared" ca="1" si="54"/>
        <v/>
      </c>
    </row>
    <row r="3547" spans="9:9" x14ac:dyDescent="0.25">
      <c r="I3547" s="3" t="str">
        <f t="shared" ca="1" si="54"/>
        <v/>
      </c>
    </row>
    <row r="3548" spans="9:9" x14ac:dyDescent="0.25">
      <c r="I3548" s="3" t="str">
        <f t="shared" ca="1" si="54"/>
        <v/>
      </c>
    </row>
    <row r="3549" spans="9:9" x14ac:dyDescent="0.25">
      <c r="I3549" s="3" t="str">
        <f t="shared" ca="1" si="54"/>
        <v/>
      </c>
    </row>
    <row r="3550" spans="9:9" x14ac:dyDescent="0.25">
      <c r="I3550" s="3" t="str">
        <f t="shared" ca="1" si="54"/>
        <v/>
      </c>
    </row>
    <row r="3551" spans="9:9" x14ac:dyDescent="0.25">
      <c r="I3551" s="3" t="str">
        <f t="shared" ca="1" si="54"/>
        <v/>
      </c>
    </row>
    <row r="3552" spans="9:9" x14ac:dyDescent="0.25">
      <c r="I3552" s="3" t="str">
        <f t="shared" ca="1" si="54"/>
        <v/>
      </c>
    </row>
    <row r="3553" spans="9:9" x14ac:dyDescent="0.25">
      <c r="I3553" s="3" t="str">
        <f t="shared" ca="1" si="54"/>
        <v/>
      </c>
    </row>
    <row r="3554" spans="9:9" x14ac:dyDescent="0.25">
      <c r="I3554" s="3" t="str">
        <f t="shared" ca="1" si="54"/>
        <v/>
      </c>
    </row>
    <row r="3555" spans="9:9" x14ac:dyDescent="0.25">
      <c r="I3555" s="3" t="str">
        <f t="shared" ca="1" si="54"/>
        <v/>
      </c>
    </row>
    <row r="3556" spans="9:9" x14ac:dyDescent="0.25">
      <c r="I3556" s="3" t="str">
        <f t="shared" ca="1" si="54"/>
        <v/>
      </c>
    </row>
    <row r="3557" spans="9:9" x14ac:dyDescent="0.25">
      <c r="I3557" s="3" t="str">
        <f t="shared" ca="1" si="54"/>
        <v/>
      </c>
    </row>
    <row r="3558" spans="9:9" x14ac:dyDescent="0.25">
      <c r="I3558" s="3" t="str">
        <f t="shared" ca="1" si="54"/>
        <v/>
      </c>
    </row>
    <row r="3559" spans="9:9" x14ac:dyDescent="0.25">
      <c r="I3559" s="3" t="str">
        <f t="shared" ca="1" si="54"/>
        <v/>
      </c>
    </row>
    <row r="3560" spans="9:9" x14ac:dyDescent="0.25">
      <c r="I3560" s="3" t="str">
        <f t="shared" ca="1" si="54"/>
        <v/>
      </c>
    </row>
    <row r="3561" spans="9:9" x14ac:dyDescent="0.25">
      <c r="I3561" s="3" t="str">
        <f t="shared" ca="1" si="54"/>
        <v/>
      </c>
    </row>
    <row r="3562" spans="9:9" x14ac:dyDescent="0.25">
      <c r="I3562" s="3" t="str">
        <f t="shared" ca="1" si="54"/>
        <v/>
      </c>
    </row>
    <row r="3563" spans="9:9" x14ac:dyDescent="0.25">
      <c r="I3563" s="3" t="str">
        <f t="shared" ca="1" si="54"/>
        <v/>
      </c>
    </row>
    <row r="3564" spans="9:9" x14ac:dyDescent="0.25">
      <c r="I3564" s="3" t="str">
        <f t="shared" ca="1" si="54"/>
        <v/>
      </c>
    </row>
    <row r="3565" spans="9:9" x14ac:dyDescent="0.25">
      <c r="I3565" s="3" t="str">
        <f t="shared" ca="1" si="54"/>
        <v/>
      </c>
    </row>
    <row r="3566" spans="9:9" x14ac:dyDescent="0.25">
      <c r="I3566" s="3" t="str">
        <f t="shared" ca="1" si="54"/>
        <v/>
      </c>
    </row>
    <row r="3567" spans="9:9" x14ac:dyDescent="0.25">
      <c r="I3567" s="3" t="str">
        <f t="shared" ca="1" si="54"/>
        <v/>
      </c>
    </row>
    <row r="3568" spans="9:9" x14ac:dyDescent="0.25">
      <c r="I3568" s="3" t="str">
        <f t="shared" ca="1" si="54"/>
        <v/>
      </c>
    </row>
    <row r="3569" spans="9:9" x14ac:dyDescent="0.25">
      <c r="I3569" s="3" t="str">
        <f t="shared" ca="1" si="54"/>
        <v/>
      </c>
    </row>
    <row r="3570" spans="9:9" x14ac:dyDescent="0.25">
      <c r="I3570" s="3" t="str">
        <f t="shared" ca="1" si="54"/>
        <v/>
      </c>
    </row>
    <row r="3571" spans="9:9" x14ac:dyDescent="0.25">
      <c r="I3571" s="3" t="str">
        <f t="shared" ca="1" si="54"/>
        <v/>
      </c>
    </row>
    <row r="3572" spans="9:9" x14ac:dyDescent="0.25">
      <c r="I3572" s="3" t="str">
        <f t="shared" ca="1" si="54"/>
        <v/>
      </c>
    </row>
    <row r="3573" spans="9:9" x14ac:dyDescent="0.25">
      <c r="I3573" s="3" t="str">
        <f t="shared" ca="1" si="54"/>
        <v/>
      </c>
    </row>
    <row r="3574" spans="9:9" x14ac:dyDescent="0.25">
      <c r="I3574" s="3" t="str">
        <f t="shared" ca="1" si="54"/>
        <v/>
      </c>
    </row>
    <row r="3575" spans="9:9" x14ac:dyDescent="0.25">
      <c r="I3575" s="3" t="str">
        <f t="shared" ca="1" si="54"/>
        <v/>
      </c>
    </row>
    <row r="3576" spans="9:9" x14ac:dyDescent="0.25">
      <c r="I3576" s="3" t="str">
        <f t="shared" ca="1" si="54"/>
        <v/>
      </c>
    </row>
    <row r="3577" spans="9:9" x14ac:dyDescent="0.25">
      <c r="I3577" s="3" t="str">
        <f t="shared" ca="1" si="54"/>
        <v/>
      </c>
    </row>
    <row r="3578" spans="9:9" x14ac:dyDescent="0.25">
      <c r="I3578" s="3" t="str">
        <f t="shared" ca="1" si="54"/>
        <v/>
      </c>
    </row>
    <row r="3579" spans="9:9" x14ac:dyDescent="0.25">
      <c r="I3579" s="3" t="str">
        <f t="shared" ref="I3579:I3642" ca="1" si="55">IF(P3579="Waiting","",IF(P3579="R",TODAY()-C3579,IF(P3579="NR",K3579-C3579,IF(ISBLANK(P3579),""))))</f>
        <v/>
      </c>
    </row>
    <row r="3580" spans="9:9" x14ac:dyDescent="0.25">
      <c r="I3580" s="3" t="str">
        <f t="shared" ca="1" si="55"/>
        <v/>
      </c>
    </row>
    <row r="3581" spans="9:9" x14ac:dyDescent="0.25">
      <c r="I3581" s="3" t="str">
        <f t="shared" ca="1" si="55"/>
        <v/>
      </c>
    </row>
    <row r="3582" spans="9:9" x14ac:dyDescent="0.25">
      <c r="I3582" s="3" t="str">
        <f t="shared" ca="1" si="55"/>
        <v/>
      </c>
    </row>
    <row r="3583" spans="9:9" x14ac:dyDescent="0.25">
      <c r="I3583" s="3" t="str">
        <f t="shared" ca="1" si="55"/>
        <v/>
      </c>
    </row>
    <row r="3584" spans="9:9" x14ac:dyDescent="0.25">
      <c r="I3584" s="3" t="str">
        <f t="shared" ca="1" si="55"/>
        <v/>
      </c>
    </row>
    <row r="3585" spans="9:9" x14ac:dyDescent="0.25">
      <c r="I3585" s="3" t="str">
        <f t="shared" ca="1" si="55"/>
        <v/>
      </c>
    </row>
    <row r="3586" spans="9:9" x14ac:dyDescent="0.25">
      <c r="I3586" s="3" t="str">
        <f t="shared" ca="1" si="55"/>
        <v/>
      </c>
    </row>
    <row r="3587" spans="9:9" x14ac:dyDescent="0.25">
      <c r="I3587" s="3" t="str">
        <f t="shared" ca="1" si="55"/>
        <v/>
      </c>
    </row>
    <row r="3588" spans="9:9" x14ac:dyDescent="0.25">
      <c r="I3588" s="3" t="str">
        <f t="shared" ca="1" si="55"/>
        <v/>
      </c>
    </row>
    <row r="3589" spans="9:9" x14ac:dyDescent="0.25">
      <c r="I3589" s="3" t="str">
        <f t="shared" ca="1" si="55"/>
        <v/>
      </c>
    </row>
    <row r="3590" spans="9:9" x14ac:dyDescent="0.25">
      <c r="I3590" s="3" t="str">
        <f t="shared" ca="1" si="55"/>
        <v/>
      </c>
    </row>
    <row r="3591" spans="9:9" x14ac:dyDescent="0.25">
      <c r="I3591" s="3" t="str">
        <f t="shared" ca="1" si="55"/>
        <v/>
      </c>
    </row>
    <row r="3592" spans="9:9" x14ac:dyDescent="0.25">
      <c r="I3592" s="3" t="str">
        <f t="shared" ca="1" si="55"/>
        <v/>
      </c>
    </row>
    <row r="3593" spans="9:9" x14ac:dyDescent="0.25">
      <c r="I3593" s="3" t="str">
        <f t="shared" ca="1" si="55"/>
        <v/>
      </c>
    </row>
    <row r="3594" spans="9:9" x14ac:dyDescent="0.25">
      <c r="I3594" s="3" t="str">
        <f t="shared" ca="1" si="55"/>
        <v/>
      </c>
    </row>
    <row r="3595" spans="9:9" x14ac:dyDescent="0.25">
      <c r="I3595" s="3" t="str">
        <f t="shared" ca="1" si="55"/>
        <v/>
      </c>
    </row>
    <row r="3596" spans="9:9" x14ac:dyDescent="0.25">
      <c r="I3596" s="3" t="str">
        <f t="shared" ca="1" si="55"/>
        <v/>
      </c>
    </row>
    <row r="3597" spans="9:9" x14ac:dyDescent="0.25">
      <c r="I3597" s="3" t="str">
        <f t="shared" ca="1" si="55"/>
        <v/>
      </c>
    </row>
    <row r="3598" spans="9:9" x14ac:dyDescent="0.25">
      <c r="I3598" s="3" t="str">
        <f t="shared" ca="1" si="55"/>
        <v/>
      </c>
    </row>
    <row r="3599" spans="9:9" x14ac:dyDescent="0.25">
      <c r="I3599" s="3" t="str">
        <f t="shared" ca="1" si="55"/>
        <v/>
      </c>
    </row>
    <row r="3600" spans="9:9" x14ac:dyDescent="0.25">
      <c r="I3600" s="3" t="str">
        <f t="shared" ca="1" si="55"/>
        <v/>
      </c>
    </row>
    <row r="3601" spans="9:9" x14ac:dyDescent="0.25">
      <c r="I3601" s="3" t="str">
        <f t="shared" ca="1" si="55"/>
        <v/>
      </c>
    </row>
    <row r="3602" spans="9:9" x14ac:dyDescent="0.25">
      <c r="I3602" s="3" t="str">
        <f t="shared" ca="1" si="55"/>
        <v/>
      </c>
    </row>
    <row r="3603" spans="9:9" x14ac:dyDescent="0.25">
      <c r="I3603" s="3" t="str">
        <f t="shared" ca="1" si="55"/>
        <v/>
      </c>
    </row>
    <row r="3604" spans="9:9" x14ac:dyDescent="0.25">
      <c r="I3604" s="3" t="str">
        <f t="shared" ca="1" si="55"/>
        <v/>
      </c>
    </row>
    <row r="3605" spans="9:9" x14ac:dyDescent="0.25">
      <c r="I3605" s="3" t="str">
        <f t="shared" ca="1" si="55"/>
        <v/>
      </c>
    </row>
    <row r="3606" spans="9:9" x14ac:dyDescent="0.25">
      <c r="I3606" s="3" t="str">
        <f t="shared" ca="1" si="55"/>
        <v/>
      </c>
    </row>
    <row r="3607" spans="9:9" x14ac:dyDescent="0.25">
      <c r="I3607" s="3" t="str">
        <f t="shared" ca="1" si="55"/>
        <v/>
      </c>
    </row>
    <row r="3608" spans="9:9" x14ac:dyDescent="0.25">
      <c r="I3608" s="3" t="str">
        <f t="shared" ca="1" si="55"/>
        <v/>
      </c>
    </row>
    <row r="3609" spans="9:9" x14ac:dyDescent="0.25">
      <c r="I3609" s="3" t="str">
        <f t="shared" ca="1" si="55"/>
        <v/>
      </c>
    </row>
    <row r="3610" spans="9:9" x14ac:dyDescent="0.25">
      <c r="I3610" s="3" t="str">
        <f t="shared" ca="1" si="55"/>
        <v/>
      </c>
    </row>
    <row r="3611" spans="9:9" x14ac:dyDescent="0.25">
      <c r="I3611" s="3" t="str">
        <f t="shared" ca="1" si="55"/>
        <v/>
      </c>
    </row>
    <row r="3612" spans="9:9" x14ac:dyDescent="0.25">
      <c r="I3612" s="3" t="str">
        <f t="shared" ca="1" si="55"/>
        <v/>
      </c>
    </row>
    <row r="3613" spans="9:9" x14ac:dyDescent="0.25">
      <c r="I3613" s="3" t="str">
        <f t="shared" ca="1" si="55"/>
        <v/>
      </c>
    </row>
    <row r="3614" spans="9:9" x14ac:dyDescent="0.25">
      <c r="I3614" s="3" t="str">
        <f t="shared" ca="1" si="55"/>
        <v/>
      </c>
    </row>
    <row r="3615" spans="9:9" x14ac:dyDescent="0.25">
      <c r="I3615" s="3" t="str">
        <f t="shared" ca="1" si="55"/>
        <v/>
      </c>
    </row>
    <row r="3616" spans="9:9" x14ac:dyDescent="0.25">
      <c r="I3616" s="3" t="str">
        <f t="shared" ca="1" si="55"/>
        <v/>
      </c>
    </row>
    <row r="3617" spans="9:9" x14ac:dyDescent="0.25">
      <c r="I3617" s="3" t="str">
        <f t="shared" ca="1" si="55"/>
        <v/>
      </c>
    </row>
    <row r="3618" spans="9:9" x14ac:dyDescent="0.25">
      <c r="I3618" s="3" t="str">
        <f t="shared" ca="1" si="55"/>
        <v/>
      </c>
    </row>
    <row r="3619" spans="9:9" x14ac:dyDescent="0.25">
      <c r="I3619" s="3" t="str">
        <f t="shared" ca="1" si="55"/>
        <v/>
      </c>
    </row>
    <row r="3620" spans="9:9" x14ac:dyDescent="0.25">
      <c r="I3620" s="3" t="str">
        <f t="shared" ca="1" si="55"/>
        <v/>
      </c>
    </row>
    <row r="3621" spans="9:9" x14ac:dyDescent="0.25">
      <c r="I3621" s="3" t="str">
        <f t="shared" ca="1" si="55"/>
        <v/>
      </c>
    </row>
    <row r="3622" spans="9:9" x14ac:dyDescent="0.25">
      <c r="I3622" s="3" t="str">
        <f t="shared" ca="1" si="55"/>
        <v/>
      </c>
    </row>
    <row r="3623" spans="9:9" x14ac:dyDescent="0.25">
      <c r="I3623" s="3" t="str">
        <f t="shared" ca="1" si="55"/>
        <v/>
      </c>
    </row>
    <row r="3624" spans="9:9" x14ac:dyDescent="0.25">
      <c r="I3624" s="3" t="str">
        <f t="shared" ca="1" si="55"/>
        <v/>
      </c>
    </row>
    <row r="3625" spans="9:9" x14ac:dyDescent="0.25">
      <c r="I3625" s="3" t="str">
        <f t="shared" ca="1" si="55"/>
        <v/>
      </c>
    </row>
    <row r="3626" spans="9:9" x14ac:dyDescent="0.25">
      <c r="I3626" s="3" t="str">
        <f t="shared" ca="1" si="55"/>
        <v/>
      </c>
    </row>
    <row r="3627" spans="9:9" x14ac:dyDescent="0.25">
      <c r="I3627" s="3" t="str">
        <f t="shared" ca="1" si="55"/>
        <v/>
      </c>
    </row>
    <row r="3628" spans="9:9" x14ac:dyDescent="0.25">
      <c r="I3628" s="3" t="str">
        <f t="shared" ca="1" si="55"/>
        <v/>
      </c>
    </row>
    <row r="3629" spans="9:9" x14ac:dyDescent="0.25">
      <c r="I3629" s="3" t="str">
        <f t="shared" ca="1" si="55"/>
        <v/>
      </c>
    </row>
    <row r="3630" spans="9:9" x14ac:dyDescent="0.25">
      <c r="I3630" s="3" t="str">
        <f t="shared" ca="1" si="55"/>
        <v/>
      </c>
    </row>
    <row r="3631" spans="9:9" x14ac:dyDescent="0.25">
      <c r="I3631" s="3" t="str">
        <f t="shared" ca="1" si="55"/>
        <v/>
      </c>
    </row>
    <row r="3632" spans="9:9" x14ac:dyDescent="0.25">
      <c r="I3632" s="3" t="str">
        <f t="shared" ca="1" si="55"/>
        <v/>
      </c>
    </row>
    <row r="3633" spans="9:9" x14ac:dyDescent="0.25">
      <c r="I3633" s="3" t="str">
        <f t="shared" ca="1" si="55"/>
        <v/>
      </c>
    </row>
    <row r="3634" spans="9:9" x14ac:dyDescent="0.25">
      <c r="I3634" s="3" t="str">
        <f t="shared" ca="1" si="55"/>
        <v/>
      </c>
    </row>
    <row r="3635" spans="9:9" x14ac:dyDescent="0.25">
      <c r="I3635" s="3" t="str">
        <f t="shared" ca="1" si="55"/>
        <v/>
      </c>
    </row>
    <row r="3636" spans="9:9" x14ac:dyDescent="0.25">
      <c r="I3636" s="3" t="str">
        <f t="shared" ca="1" si="55"/>
        <v/>
      </c>
    </row>
    <row r="3637" spans="9:9" x14ac:dyDescent="0.25">
      <c r="I3637" s="3" t="str">
        <f t="shared" ca="1" si="55"/>
        <v/>
      </c>
    </row>
    <row r="3638" spans="9:9" x14ac:dyDescent="0.25">
      <c r="I3638" s="3" t="str">
        <f t="shared" ca="1" si="55"/>
        <v/>
      </c>
    </row>
    <row r="3639" spans="9:9" x14ac:dyDescent="0.25">
      <c r="I3639" s="3" t="str">
        <f t="shared" ca="1" si="55"/>
        <v/>
      </c>
    </row>
    <row r="3640" spans="9:9" x14ac:dyDescent="0.25">
      <c r="I3640" s="3" t="str">
        <f t="shared" ca="1" si="55"/>
        <v/>
      </c>
    </row>
    <row r="3641" spans="9:9" x14ac:dyDescent="0.25">
      <c r="I3641" s="3" t="str">
        <f t="shared" ca="1" si="55"/>
        <v/>
      </c>
    </row>
    <row r="3642" spans="9:9" x14ac:dyDescent="0.25">
      <c r="I3642" s="3" t="str">
        <f t="shared" ca="1" si="55"/>
        <v/>
      </c>
    </row>
    <row r="3643" spans="9:9" x14ac:dyDescent="0.25">
      <c r="I3643" s="3" t="str">
        <f t="shared" ref="I3643:I3706" ca="1" si="56">IF(P3643="Waiting","",IF(P3643="R",TODAY()-C3643,IF(P3643="NR",K3643-C3643,IF(ISBLANK(P3643),""))))</f>
        <v/>
      </c>
    </row>
    <row r="3644" spans="9:9" x14ac:dyDescent="0.25">
      <c r="I3644" s="3" t="str">
        <f t="shared" ca="1" si="56"/>
        <v/>
      </c>
    </row>
    <row r="3645" spans="9:9" x14ac:dyDescent="0.25">
      <c r="I3645" s="3" t="str">
        <f t="shared" ca="1" si="56"/>
        <v/>
      </c>
    </row>
    <row r="3646" spans="9:9" x14ac:dyDescent="0.25">
      <c r="I3646" s="3" t="str">
        <f t="shared" ca="1" si="56"/>
        <v/>
      </c>
    </row>
    <row r="3647" spans="9:9" x14ac:dyDescent="0.25">
      <c r="I3647" s="3" t="str">
        <f t="shared" ca="1" si="56"/>
        <v/>
      </c>
    </row>
    <row r="3648" spans="9:9" x14ac:dyDescent="0.25">
      <c r="I3648" s="3" t="str">
        <f t="shared" ca="1" si="56"/>
        <v/>
      </c>
    </row>
    <row r="3649" spans="9:9" x14ac:dyDescent="0.25">
      <c r="I3649" s="3" t="str">
        <f t="shared" ca="1" si="56"/>
        <v/>
      </c>
    </row>
    <row r="3650" spans="9:9" x14ac:dyDescent="0.25">
      <c r="I3650" s="3" t="str">
        <f t="shared" ca="1" si="56"/>
        <v/>
      </c>
    </row>
    <row r="3651" spans="9:9" x14ac:dyDescent="0.25">
      <c r="I3651" s="3" t="str">
        <f t="shared" ca="1" si="56"/>
        <v/>
      </c>
    </row>
    <row r="3652" spans="9:9" x14ac:dyDescent="0.25">
      <c r="I3652" s="3" t="str">
        <f t="shared" ca="1" si="56"/>
        <v/>
      </c>
    </row>
    <row r="3653" spans="9:9" x14ac:dyDescent="0.25">
      <c r="I3653" s="3" t="str">
        <f t="shared" ca="1" si="56"/>
        <v/>
      </c>
    </row>
    <row r="3654" spans="9:9" x14ac:dyDescent="0.25">
      <c r="I3654" s="3" t="str">
        <f t="shared" ca="1" si="56"/>
        <v/>
      </c>
    </row>
    <row r="3655" spans="9:9" x14ac:dyDescent="0.25">
      <c r="I3655" s="3" t="str">
        <f t="shared" ca="1" si="56"/>
        <v/>
      </c>
    </row>
    <row r="3656" spans="9:9" x14ac:dyDescent="0.25">
      <c r="I3656" s="3" t="str">
        <f t="shared" ca="1" si="56"/>
        <v/>
      </c>
    </row>
    <row r="3657" spans="9:9" x14ac:dyDescent="0.25">
      <c r="I3657" s="3" t="str">
        <f t="shared" ca="1" si="56"/>
        <v/>
      </c>
    </row>
    <row r="3658" spans="9:9" x14ac:dyDescent="0.25">
      <c r="I3658" s="3" t="str">
        <f t="shared" ca="1" si="56"/>
        <v/>
      </c>
    </row>
    <row r="3659" spans="9:9" x14ac:dyDescent="0.25">
      <c r="I3659" s="3" t="str">
        <f t="shared" ca="1" si="56"/>
        <v/>
      </c>
    </row>
    <row r="3660" spans="9:9" x14ac:dyDescent="0.25">
      <c r="I3660" s="3" t="str">
        <f t="shared" ca="1" si="56"/>
        <v/>
      </c>
    </row>
    <row r="3661" spans="9:9" x14ac:dyDescent="0.25">
      <c r="I3661" s="3" t="str">
        <f t="shared" ca="1" si="56"/>
        <v/>
      </c>
    </row>
    <row r="3662" spans="9:9" x14ac:dyDescent="0.25">
      <c r="I3662" s="3" t="str">
        <f t="shared" ca="1" si="56"/>
        <v/>
      </c>
    </row>
    <row r="3663" spans="9:9" x14ac:dyDescent="0.25">
      <c r="I3663" s="3" t="str">
        <f t="shared" ca="1" si="56"/>
        <v/>
      </c>
    </row>
    <row r="3664" spans="9:9" x14ac:dyDescent="0.25">
      <c r="I3664" s="3" t="str">
        <f t="shared" ca="1" si="56"/>
        <v/>
      </c>
    </row>
    <row r="3665" spans="9:9" x14ac:dyDescent="0.25">
      <c r="I3665" s="3" t="str">
        <f t="shared" ca="1" si="56"/>
        <v/>
      </c>
    </row>
    <row r="3666" spans="9:9" x14ac:dyDescent="0.25">
      <c r="I3666" s="3" t="str">
        <f t="shared" ca="1" si="56"/>
        <v/>
      </c>
    </row>
    <row r="3667" spans="9:9" x14ac:dyDescent="0.25">
      <c r="I3667" s="3" t="str">
        <f t="shared" ca="1" si="56"/>
        <v/>
      </c>
    </row>
    <row r="3668" spans="9:9" x14ac:dyDescent="0.25">
      <c r="I3668" s="3" t="str">
        <f t="shared" ca="1" si="56"/>
        <v/>
      </c>
    </row>
    <row r="3669" spans="9:9" x14ac:dyDescent="0.25">
      <c r="I3669" s="3" t="str">
        <f t="shared" ca="1" si="56"/>
        <v/>
      </c>
    </row>
    <row r="3670" spans="9:9" x14ac:dyDescent="0.25">
      <c r="I3670" s="3" t="str">
        <f t="shared" ca="1" si="56"/>
        <v/>
      </c>
    </row>
    <row r="3671" spans="9:9" x14ac:dyDescent="0.25">
      <c r="I3671" s="3" t="str">
        <f t="shared" ca="1" si="56"/>
        <v/>
      </c>
    </row>
    <row r="3672" spans="9:9" x14ac:dyDescent="0.25">
      <c r="I3672" s="3" t="str">
        <f t="shared" ca="1" si="56"/>
        <v/>
      </c>
    </row>
    <row r="3673" spans="9:9" x14ac:dyDescent="0.25">
      <c r="I3673" s="3" t="str">
        <f t="shared" ca="1" si="56"/>
        <v/>
      </c>
    </row>
    <row r="3674" spans="9:9" x14ac:dyDescent="0.25">
      <c r="I3674" s="3" t="str">
        <f t="shared" ca="1" si="56"/>
        <v/>
      </c>
    </row>
    <row r="3675" spans="9:9" x14ac:dyDescent="0.25">
      <c r="I3675" s="3" t="str">
        <f t="shared" ca="1" si="56"/>
        <v/>
      </c>
    </row>
    <row r="3676" spans="9:9" x14ac:dyDescent="0.25">
      <c r="I3676" s="3" t="str">
        <f t="shared" ca="1" si="56"/>
        <v/>
      </c>
    </row>
    <row r="3677" spans="9:9" x14ac:dyDescent="0.25">
      <c r="I3677" s="3" t="str">
        <f t="shared" ca="1" si="56"/>
        <v/>
      </c>
    </row>
    <row r="3678" spans="9:9" x14ac:dyDescent="0.25">
      <c r="I3678" s="3" t="str">
        <f t="shared" ca="1" si="56"/>
        <v/>
      </c>
    </row>
    <row r="3679" spans="9:9" x14ac:dyDescent="0.25">
      <c r="I3679" s="3" t="str">
        <f t="shared" ca="1" si="56"/>
        <v/>
      </c>
    </row>
    <row r="3680" spans="9:9" x14ac:dyDescent="0.25">
      <c r="I3680" s="3" t="str">
        <f t="shared" ca="1" si="56"/>
        <v/>
      </c>
    </row>
    <row r="3681" spans="9:9" x14ac:dyDescent="0.25">
      <c r="I3681" s="3" t="str">
        <f t="shared" ca="1" si="56"/>
        <v/>
      </c>
    </row>
    <row r="3682" spans="9:9" x14ac:dyDescent="0.25">
      <c r="I3682" s="3" t="str">
        <f t="shared" ca="1" si="56"/>
        <v/>
      </c>
    </row>
    <row r="3683" spans="9:9" x14ac:dyDescent="0.25">
      <c r="I3683" s="3" t="str">
        <f t="shared" ca="1" si="56"/>
        <v/>
      </c>
    </row>
    <row r="3684" spans="9:9" x14ac:dyDescent="0.25">
      <c r="I3684" s="3" t="str">
        <f t="shared" ca="1" si="56"/>
        <v/>
      </c>
    </row>
    <row r="3685" spans="9:9" x14ac:dyDescent="0.25">
      <c r="I3685" s="3" t="str">
        <f t="shared" ca="1" si="56"/>
        <v/>
      </c>
    </row>
    <row r="3686" spans="9:9" x14ac:dyDescent="0.25">
      <c r="I3686" s="3" t="str">
        <f t="shared" ca="1" si="56"/>
        <v/>
      </c>
    </row>
    <row r="3687" spans="9:9" x14ac:dyDescent="0.25">
      <c r="I3687" s="3" t="str">
        <f t="shared" ca="1" si="56"/>
        <v/>
      </c>
    </row>
    <row r="3688" spans="9:9" x14ac:dyDescent="0.25">
      <c r="I3688" s="3" t="str">
        <f t="shared" ca="1" si="56"/>
        <v/>
      </c>
    </row>
    <row r="3689" spans="9:9" x14ac:dyDescent="0.25">
      <c r="I3689" s="3" t="str">
        <f t="shared" ca="1" si="56"/>
        <v/>
      </c>
    </row>
    <row r="3690" spans="9:9" x14ac:dyDescent="0.25">
      <c r="I3690" s="3" t="str">
        <f t="shared" ca="1" si="56"/>
        <v/>
      </c>
    </row>
    <row r="3691" spans="9:9" x14ac:dyDescent="0.25">
      <c r="I3691" s="3" t="str">
        <f t="shared" ca="1" si="56"/>
        <v/>
      </c>
    </row>
    <row r="3692" spans="9:9" x14ac:dyDescent="0.25">
      <c r="I3692" s="3" t="str">
        <f t="shared" ca="1" si="56"/>
        <v/>
      </c>
    </row>
    <row r="3693" spans="9:9" x14ac:dyDescent="0.25">
      <c r="I3693" s="3" t="str">
        <f t="shared" ca="1" si="56"/>
        <v/>
      </c>
    </row>
    <row r="3694" spans="9:9" x14ac:dyDescent="0.25">
      <c r="I3694" s="3" t="str">
        <f t="shared" ca="1" si="56"/>
        <v/>
      </c>
    </row>
    <row r="3695" spans="9:9" x14ac:dyDescent="0.25">
      <c r="I3695" s="3" t="str">
        <f t="shared" ca="1" si="56"/>
        <v/>
      </c>
    </row>
    <row r="3696" spans="9:9" x14ac:dyDescent="0.25">
      <c r="I3696" s="3" t="str">
        <f t="shared" ca="1" si="56"/>
        <v/>
      </c>
    </row>
    <row r="3697" spans="9:9" x14ac:dyDescent="0.25">
      <c r="I3697" s="3" t="str">
        <f t="shared" ca="1" si="56"/>
        <v/>
      </c>
    </row>
    <row r="3698" spans="9:9" x14ac:dyDescent="0.25">
      <c r="I3698" s="3" t="str">
        <f t="shared" ca="1" si="56"/>
        <v/>
      </c>
    </row>
    <row r="3699" spans="9:9" x14ac:dyDescent="0.25">
      <c r="I3699" s="3" t="str">
        <f t="shared" ca="1" si="56"/>
        <v/>
      </c>
    </row>
    <row r="3700" spans="9:9" x14ac:dyDescent="0.25">
      <c r="I3700" s="3" t="str">
        <f t="shared" ca="1" si="56"/>
        <v/>
      </c>
    </row>
    <row r="3701" spans="9:9" x14ac:dyDescent="0.25">
      <c r="I3701" s="3" t="str">
        <f t="shared" ca="1" si="56"/>
        <v/>
      </c>
    </row>
    <row r="3702" spans="9:9" x14ac:dyDescent="0.25">
      <c r="I3702" s="3" t="str">
        <f t="shared" ca="1" si="56"/>
        <v/>
      </c>
    </row>
    <row r="3703" spans="9:9" x14ac:dyDescent="0.25">
      <c r="I3703" s="3" t="str">
        <f t="shared" ca="1" si="56"/>
        <v/>
      </c>
    </row>
    <row r="3704" spans="9:9" x14ac:dyDescent="0.25">
      <c r="I3704" s="3" t="str">
        <f t="shared" ca="1" si="56"/>
        <v/>
      </c>
    </row>
    <row r="3705" spans="9:9" x14ac:dyDescent="0.25">
      <c r="I3705" s="3" t="str">
        <f t="shared" ca="1" si="56"/>
        <v/>
      </c>
    </row>
    <row r="3706" spans="9:9" x14ac:dyDescent="0.25">
      <c r="I3706" s="3" t="str">
        <f t="shared" ca="1" si="56"/>
        <v/>
      </c>
    </row>
    <row r="3707" spans="9:9" x14ac:dyDescent="0.25">
      <c r="I3707" s="3" t="str">
        <f t="shared" ref="I3707:I3770" ca="1" si="57">IF(P3707="Waiting","",IF(P3707="R",TODAY()-C3707,IF(P3707="NR",K3707-C3707,IF(ISBLANK(P3707),""))))</f>
        <v/>
      </c>
    </row>
    <row r="3708" spans="9:9" x14ac:dyDescent="0.25">
      <c r="I3708" s="3" t="str">
        <f t="shared" ca="1" si="57"/>
        <v/>
      </c>
    </row>
    <row r="3709" spans="9:9" x14ac:dyDescent="0.25">
      <c r="I3709" s="3" t="str">
        <f t="shared" ca="1" si="57"/>
        <v/>
      </c>
    </row>
    <row r="3710" spans="9:9" x14ac:dyDescent="0.25">
      <c r="I3710" s="3" t="str">
        <f t="shared" ca="1" si="57"/>
        <v/>
      </c>
    </row>
    <row r="3711" spans="9:9" x14ac:dyDescent="0.25">
      <c r="I3711" s="3" t="str">
        <f t="shared" ca="1" si="57"/>
        <v/>
      </c>
    </row>
    <row r="3712" spans="9:9" x14ac:dyDescent="0.25">
      <c r="I3712" s="3" t="str">
        <f t="shared" ca="1" si="57"/>
        <v/>
      </c>
    </row>
    <row r="3713" spans="9:9" x14ac:dyDescent="0.25">
      <c r="I3713" s="3" t="str">
        <f t="shared" ca="1" si="57"/>
        <v/>
      </c>
    </row>
    <row r="3714" spans="9:9" x14ac:dyDescent="0.25">
      <c r="I3714" s="3" t="str">
        <f t="shared" ca="1" si="57"/>
        <v/>
      </c>
    </row>
    <row r="3715" spans="9:9" x14ac:dyDescent="0.25">
      <c r="I3715" s="3" t="str">
        <f t="shared" ca="1" si="57"/>
        <v/>
      </c>
    </row>
    <row r="3716" spans="9:9" x14ac:dyDescent="0.25">
      <c r="I3716" s="3" t="str">
        <f t="shared" ca="1" si="57"/>
        <v/>
      </c>
    </row>
    <row r="3717" spans="9:9" x14ac:dyDescent="0.25">
      <c r="I3717" s="3" t="str">
        <f t="shared" ca="1" si="57"/>
        <v/>
      </c>
    </row>
    <row r="3718" spans="9:9" x14ac:dyDescent="0.25">
      <c r="I3718" s="3" t="str">
        <f t="shared" ca="1" si="57"/>
        <v/>
      </c>
    </row>
    <row r="3719" spans="9:9" x14ac:dyDescent="0.25">
      <c r="I3719" s="3" t="str">
        <f t="shared" ca="1" si="57"/>
        <v/>
      </c>
    </row>
    <row r="3720" spans="9:9" x14ac:dyDescent="0.25">
      <c r="I3720" s="3" t="str">
        <f t="shared" ca="1" si="57"/>
        <v/>
      </c>
    </row>
    <row r="3721" spans="9:9" x14ac:dyDescent="0.25">
      <c r="I3721" s="3" t="str">
        <f t="shared" ca="1" si="57"/>
        <v/>
      </c>
    </row>
    <row r="3722" spans="9:9" x14ac:dyDescent="0.25">
      <c r="I3722" s="3" t="str">
        <f t="shared" ca="1" si="57"/>
        <v/>
      </c>
    </row>
    <row r="3723" spans="9:9" x14ac:dyDescent="0.25">
      <c r="I3723" s="3" t="str">
        <f t="shared" ca="1" si="57"/>
        <v/>
      </c>
    </row>
    <row r="3724" spans="9:9" x14ac:dyDescent="0.25">
      <c r="I3724" s="3" t="str">
        <f t="shared" ca="1" si="57"/>
        <v/>
      </c>
    </row>
    <row r="3725" spans="9:9" x14ac:dyDescent="0.25">
      <c r="I3725" s="3" t="str">
        <f t="shared" ca="1" si="57"/>
        <v/>
      </c>
    </row>
    <row r="3726" spans="9:9" x14ac:dyDescent="0.25">
      <c r="I3726" s="3" t="str">
        <f t="shared" ca="1" si="57"/>
        <v/>
      </c>
    </row>
    <row r="3727" spans="9:9" x14ac:dyDescent="0.25">
      <c r="I3727" s="3" t="str">
        <f t="shared" ca="1" si="57"/>
        <v/>
      </c>
    </row>
    <row r="3728" spans="9:9" x14ac:dyDescent="0.25">
      <c r="I3728" s="3" t="str">
        <f t="shared" ca="1" si="57"/>
        <v/>
      </c>
    </row>
    <row r="3729" spans="9:9" x14ac:dyDescent="0.25">
      <c r="I3729" s="3" t="str">
        <f t="shared" ca="1" si="57"/>
        <v/>
      </c>
    </row>
    <row r="3730" spans="9:9" x14ac:dyDescent="0.25">
      <c r="I3730" s="3" t="str">
        <f t="shared" ca="1" si="57"/>
        <v/>
      </c>
    </row>
    <row r="3731" spans="9:9" x14ac:dyDescent="0.25">
      <c r="I3731" s="3" t="str">
        <f t="shared" ca="1" si="57"/>
        <v/>
      </c>
    </row>
    <row r="3732" spans="9:9" x14ac:dyDescent="0.25">
      <c r="I3732" s="3" t="str">
        <f t="shared" ca="1" si="57"/>
        <v/>
      </c>
    </row>
    <row r="3733" spans="9:9" x14ac:dyDescent="0.25">
      <c r="I3733" s="3" t="str">
        <f t="shared" ca="1" si="57"/>
        <v/>
      </c>
    </row>
    <row r="3734" spans="9:9" x14ac:dyDescent="0.25">
      <c r="I3734" s="3" t="str">
        <f t="shared" ca="1" si="57"/>
        <v/>
      </c>
    </row>
    <row r="3735" spans="9:9" x14ac:dyDescent="0.25">
      <c r="I3735" s="3" t="str">
        <f t="shared" ca="1" si="57"/>
        <v/>
      </c>
    </row>
    <row r="3736" spans="9:9" x14ac:dyDescent="0.25">
      <c r="I3736" s="3" t="str">
        <f t="shared" ca="1" si="57"/>
        <v/>
      </c>
    </row>
    <row r="3737" spans="9:9" x14ac:dyDescent="0.25">
      <c r="I3737" s="3" t="str">
        <f t="shared" ca="1" si="57"/>
        <v/>
      </c>
    </row>
    <row r="3738" spans="9:9" x14ac:dyDescent="0.25">
      <c r="I3738" s="3" t="str">
        <f t="shared" ca="1" si="57"/>
        <v/>
      </c>
    </row>
    <row r="3739" spans="9:9" x14ac:dyDescent="0.25">
      <c r="I3739" s="3" t="str">
        <f t="shared" ca="1" si="57"/>
        <v/>
      </c>
    </row>
    <row r="3740" spans="9:9" x14ac:dyDescent="0.25">
      <c r="I3740" s="3" t="str">
        <f t="shared" ca="1" si="57"/>
        <v/>
      </c>
    </row>
    <row r="3741" spans="9:9" x14ac:dyDescent="0.25">
      <c r="I3741" s="3" t="str">
        <f t="shared" ca="1" si="57"/>
        <v/>
      </c>
    </row>
    <row r="3742" spans="9:9" x14ac:dyDescent="0.25">
      <c r="I3742" s="3" t="str">
        <f t="shared" ca="1" si="57"/>
        <v/>
      </c>
    </row>
    <row r="3743" spans="9:9" x14ac:dyDescent="0.25">
      <c r="I3743" s="3" t="str">
        <f t="shared" ca="1" si="57"/>
        <v/>
      </c>
    </row>
    <row r="3744" spans="9:9" x14ac:dyDescent="0.25">
      <c r="I3744" s="3" t="str">
        <f t="shared" ca="1" si="57"/>
        <v/>
      </c>
    </row>
    <row r="3745" spans="9:9" x14ac:dyDescent="0.25">
      <c r="I3745" s="3" t="str">
        <f t="shared" ca="1" si="57"/>
        <v/>
      </c>
    </row>
    <row r="3746" spans="9:9" x14ac:dyDescent="0.25">
      <c r="I3746" s="3" t="str">
        <f t="shared" ca="1" si="57"/>
        <v/>
      </c>
    </row>
    <row r="3747" spans="9:9" x14ac:dyDescent="0.25">
      <c r="I3747" s="3" t="str">
        <f t="shared" ca="1" si="57"/>
        <v/>
      </c>
    </row>
    <row r="3748" spans="9:9" x14ac:dyDescent="0.25">
      <c r="I3748" s="3" t="str">
        <f t="shared" ca="1" si="57"/>
        <v/>
      </c>
    </row>
    <row r="3749" spans="9:9" x14ac:dyDescent="0.25">
      <c r="I3749" s="3" t="str">
        <f t="shared" ca="1" si="57"/>
        <v/>
      </c>
    </row>
    <row r="3750" spans="9:9" x14ac:dyDescent="0.25">
      <c r="I3750" s="3" t="str">
        <f t="shared" ca="1" si="57"/>
        <v/>
      </c>
    </row>
    <row r="3751" spans="9:9" x14ac:dyDescent="0.25">
      <c r="I3751" s="3" t="str">
        <f t="shared" ca="1" si="57"/>
        <v/>
      </c>
    </row>
    <row r="3752" spans="9:9" x14ac:dyDescent="0.25">
      <c r="I3752" s="3" t="str">
        <f t="shared" ca="1" si="57"/>
        <v/>
      </c>
    </row>
    <row r="3753" spans="9:9" x14ac:dyDescent="0.25">
      <c r="I3753" s="3" t="str">
        <f t="shared" ca="1" si="57"/>
        <v/>
      </c>
    </row>
    <row r="3754" spans="9:9" x14ac:dyDescent="0.25">
      <c r="I3754" s="3" t="str">
        <f t="shared" ca="1" si="57"/>
        <v/>
      </c>
    </row>
    <row r="3755" spans="9:9" x14ac:dyDescent="0.25">
      <c r="I3755" s="3" t="str">
        <f t="shared" ca="1" si="57"/>
        <v/>
      </c>
    </row>
    <row r="3756" spans="9:9" x14ac:dyDescent="0.25">
      <c r="I3756" s="3" t="str">
        <f t="shared" ca="1" si="57"/>
        <v/>
      </c>
    </row>
    <row r="3757" spans="9:9" x14ac:dyDescent="0.25">
      <c r="I3757" s="3" t="str">
        <f t="shared" ca="1" si="57"/>
        <v/>
      </c>
    </row>
    <row r="3758" spans="9:9" x14ac:dyDescent="0.25">
      <c r="I3758" s="3" t="str">
        <f t="shared" ca="1" si="57"/>
        <v/>
      </c>
    </row>
    <row r="3759" spans="9:9" x14ac:dyDescent="0.25">
      <c r="I3759" s="3" t="str">
        <f t="shared" ca="1" si="57"/>
        <v/>
      </c>
    </row>
    <row r="3760" spans="9:9" x14ac:dyDescent="0.25">
      <c r="I3760" s="3" t="str">
        <f t="shared" ca="1" si="57"/>
        <v/>
      </c>
    </row>
    <row r="3761" spans="9:9" x14ac:dyDescent="0.25">
      <c r="I3761" s="3" t="str">
        <f t="shared" ca="1" si="57"/>
        <v/>
      </c>
    </row>
    <row r="3762" spans="9:9" x14ac:dyDescent="0.25">
      <c r="I3762" s="3" t="str">
        <f t="shared" ca="1" si="57"/>
        <v/>
      </c>
    </row>
    <row r="3763" spans="9:9" x14ac:dyDescent="0.25">
      <c r="I3763" s="3" t="str">
        <f t="shared" ca="1" si="57"/>
        <v/>
      </c>
    </row>
    <row r="3764" spans="9:9" x14ac:dyDescent="0.25">
      <c r="I3764" s="3" t="str">
        <f t="shared" ca="1" si="57"/>
        <v/>
      </c>
    </row>
    <row r="3765" spans="9:9" x14ac:dyDescent="0.25">
      <c r="I3765" s="3" t="str">
        <f t="shared" ca="1" si="57"/>
        <v/>
      </c>
    </row>
    <row r="3766" spans="9:9" x14ac:dyDescent="0.25">
      <c r="I3766" s="3" t="str">
        <f t="shared" ca="1" si="57"/>
        <v/>
      </c>
    </row>
    <row r="3767" spans="9:9" x14ac:dyDescent="0.25">
      <c r="I3767" s="3" t="str">
        <f t="shared" ca="1" si="57"/>
        <v/>
      </c>
    </row>
    <row r="3768" spans="9:9" x14ac:dyDescent="0.25">
      <c r="I3768" s="3" t="str">
        <f t="shared" ca="1" si="57"/>
        <v/>
      </c>
    </row>
    <row r="3769" spans="9:9" x14ac:dyDescent="0.25">
      <c r="I3769" s="3" t="str">
        <f t="shared" ca="1" si="57"/>
        <v/>
      </c>
    </row>
    <row r="3770" spans="9:9" x14ac:dyDescent="0.25">
      <c r="I3770" s="3" t="str">
        <f t="shared" ca="1" si="57"/>
        <v/>
      </c>
    </row>
    <row r="3771" spans="9:9" x14ac:dyDescent="0.25">
      <c r="I3771" s="3" t="str">
        <f t="shared" ref="I3771:I3834" ca="1" si="58">IF(P3771="Waiting","",IF(P3771="R",TODAY()-C3771,IF(P3771="NR",K3771-C3771,IF(ISBLANK(P3771),""))))</f>
        <v/>
      </c>
    </row>
    <row r="3772" spans="9:9" x14ac:dyDescent="0.25">
      <c r="I3772" s="3" t="str">
        <f t="shared" ca="1" si="58"/>
        <v/>
      </c>
    </row>
    <row r="3773" spans="9:9" x14ac:dyDescent="0.25">
      <c r="I3773" s="3" t="str">
        <f t="shared" ca="1" si="58"/>
        <v/>
      </c>
    </row>
    <row r="3774" spans="9:9" x14ac:dyDescent="0.25">
      <c r="I3774" s="3" t="str">
        <f t="shared" ca="1" si="58"/>
        <v/>
      </c>
    </row>
    <row r="3775" spans="9:9" x14ac:dyDescent="0.25">
      <c r="I3775" s="3" t="str">
        <f t="shared" ca="1" si="58"/>
        <v/>
      </c>
    </row>
    <row r="3776" spans="9:9" x14ac:dyDescent="0.25">
      <c r="I3776" s="3" t="str">
        <f t="shared" ca="1" si="58"/>
        <v/>
      </c>
    </row>
    <row r="3777" spans="9:9" x14ac:dyDescent="0.25">
      <c r="I3777" s="3" t="str">
        <f t="shared" ca="1" si="58"/>
        <v/>
      </c>
    </row>
    <row r="3778" spans="9:9" x14ac:dyDescent="0.25">
      <c r="I3778" s="3" t="str">
        <f t="shared" ca="1" si="58"/>
        <v/>
      </c>
    </row>
    <row r="3779" spans="9:9" x14ac:dyDescent="0.25">
      <c r="I3779" s="3" t="str">
        <f t="shared" ca="1" si="58"/>
        <v/>
      </c>
    </row>
    <row r="3780" spans="9:9" x14ac:dyDescent="0.25">
      <c r="I3780" s="3" t="str">
        <f t="shared" ca="1" si="58"/>
        <v/>
      </c>
    </row>
    <row r="3781" spans="9:9" x14ac:dyDescent="0.25">
      <c r="I3781" s="3" t="str">
        <f t="shared" ca="1" si="58"/>
        <v/>
      </c>
    </row>
    <row r="3782" spans="9:9" x14ac:dyDescent="0.25">
      <c r="I3782" s="3" t="str">
        <f t="shared" ca="1" si="58"/>
        <v/>
      </c>
    </row>
    <row r="3783" spans="9:9" x14ac:dyDescent="0.25">
      <c r="I3783" s="3" t="str">
        <f t="shared" ca="1" si="58"/>
        <v/>
      </c>
    </row>
    <row r="3784" spans="9:9" x14ac:dyDescent="0.25">
      <c r="I3784" s="3" t="str">
        <f t="shared" ca="1" si="58"/>
        <v/>
      </c>
    </row>
    <row r="3785" spans="9:9" x14ac:dyDescent="0.25">
      <c r="I3785" s="3" t="str">
        <f t="shared" ca="1" si="58"/>
        <v/>
      </c>
    </row>
    <row r="3786" spans="9:9" x14ac:dyDescent="0.25">
      <c r="I3786" s="3" t="str">
        <f t="shared" ca="1" si="58"/>
        <v/>
      </c>
    </row>
    <row r="3787" spans="9:9" x14ac:dyDescent="0.25">
      <c r="I3787" s="3" t="str">
        <f t="shared" ca="1" si="58"/>
        <v/>
      </c>
    </row>
    <row r="3788" spans="9:9" x14ac:dyDescent="0.25">
      <c r="I3788" s="3" t="str">
        <f t="shared" ca="1" si="58"/>
        <v/>
      </c>
    </row>
    <row r="3789" spans="9:9" x14ac:dyDescent="0.25">
      <c r="I3789" s="3" t="str">
        <f t="shared" ca="1" si="58"/>
        <v/>
      </c>
    </row>
    <row r="3790" spans="9:9" x14ac:dyDescent="0.25">
      <c r="I3790" s="3" t="str">
        <f t="shared" ca="1" si="58"/>
        <v/>
      </c>
    </row>
    <row r="3791" spans="9:9" x14ac:dyDescent="0.25">
      <c r="I3791" s="3" t="str">
        <f t="shared" ca="1" si="58"/>
        <v/>
      </c>
    </row>
    <row r="3792" spans="9:9" x14ac:dyDescent="0.25">
      <c r="I3792" s="3" t="str">
        <f t="shared" ca="1" si="58"/>
        <v/>
      </c>
    </row>
    <row r="3793" spans="9:9" x14ac:dyDescent="0.25">
      <c r="I3793" s="3" t="str">
        <f t="shared" ca="1" si="58"/>
        <v/>
      </c>
    </row>
    <row r="3794" spans="9:9" x14ac:dyDescent="0.25">
      <c r="I3794" s="3" t="str">
        <f t="shared" ca="1" si="58"/>
        <v/>
      </c>
    </row>
    <row r="3795" spans="9:9" x14ac:dyDescent="0.25">
      <c r="I3795" s="3" t="str">
        <f t="shared" ca="1" si="58"/>
        <v/>
      </c>
    </row>
    <row r="3796" spans="9:9" x14ac:dyDescent="0.25">
      <c r="I3796" s="3" t="str">
        <f t="shared" ca="1" si="58"/>
        <v/>
      </c>
    </row>
    <row r="3797" spans="9:9" x14ac:dyDescent="0.25">
      <c r="I3797" s="3" t="str">
        <f t="shared" ca="1" si="58"/>
        <v/>
      </c>
    </row>
    <row r="3798" spans="9:9" x14ac:dyDescent="0.25">
      <c r="I3798" s="3" t="str">
        <f t="shared" ca="1" si="58"/>
        <v/>
      </c>
    </row>
    <row r="3799" spans="9:9" x14ac:dyDescent="0.25">
      <c r="I3799" s="3" t="str">
        <f t="shared" ca="1" si="58"/>
        <v/>
      </c>
    </row>
    <row r="3800" spans="9:9" x14ac:dyDescent="0.25">
      <c r="I3800" s="3" t="str">
        <f t="shared" ca="1" si="58"/>
        <v/>
      </c>
    </row>
    <row r="3801" spans="9:9" x14ac:dyDescent="0.25">
      <c r="I3801" s="3" t="str">
        <f t="shared" ca="1" si="58"/>
        <v/>
      </c>
    </row>
    <row r="3802" spans="9:9" x14ac:dyDescent="0.25">
      <c r="I3802" s="3" t="str">
        <f t="shared" ca="1" si="58"/>
        <v/>
      </c>
    </row>
    <row r="3803" spans="9:9" x14ac:dyDescent="0.25">
      <c r="I3803" s="3" t="str">
        <f t="shared" ca="1" si="58"/>
        <v/>
      </c>
    </row>
    <row r="3804" spans="9:9" x14ac:dyDescent="0.25">
      <c r="I3804" s="3" t="str">
        <f t="shared" ca="1" si="58"/>
        <v/>
      </c>
    </row>
    <row r="3805" spans="9:9" x14ac:dyDescent="0.25">
      <c r="I3805" s="3" t="str">
        <f t="shared" ca="1" si="58"/>
        <v/>
      </c>
    </row>
    <row r="3806" spans="9:9" x14ac:dyDescent="0.25">
      <c r="I3806" s="3" t="str">
        <f t="shared" ca="1" si="58"/>
        <v/>
      </c>
    </row>
    <row r="3807" spans="9:9" x14ac:dyDescent="0.25">
      <c r="I3807" s="3" t="str">
        <f t="shared" ca="1" si="58"/>
        <v/>
      </c>
    </row>
    <row r="3808" spans="9:9" x14ac:dyDescent="0.25">
      <c r="I3808" s="3" t="str">
        <f t="shared" ca="1" si="58"/>
        <v/>
      </c>
    </row>
    <row r="3809" spans="9:9" x14ac:dyDescent="0.25">
      <c r="I3809" s="3" t="str">
        <f t="shared" ca="1" si="58"/>
        <v/>
      </c>
    </row>
    <row r="3810" spans="9:9" x14ac:dyDescent="0.25">
      <c r="I3810" s="3" t="str">
        <f t="shared" ca="1" si="58"/>
        <v/>
      </c>
    </row>
    <row r="3811" spans="9:9" x14ac:dyDescent="0.25">
      <c r="I3811" s="3" t="str">
        <f t="shared" ca="1" si="58"/>
        <v/>
      </c>
    </row>
    <row r="3812" spans="9:9" x14ac:dyDescent="0.25">
      <c r="I3812" s="3" t="str">
        <f t="shared" ca="1" si="58"/>
        <v/>
      </c>
    </row>
    <row r="3813" spans="9:9" x14ac:dyDescent="0.25">
      <c r="I3813" s="3" t="str">
        <f t="shared" ca="1" si="58"/>
        <v/>
      </c>
    </row>
    <row r="3814" spans="9:9" x14ac:dyDescent="0.25">
      <c r="I3814" s="3" t="str">
        <f t="shared" ca="1" si="58"/>
        <v/>
      </c>
    </row>
    <row r="3815" spans="9:9" x14ac:dyDescent="0.25">
      <c r="I3815" s="3" t="str">
        <f t="shared" ca="1" si="58"/>
        <v/>
      </c>
    </row>
    <row r="3816" spans="9:9" x14ac:dyDescent="0.25">
      <c r="I3816" s="3" t="str">
        <f t="shared" ca="1" si="58"/>
        <v/>
      </c>
    </row>
    <row r="3817" spans="9:9" x14ac:dyDescent="0.25">
      <c r="I3817" s="3" t="str">
        <f t="shared" ca="1" si="58"/>
        <v/>
      </c>
    </row>
    <row r="3818" spans="9:9" x14ac:dyDescent="0.25">
      <c r="I3818" s="3" t="str">
        <f t="shared" ca="1" si="58"/>
        <v/>
      </c>
    </row>
    <row r="3819" spans="9:9" x14ac:dyDescent="0.25">
      <c r="I3819" s="3" t="str">
        <f t="shared" ca="1" si="58"/>
        <v/>
      </c>
    </row>
    <row r="3820" spans="9:9" x14ac:dyDescent="0.25">
      <c r="I3820" s="3" t="str">
        <f t="shared" ca="1" si="58"/>
        <v/>
      </c>
    </row>
    <row r="3821" spans="9:9" x14ac:dyDescent="0.25">
      <c r="I3821" s="3" t="str">
        <f t="shared" ca="1" si="58"/>
        <v/>
      </c>
    </row>
    <row r="3822" spans="9:9" x14ac:dyDescent="0.25">
      <c r="I3822" s="3" t="str">
        <f t="shared" ca="1" si="58"/>
        <v/>
      </c>
    </row>
    <row r="3823" spans="9:9" x14ac:dyDescent="0.25">
      <c r="I3823" s="3" t="str">
        <f t="shared" ca="1" si="58"/>
        <v/>
      </c>
    </row>
    <row r="3824" spans="9:9" x14ac:dyDescent="0.25">
      <c r="I3824" s="3" t="str">
        <f t="shared" ca="1" si="58"/>
        <v/>
      </c>
    </row>
    <row r="3825" spans="9:9" x14ac:dyDescent="0.25">
      <c r="I3825" s="3" t="str">
        <f t="shared" ca="1" si="58"/>
        <v/>
      </c>
    </row>
    <row r="3826" spans="9:9" x14ac:dyDescent="0.25">
      <c r="I3826" s="3" t="str">
        <f t="shared" ca="1" si="58"/>
        <v/>
      </c>
    </row>
    <row r="3827" spans="9:9" x14ac:dyDescent="0.25">
      <c r="I3827" s="3" t="str">
        <f t="shared" ca="1" si="58"/>
        <v/>
      </c>
    </row>
    <row r="3828" spans="9:9" x14ac:dyDescent="0.25">
      <c r="I3828" s="3" t="str">
        <f t="shared" ca="1" si="58"/>
        <v/>
      </c>
    </row>
    <row r="3829" spans="9:9" x14ac:dyDescent="0.25">
      <c r="I3829" s="3" t="str">
        <f t="shared" ca="1" si="58"/>
        <v/>
      </c>
    </row>
    <row r="3830" spans="9:9" x14ac:dyDescent="0.25">
      <c r="I3830" s="3" t="str">
        <f t="shared" ca="1" si="58"/>
        <v/>
      </c>
    </row>
    <row r="3831" spans="9:9" x14ac:dyDescent="0.25">
      <c r="I3831" s="3" t="str">
        <f t="shared" ca="1" si="58"/>
        <v/>
      </c>
    </row>
    <row r="3832" spans="9:9" x14ac:dyDescent="0.25">
      <c r="I3832" s="3" t="str">
        <f t="shared" ca="1" si="58"/>
        <v/>
      </c>
    </row>
    <row r="3833" spans="9:9" x14ac:dyDescent="0.25">
      <c r="I3833" s="3" t="str">
        <f t="shared" ca="1" si="58"/>
        <v/>
      </c>
    </row>
    <row r="3834" spans="9:9" x14ac:dyDescent="0.25">
      <c r="I3834" s="3" t="str">
        <f t="shared" ca="1" si="58"/>
        <v/>
      </c>
    </row>
    <row r="3835" spans="9:9" x14ac:dyDescent="0.25">
      <c r="I3835" s="3" t="str">
        <f t="shared" ref="I3835:I3898" ca="1" si="59">IF(P3835="Waiting","",IF(P3835="R",TODAY()-C3835,IF(P3835="NR",K3835-C3835,IF(ISBLANK(P3835),""))))</f>
        <v/>
      </c>
    </row>
    <row r="3836" spans="9:9" x14ac:dyDescent="0.25">
      <c r="I3836" s="3" t="str">
        <f t="shared" ca="1" si="59"/>
        <v/>
      </c>
    </row>
    <row r="3837" spans="9:9" x14ac:dyDescent="0.25">
      <c r="I3837" s="3" t="str">
        <f t="shared" ca="1" si="59"/>
        <v/>
      </c>
    </row>
    <row r="3838" spans="9:9" x14ac:dyDescent="0.25">
      <c r="I3838" s="3" t="str">
        <f t="shared" ca="1" si="59"/>
        <v/>
      </c>
    </row>
    <row r="3839" spans="9:9" x14ac:dyDescent="0.25">
      <c r="I3839" s="3" t="str">
        <f t="shared" ca="1" si="59"/>
        <v/>
      </c>
    </row>
    <row r="3840" spans="9:9" x14ac:dyDescent="0.25">
      <c r="I3840" s="3" t="str">
        <f t="shared" ca="1" si="59"/>
        <v/>
      </c>
    </row>
    <row r="3841" spans="9:9" x14ac:dyDescent="0.25">
      <c r="I3841" s="3" t="str">
        <f t="shared" ca="1" si="59"/>
        <v/>
      </c>
    </row>
    <row r="3842" spans="9:9" x14ac:dyDescent="0.25">
      <c r="I3842" s="3" t="str">
        <f t="shared" ca="1" si="59"/>
        <v/>
      </c>
    </row>
    <row r="3843" spans="9:9" x14ac:dyDescent="0.25">
      <c r="I3843" s="3" t="str">
        <f t="shared" ca="1" si="59"/>
        <v/>
      </c>
    </row>
    <row r="3844" spans="9:9" x14ac:dyDescent="0.25">
      <c r="I3844" s="3" t="str">
        <f t="shared" ca="1" si="59"/>
        <v/>
      </c>
    </row>
    <row r="3845" spans="9:9" x14ac:dyDescent="0.25">
      <c r="I3845" s="3" t="str">
        <f t="shared" ca="1" si="59"/>
        <v/>
      </c>
    </row>
    <row r="3846" spans="9:9" x14ac:dyDescent="0.25">
      <c r="I3846" s="3" t="str">
        <f t="shared" ca="1" si="59"/>
        <v/>
      </c>
    </row>
    <row r="3847" spans="9:9" x14ac:dyDescent="0.25">
      <c r="I3847" s="3" t="str">
        <f t="shared" ca="1" si="59"/>
        <v/>
      </c>
    </row>
    <row r="3848" spans="9:9" x14ac:dyDescent="0.25">
      <c r="I3848" s="3" t="str">
        <f t="shared" ca="1" si="59"/>
        <v/>
      </c>
    </row>
    <row r="3849" spans="9:9" x14ac:dyDescent="0.25">
      <c r="I3849" s="3" t="str">
        <f t="shared" ca="1" si="59"/>
        <v/>
      </c>
    </row>
    <row r="3850" spans="9:9" x14ac:dyDescent="0.25">
      <c r="I3850" s="3" t="str">
        <f t="shared" ca="1" si="59"/>
        <v/>
      </c>
    </row>
    <row r="3851" spans="9:9" x14ac:dyDescent="0.25">
      <c r="I3851" s="3" t="str">
        <f t="shared" ca="1" si="59"/>
        <v/>
      </c>
    </row>
    <row r="3852" spans="9:9" x14ac:dyDescent="0.25">
      <c r="I3852" s="3" t="str">
        <f t="shared" ca="1" si="59"/>
        <v/>
      </c>
    </row>
    <row r="3853" spans="9:9" x14ac:dyDescent="0.25">
      <c r="I3853" s="3" t="str">
        <f t="shared" ca="1" si="59"/>
        <v/>
      </c>
    </row>
    <row r="3854" spans="9:9" x14ac:dyDescent="0.25">
      <c r="I3854" s="3" t="str">
        <f t="shared" ca="1" si="59"/>
        <v/>
      </c>
    </row>
    <row r="3855" spans="9:9" x14ac:dyDescent="0.25">
      <c r="I3855" s="3" t="str">
        <f t="shared" ca="1" si="59"/>
        <v/>
      </c>
    </row>
    <row r="3856" spans="9:9" x14ac:dyDescent="0.25">
      <c r="I3856" s="3" t="str">
        <f t="shared" ca="1" si="59"/>
        <v/>
      </c>
    </row>
    <row r="3857" spans="9:9" x14ac:dyDescent="0.25">
      <c r="I3857" s="3" t="str">
        <f t="shared" ca="1" si="59"/>
        <v/>
      </c>
    </row>
    <row r="3858" spans="9:9" x14ac:dyDescent="0.25">
      <c r="I3858" s="3" t="str">
        <f t="shared" ca="1" si="59"/>
        <v/>
      </c>
    </row>
    <row r="3859" spans="9:9" x14ac:dyDescent="0.25">
      <c r="I3859" s="3" t="str">
        <f t="shared" ca="1" si="59"/>
        <v/>
      </c>
    </row>
    <row r="3860" spans="9:9" x14ac:dyDescent="0.25">
      <c r="I3860" s="3" t="str">
        <f t="shared" ca="1" si="59"/>
        <v/>
      </c>
    </row>
    <row r="3861" spans="9:9" x14ac:dyDescent="0.25">
      <c r="I3861" s="3" t="str">
        <f t="shared" ca="1" si="59"/>
        <v/>
      </c>
    </row>
    <row r="3862" spans="9:9" x14ac:dyDescent="0.25">
      <c r="I3862" s="3" t="str">
        <f t="shared" ca="1" si="59"/>
        <v/>
      </c>
    </row>
    <row r="3863" spans="9:9" x14ac:dyDescent="0.25">
      <c r="I3863" s="3" t="str">
        <f t="shared" ca="1" si="59"/>
        <v/>
      </c>
    </row>
    <row r="3864" spans="9:9" x14ac:dyDescent="0.25">
      <c r="I3864" s="3" t="str">
        <f t="shared" ca="1" si="59"/>
        <v/>
      </c>
    </row>
    <row r="3865" spans="9:9" x14ac:dyDescent="0.25">
      <c r="I3865" s="3" t="str">
        <f t="shared" ca="1" si="59"/>
        <v/>
      </c>
    </row>
    <row r="3866" spans="9:9" x14ac:dyDescent="0.25">
      <c r="I3866" s="3" t="str">
        <f t="shared" ca="1" si="59"/>
        <v/>
      </c>
    </row>
    <row r="3867" spans="9:9" x14ac:dyDescent="0.25">
      <c r="I3867" s="3" t="str">
        <f t="shared" ca="1" si="59"/>
        <v/>
      </c>
    </row>
    <row r="3868" spans="9:9" x14ac:dyDescent="0.25">
      <c r="I3868" s="3" t="str">
        <f t="shared" ca="1" si="59"/>
        <v/>
      </c>
    </row>
    <row r="3869" spans="9:9" x14ac:dyDescent="0.25">
      <c r="I3869" s="3" t="str">
        <f t="shared" ca="1" si="59"/>
        <v/>
      </c>
    </row>
    <row r="3870" spans="9:9" x14ac:dyDescent="0.25">
      <c r="I3870" s="3" t="str">
        <f t="shared" ca="1" si="59"/>
        <v/>
      </c>
    </row>
    <row r="3871" spans="9:9" x14ac:dyDescent="0.25">
      <c r="I3871" s="3" t="str">
        <f t="shared" ca="1" si="59"/>
        <v/>
      </c>
    </row>
    <row r="3872" spans="9:9" x14ac:dyDescent="0.25">
      <c r="I3872" s="3" t="str">
        <f t="shared" ca="1" si="59"/>
        <v/>
      </c>
    </row>
    <row r="3873" spans="9:9" x14ac:dyDescent="0.25">
      <c r="I3873" s="3" t="str">
        <f t="shared" ca="1" si="59"/>
        <v/>
      </c>
    </row>
    <row r="3874" spans="9:9" x14ac:dyDescent="0.25">
      <c r="I3874" s="3" t="str">
        <f t="shared" ca="1" si="59"/>
        <v/>
      </c>
    </row>
    <row r="3875" spans="9:9" x14ac:dyDescent="0.25">
      <c r="I3875" s="3" t="str">
        <f t="shared" ca="1" si="59"/>
        <v/>
      </c>
    </row>
    <row r="3876" spans="9:9" x14ac:dyDescent="0.25">
      <c r="I3876" s="3" t="str">
        <f t="shared" ca="1" si="59"/>
        <v/>
      </c>
    </row>
    <row r="3877" spans="9:9" x14ac:dyDescent="0.25">
      <c r="I3877" s="3" t="str">
        <f t="shared" ca="1" si="59"/>
        <v/>
      </c>
    </row>
    <row r="3878" spans="9:9" x14ac:dyDescent="0.25">
      <c r="I3878" s="3" t="str">
        <f t="shared" ca="1" si="59"/>
        <v/>
      </c>
    </row>
    <row r="3879" spans="9:9" x14ac:dyDescent="0.25">
      <c r="I3879" s="3" t="str">
        <f t="shared" ca="1" si="59"/>
        <v/>
      </c>
    </row>
    <row r="3880" spans="9:9" x14ac:dyDescent="0.25">
      <c r="I3880" s="3" t="str">
        <f t="shared" ca="1" si="59"/>
        <v/>
      </c>
    </row>
    <row r="3881" spans="9:9" x14ac:dyDescent="0.25">
      <c r="I3881" s="3" t="str">
        <f t="shared" ca="1" si="59"/>
        <v/>
      </c>
    </row>
    <row r="3882" spans="9:9" x14ac:dyDescent="0.25">
      <c r="I3882" s="3" t="str">
        <f t="shared" ca="1" si="59"/>
        <v/>
      </c>
    </row>
    <row r="3883" spans="9:9" x14ac:dyDescent="0.25">
      <c r="I3883" s="3" t="str">
        <f t="shared" ca="1" si="59"/>
        <v/>
      </c>
    </row>
    <row r="3884" spans="9:9" x14ac:dyDescent="0.25">
      <c r="I3884" s="3" t="str">
        <f t="shared" ca="1" si="59"/>
        <v/>
      </c>
    </row>
    <row r="3885" spans="9:9" x14ac:dyDescent="0.25">
      <c r="I3885" s="3" t="str">
        <f t="shared" ca="1" si="59"/>
        <v/>
      </c>
    </row>
    <row r="3886" spans="9:9" x14ac:dyDescent="0.25">
      <c r="I3886" s="3" t="str">
        <f t="shared" ca="1" si="59"/>
        <v/>
      </c>
    </row>
    <row r="3887" spans="9:9" x14ac:dyDescent="0.25">
      <c r="I3887" s="3" t="str">
        <f t="shared" ca="1" si="59"/>
        <v/>
      </c>
    </row>
    <row r="3888" spans="9:9" x14ac:dyDescent="0.25">
      <c r="I3888" s="3" t="str">
        <f t="shared" ca="1" si="59"/>
        <v/>
      </c>
    </row>
    <row r="3889" spans="9:9" x14ac:dyDescent="0.25">
      <c r="I3889" s="3" t="str">
        <f t="shared" ca="1" si="59"/>
        <v/>
      </c>
    </row>
    <row r="3890" spans="9:9" x14ac:dyDescent="0.25">
      <c r="I3890" s="3" t="str">
        <f t="shared" ca="1" si="59"/>
        <v/>
      </c>
    </row>
    <row r="3891" spans="9:9" x14ac:dyDescent="0.25">
      <c r="I3891" s="3" t="str">
        <f t="shared" ca="1" si="59"/>
        <v/>
      </c>
    </row>
    <row r="3892" spans="9:9" x14ac:dyDescent="0.25">
      <c r="I3892" s="3" t="str">
        <f t="shared" ca="1" si="59"/>
        <v/>
      </c>
    </row>
    <row r="3893" spans="9:9" x14ac:dyDescent="0.25">
      <c r="I3893" s="3" t="str">
        <f t="shared" ca="1" si="59"/>
        <v/>
      </c>
    </row>
    <row r="3894" spans="9:9" x14ac:dyDescent="0.25">
      <c r="I3894" s="3" t="str">
        <f t="shared" ca="1" si="59"/>
        <v/>
      </c>
    </row>
    <row r="3895" spans="9:9" x14ac:dyDescent="0.25">
      <c r="I3895" s="3" t="str">
        <f t="shared" ca="1" si="59"/>
        <v/>
      </c>
    </row>
    <row r="3896" spans="9:9" x14ac:dyDescent="0.25">
      <c r="I3896" s="3" t="str">
        <f t="shared" ca="1" si="59"/>
        <v/>
      </c>
    </row>
    <row r="3897" spans="9:9" x14ac:dyDescent="0.25">
      <c r="I3897" s="3" t="str">
        <f t="shared" ca="1" si="59"/>
        <v/>
      </c>
    </row>
    <row r="3898" spans="9:9" x14ac:dyDescent="0.25">
      <c r="I3898" s="3" t="str">
        <f t="shared" ca="1" si="59"/>
        <v/>
      </c>
    </row>
    <row r="3899" spans="9:9" x14ac:dyDescent="0.25">
      <c r="I3899" s="3" t="str">
        <f t="shared" ref="I3899:I3962" ca="1" si="60">IF(P3899="Waiting","",IF(P3899="R",TODAY()-C3899,IF(P3899="NR",K3899-C3899,IF(ISBLANK(P3899),""))))</f>
        <v/>
      </c>
    </row>
    <row r="3900" spans="9:9" x14ac:dyDescent="0.25">
      <c r="I3900" s="3" t="str">
        <f t="shared" ca="1" si="60"/>
        <v/>
      </c>
    </row>
    <row r="3901" spans="9:9" x14ac:dyDescent="0.25">
      <c r="I3901" s="3" t="str">
        <f t="shared" ca="1" si="60"/>
        <v/>
      </c>
    </row>
    <row r="3902" spans="9:9" x14ac:dyDescent="0.25">
      <c r="I3902" s="3" t="str">
        <f t="shared" ca="1" si="60"/>
        <v/>
      </c>
    </row>
    <row r="3903" spans="9:9" x14ac:dyDescent="0.25">
      <c r="I3903" s="3" t="str">
        <f t="shared" ca="1" si="60"/>
        <v/>
      </c>
    </row>
    <row r="3904" spans="9:9" x14ac:dyDescent="0.25">
      <c r="I3904" s="3" t="str">
        <f t="shared" ca="1" si="60"/>
        <v/>
      </c>
    </row>
    <row r="3905" spans="9:9" x14ac:dyDescent="0.25">
      <c r="I3905" s="3" t="str">
        <f t="shared" ca="1" si="60"/>
        <v/>
      </c>
    </row>
    <row r="3906" spans="9:9" x14ac:dyDescent="0.25">
      <c r="I3906" s="3" t="str">
        <f t="shared" ca="1" si="60"/>
        <v/>
      </c>
    </row>
    <row r="3907" spans="9:9" x14ac:dyDescent="0.25">
      <c r="I3907" s="3" t="str">
        <f t="shared" ca="1" si="60"/>
        <v/>
      </c>
    </row>
    <row r="3908" spans="9:9" x14ac:dyDescent="0.25">
      <c r="I3908" s="3" t="str">
        <f t="shared" ca="1" si="60"/>
        <v/>
      </c>
    </row>
    <row r="3909" spans="9:9" x14ac:dyDescent="0.25">
      <c r="I3909" s="3" t="str">
        <f t="shared" ca="1" si="60"/>
        <v/>
      </c>
    </row>
    <row r="3910" spans="9:9" x14ac:dyDescent="0.25">
      <c r="I3910" s="3" t="str">
        <f t="shared" ca="1" si="60"/>
        <v/>
      </c>
    </row>
    <row r="3911" spans="9:9" x14ac:dyDescent="0.25">
      <c r="I3911" s="3" t="str">
        <f t="shared" ca="1" si="60"/>
        <v/>
      </c>
    </row>
    <row r="3912" spans="9:9" x14ac:dyDescent="0.25">
      <c r="I3912" s="3" t="str">
        <f t="shared" ca="1" si="60"/>
        <v/>
      </c>
    </row>
    <row r="3913" spans="9:9" x14ac:dyDescent="0.25">
      <c r="I3913" s="3" t="str">
        <f t="shared" ca="1" si="60"/>
        <v/>
      </c>
    </row>
    <row r="3914" spans="9:9" x14ac:dyDescent="0.25">
      <c r="I3914" s="3" t="str">
        <f t="shared" ca="1" si="60"/>
        <v/>
      </c>
    </row>
    <row r="3915" spans="9:9" x14ac:dyDescent="0.25">
      <c r="I3915" s="3" t="str">
        <f t="shared" ca="1" si="60"/>
        <v/>
      </c>
    </row>
    <row r="3916" spans="9:9" x14ac:dyDescent="0.25">
      <c r="I3916" s="3" t="str">
        <f t="shared" ca="1" si="60"/>
        <v/>
      </c>
    </row>
    <row r="3917" spans="9:9" x14ac:dyDescent="0.25">
      <c r="I3917" s="3" t="str">
        <f t="shared" ca="1" si="60"/>
        <v/>
      </c>
    </row>
    <row r="3918" spans="9:9" x14ac:dyDescent="0.25">
      <c r="I3918" s="3" t="str">
        <f t="shared" ca="1" si="60"/>
        <v/>
      </c>
    </row>
    <row r="3919" spans="9:9" x14ac:dyDescent="0.25">
      <c r="I3919" s="3" t="str">
        <f t="shared" ca="1" si="60"/>
        <v/>
      </c>
    </row>
    <row r="3920" spans="9:9" x14ac:dyDescent="0.25">
      <c r="I3920" s="3" t="str">
        <f t="shared" ca="1" si="60"/>
        <v/>
      </c>
    </row>
    <row r="3921" spans="9:9" x14ac:dyDescent="0.25">
      <c r="I3921" s="3" t="str">
        <f t="shared" ca="1" si="60"/>
        <v/>
      </c>
    </row>
    <row r="3922" spans="9:9" x14ac:dyDescent="0.25">
      <c r="I3922" s="3" t="str">
        <f t="shared" ca="1" si="60"/>
        <v/>
      </c>
    </row>
    <row r="3923" spans="9:9" x14ac:dyDescent="0.25">
      <c r="I3923" s="3" t="str">
        <f t="shared" ca="1" si="60"/>
        <v/>
      </c>
    </row>
    <row r="3924" spans="9:9" x14ac:dyDescent="0.25">
      <c r="I3924" s="3" t="str">
        <f t="shared" ca="1" si="60"/>
        <v/>
      </c>
    </row>
    <row r="3925" spans="9:9" x14ac:dyDescent="0.25">
      <c r="I3925" s="3" t="str">
        <f t="shared" ca="1" si="60"/>
        <v/>
      </c>
    </row>
    <row r="3926" spans="9:9" x14ac:dyDescent="0.25">
      <c r="I3926" s="3" t="str">
        <f t="shared" ca="1" si="60"/>
        <v/>
      </c>
    </row>
    <row r="3927" spans="9:9" x14ac:dyDescent="0.25">
      <c r="I3927" s="3" t="str">
        <f t="shared" ca="1" si="60"/>
        <v/>
      </c>
    </row>
    <row r="3928" spans="9:9" x14ac:dyDescent="0.25">
      <c r="I3928" s="3" t="str">
        <f t="shared" ca="1" si="60"/>
        <v/>
      </c>
    </row>
    <row r="3929" spans="9:9" x14ac:dyDescent="0.25">
      <c r="I3929" s="3" t="str">
        <f t="shared" ca="1" si="60"/>
        <v/>
      </c>
    </row>
    <row r="3930" spans="9:9" x14ac:dyDescent="0.25">
      <c r="I3930" s="3" t="str">
        <f t="shared" ca="1" si="60"/>
        <v/>
      </c>
    </row>
    <row r="3931" spans="9:9" x14ac:dyDescent="0.25">
      <c r="I3931" s="3" t="str">
        <f t="shared" ca="1" si="60"/>
        <v/>
      </c>
    </row>
    <row r="3932" spans="9:9" x14ac:dyDescent="0.25">
      <c r="I3932" s="3" t="str">
        <f t="shared" ca="1" si="60"/>
        <v/>
      </c>
    </row>
    <row r="3933" spans="9:9" x14ac:dyDescent="0.25">
      <c r="I3933" s="3" t="str">
        <f t="shared" ca="1" si="60"/>
        <v/>
      </c>
    </row>
    <row r="3934" spans="9:9" x14ac:dyDescent="0.25">
      <c r="I3934" s="3" t="str">
        <f t="shared" ca="1" si="60"/>
        <v/>
      </c>
    </row>
    <row r="3935" spans="9:9" x14ac:dyDescent="0.25">
      <c r="I3935" s="3" t="str">
        <f t="shared" ca="1" si="60"/>
        <v/>
      </c>
    </row>
    <row r="3936" spans="9:9" x14ac:dyDescent="0.25">
      <c r="I3936" s="3" t="str">
        <f t="shared" ca="1" si="60"/>
        <v/>
      </c>
    </row>
    <row r="3937" spans="9:9" x14ac:dyDescent="0.25">
      <c r="I3937" s="3" t="str">
        <f t="shared" ca="1" si="60"/>
        <v/>
      </c>
    </row>
    <row r="3938" spans="9:9" x14ac:dyDescent="0.25">
      <c r="I3938" s="3" t="str">
        <f t="shared" ca="1" si="60"/>
        <v/>
      </c>
    </row>
    <row r="3939" spans="9:9" x14ac:dyDescent="0.25">
      <c r="I3939" s="3" t="str">
        <f t="shared" ca="1" si="60"/>
        <v/>
      </c>
    </row>
    <row r="3940" spans="9:9" x14ac:dyDescent="0.25">
      <c r="I3940" s="3" t="str">
        <f t="shared" ca="1" si="60"/>
        <v/>
      </c>
    </row>
    <row r="3941" spans="9:9" x14ac:dyDescent="0.25">
      <c r="I3941" s="3" t="str">
        <f t="shared" ca="1" si="60"/>
        <v/>
      </c>
    </row>
    <row r="3942" spans="9:9" x14ac:dyDescent="0.25">
      <c r="I3942" s="3" t="str">
        <f t="shared" ca="1" si="60"/>
        <v/>
      </c>
    </row>
    <row r="3943" spans="9:9" x14ac:dyDescent="0.25">
      <c r="I3943" s="3" t="str">
        <f t="shared" ca="1" si="60"/>
        <v/>
      </c>
    </row>
    <row r="3944" spans="9:9" x14ac:dyDescent="0.25">
      <c r="I3944" s="3" t="str">
        <f t="shared" ca="1" si="60"/>
        <v/>
      </c>
    </row>
    <row r="3945" spans="9:9" x14ac:dyDescent="0.25">
      <c r="I3945" s="3" t="str">
        <f t="shared" ca="1" si="60"/>
        <v/>
      </c>
    </row>
    <row r="3946" spans="9:9" x14ac:dyDescent="0.25">
      <c r="I3946" s="3" t="str">
        <f t="shared" ca="1" si="60"/>
        <v/>
      </c>
    </row>
    <row r="3947" spans="9:9" x14ac:dyDescent="0.25">
      <c r="I3947" s="3" t="str">
        <f t="shared" ca="1" si="60"/>
        <v/>
      </c>
    </row>
    <row r="3948" spans="9:9" x14ac:dyDescent="0.25">
      <c r="I3948" s="3" t="str">
        <f t="shared" ca="1" si="60"/>
        <v/>
      </c>
    </row>
    <row r="3949" spans="9:9" x14ac:dyDescent="0.25">
      <c r="I3949" s="3" t="str">
        <f t="shared" ca="1" si="60"/>
        <v/>
      </c>
    </row>
    <row r="3950" spans="9:9" x14ac:dyDescent="0.25">
      <c r="I3950" s="3" t="str">
        <f t="shared" ca="1" si="60"/>
        <v/>
      </c>
    </row>
    <row r="3951" spans="9:9" x14ac:dyDescent="0.25">
      <c r="I3951" s="3" t="str">
        <f t="shared" ca="1" si="60"/>
        <v/>
      </c>
    </row>
    <row r="3952" spans="9:9" x14ac:dyDescent="0.25">
      <c r="I3952" s="3" t="str">
        <f t="shared" ca="1" si="60"/>
        <v/>
      </c>
    </row>
    <row r="3953" spans="9:9" x14ac:dyDescent="0.25">
      <c r="I3953" s="3" t="str">
        <f t="shared" ca="1" si="60"/>
        <v/>
      </c>
    </row>
    <row r="3954" spans="9:9" x14ac:dyDescent="0.25">
      <c r="I3954" s="3" t="str">
        <f t="shared" ca="1" si="60"/>
        <v/>
      </c>
    </row>
    <row r="3955" spans="9:9" x14ac:dyDescent="0.25">
      <c r="I3955" s="3" t="str">
        <f t="shared" ca="1" si="60"/>
        <v/>
      </c>
    </row>
    <row r="3956" spans="9:9" x14ac:dyDescent="0.25">
      <c r="I3956" s="3" t="str">
        <f t="shared" ca="1" si="60"/>
        <v/>
      </c>
    </row>
    <row r="3957" spans="9:9" x14ac:dyDescent="0.25">
      <c r="I3957" s="3" t="str">
        <f t="shared" ca="1" si="60"/>
        <v/>
      </c>
    </row>
    <row r="3958" spans="9:9" x14ac:dyDescent="0.25">
      <c r="I3958" s="3" t="str">
        <f t="shared" ca="1" si="60"/>
        <v/>
      </c>
    </row>
    <row r="3959" spans="9:9" x14ac:dyDescent="0.25">
      <c r="I3959" s="3" t="str">
        <f t="shared" ca="1" si="60"/>
        <v/>
      </c>
    </row>
    <row r="3960" spans="9:9" x14ac:dyDescent="0.25">
      <c r="I3960" s="3" t="str">
        <f t="shared" ca="1" si="60"/>
        <v/>
      </c>
    </row>
    <row r="3961" spans="9:9" x14ac:dyDescent="0.25">
      <c r="I3961" s="3" t="str">
        <f t="shared" ca="1" si="60"/>
        <v/>
      </c>
    </row>
    <row r="3962" spans="9:9" x14ac:dyDescent="0.25">
      <c r="I3962" s="3" t="str">
        <f t="shared" ca="1" si="60"/>
        <v/>
      </c>
    </row>
    <row r="3963" spans="9:9" x14ac:dyDescent="0.25">
      <c r="I3963" s="3" t="str">
        <f t="shared" ref="I3963:I4026" ca="1" si="61">IF(P3963="Waiting","",IF(P3963="R",TODAY()-C3963,IF(P3963="NR",K3963-C3963,IF(ISBLANK(P3963),""))))</f>
        <v/>
      </c>
    </row>
    <row r="3964" spans="9:9" x14ac:dyDescent="0.25">
      <c r="I3964" s="3" t="str">
        <f t="shared" ca="1" si="61"/>
        <v/>
      </c>
    </row>
    <row r="3965" spans="9:9" x14ac:dyDescent="0.25">
      <c r="I3965" s="3" t="str">
        <f t="shared" ca="1" si="61"/>
        <v/>
      </c>
    </row>
    <row r="3966" spans="9:9" x14ac:dyDescent="0.25">
      <c r="I3966" s="3" t="str">
        <f t="shared" ca="1" si="61"/>
        <v/>
      </c>
    </row>
    <row r="3967" spans="9:9" x14ac:dyDescent="0.25">
      <c r="I3967" s="3" t="str">
        <f t="shared" ca="1" si="61"/>
        <v/>
      </c>
    </row>
    <row r="3968" spans="9:9" x14ac:dyDescent="0.25">
      <c r="I3968" s="3" t="str">
        <f t="shared" ca="1" si="61"/>
        <v/>
      </c>
    </row>
    <row r="3969" spans="9:9" x14ac:dyDescent="0.25">
      <c r="I3969" s="3" t="str">
        <f t="shared" ca="1" si="61"/>
        <v/>
      </c>
    </row>
    <row r="3970" spans="9:9" x14ac:dyDescent="0.25">
      <c r="I3970" s="3" t="str">
        <f t="shared" ca="1" si="61"/>
        <v/>
      </c>
    </row>
    <row r="3971" spans="9:9" x14ac:dyDescent="0.25">
      <c r="I3971" s="3" t="str">
        <f t="shared" ca="1" si="61"/>
        <v/>
      </c>
    </row>
    <row r="3972" spans="9:9" x14ac:dyDescent="0.25">
      <c r="I3972" s="3" t="str">
        <f t="shared" ca="1" si="61"/>
        <v/>
      </c>
    </row>
    <row r="3973" spans="9:9" x14ac:dyDescent="0.25">
      <c r="I3973" s="3" t="str">
        <f t="shared" ca="1" si="61"/>
        <v/>
      </c>
    </row>
    <row r="3974" spans="9:9" x14ac:dyDescent="0.25">
      <c r="I3974" s="3" t="str">
        <f t="shared" ca="1" si="61"/>
        <v/>
      </c>
    </row>
    <row r="3975" spans="9:9" x14ac:dyDescent="0.25">
      <c r="I3975" s="3" t="str">
        <f t="shared" ca="1" si="61"/>
        <v/>
      </c>
    </row>
    <row r="3976" spans="9:9" x14ac:dyDescent="0.25">
      <c r="I3976" s="3" t="str">
        <f t="shared" ca="1" si="61"/>
        <v/>
      </c>
    </row>
    <row r="3977" spans="9:9" x14ac:dyDescent="0.25">
      <c r="I3977" s="3" t="str">
        <f t="shared" ca="1" si="61"/>
        <v/>
      </c>
    </row>
    <row r="3978" spans="9:9" x14ac:dyDescent="0.25">
      <c r="I3978" s="3" t="str">
        <f t="shared" ca="1" si="61"/>
        <v/>
      </c>
    </row>
    <row r="3979" spans="9:9" x14ac:dyDescent="0.25">
      <c r="I3979" s="3" t="str">
        <f t="shared" ca="1" si="61"/>
        <v/>
      </c>
    </row>
    <row r="3980" spans="9:9" x14ac:dyDescent="0.25">
      <c r="I3980" s="3" t="str">
        <f t="shared" ca="1" si="61"/>
        <v/>
      </c>
    </row>
    <row r="3981" spans="9:9" x14ac:dyDescent="0.25">
      <c r="I3981" s="3" t="str">
        <f t="shared" ca="1" si="61"/>
        <v/>
      </c>
    </row>
    <row r="3982" spans="9:9" x14ac:dyDescent="0.25">
      <c r="I3982" s="3" t="str">
        <f t="shared" ca="1" si="61"/>
        <v/>
      </c>
    </row>
    <row r="3983" spans="9:9" x14ac:dyDescent="0.25">
      <c r="I3983" s="3" t="str">
        <f t="shared" ca="1" si="61"/>
        <v/>
      </c>
    </row>
    <row r="3984" spans="9:9" x14ac:dyDescent="0.25">
      <c r="I3984" s="3" t="str">
        <f t="shared" ca="1" si="61"/>
        <v/>
      </c>
    </row>
    <row r="3985" spans="9:9" x14ac:dyDescent="0.25">
      <c r="I3985" s="3" t="str">
        <f t="shared" ca="1" si="61"/>
        <v/>
      </c>
    </row>
    <row r="3986" spans="9:9" x14ac:dyDescent="0.25">
      <c r="I3986" s="3" t="str">
        <f t="shared" ca="1" si="61"/>
        <v/>
      </c>
    </row>
    <row r="3987" spans="9:9" x14ac:dyDescent="0.25">
      <c r="I3987" s="3" t="str">
        <f t="shared" ca="1" si="61"/>
        <v/>
      </c>
    </row>
    <row r="3988" spans="9:9" x14ac:dyDescent="0.25">
      <c r="I3988" s="3" t="str">
        <f t="shared" ca="1" si="61"/>
        <v/>
      </c>
    </row>
    <row r="3989" spans="9:9" x14ac:dyDescent="0.25">
      <c r="I3989" s="3" t="str">
        <f t="shared" ca="1" si="61"/>
        <v/>
      </c>
    </row>
    <row r="3990" spans="9:9" x14ac:dyDescent="0.25">
      <c r="I3990" s="3" t="str">
        <f t="shared" ca="1" si="61"/>
        <v/>
      </c>
    </row>
    <row r="3991" spans="9:9" x14ac:dyDescent="0.25">
      <c r="I3991" s="3" t="str">
        <f t="shared" ca="1" si="61"/>
        <v/>
      </c>
    </row>
    <row r="3992" spans="9:9" x14ac:dyDescent="0.25">
      <c r="I3992" s="3" t="str">
        <f t="shared" ca="1" si="61"/>
        <v/>
      </c>
    </row>
    <row r="3993" spans="9:9" x14ac:dyDescent="0.25">
      <c r="I3993" s="3" t="str">
        <f t="shared" ca="1" si="61"/>
        <v/>
      </c>
    </row>
    <row r="3994" spans="9:9" x14ac:dyDescent="0.25">
      <c r="I3994" s="3" t="str">
        <f t="shared" ca="1" si="61"/>
        <v/>
      </c>
    </row>
    <row r="3995" spans="9:9" x14ac:dyDescent="0.25">
      <c r="I3995" s="3" t="str">
        <f t="shared" ca="1" si="61"/>
        <v/>
      </c>
    </row>
    <row r="3996" spans="9:9" x14ac:dyDescent="0.25">
      <c r="I3996" s="3" t="str">
        <f t="shared" ca="1" si="61"/>
        <v/>
      </c>
    </row>
    <row r="3997" spans="9:9" x14ac:dyDescent="0.25">
      <c r="I3997" s="3" t="str">
        <f t="shared" ca="1" si="61"/>
        <v/>
      </c>
    </row>
    <row r="3998" spans="9:9" x14ac:dyDescent="0.25">
      <c r="I3998" s="3" t="str">
        <f t="shared" ca="1" si="61"/>
        <v/>
      </c>
    </row>
    <row r="3999" spans="9:9" x14ac:dyDescent="0.25">
      <c r="I3999" s="3" t="str">
        <f t="shared" ca="1" si="61"/>
        <v/>
      </c>
    </row>
    <row r="4000" spans="9:9" x14ac:dyDescent="0.25">
      <c r="I4000" s="3" t="str">
        <f t="shared" ca="1" si="61"/>
        <v/>
      </c>
    </row>
    <row r="4001" spans="9:9" x14ac:dyDescent="0.25">
      <c r="I4001" s="3" t="str">
        <f t="shared" ca="1" si="61"/>
        <v/>
      </c>
    </row>
    <row r="4002" spans="9:9" x14ac:dyDescent="0.25">
      <c r="I4002" s="3" t="str">
        <f t="shared" ca="1" si="61"/>
        <v/>
      </c>
    </row>
    <row r="4003" spans="9:9" x14ac:dyDescent="0.25">
      <c r="I4003" s="3" t="str">
        <f t="shared" ca="1" si="61"/>
        <v/>
      </c>
    </row>
    <row r="4004" spans="9:9" x14ac:dyDescent="0.25">
      <c r="I4004" s="3" t="str">
        <f t="shared" ca="1" si="61"/>
        <v/>
      </c>
    </row>
    <row r="4005" spans="9:9" x14ac:dyDescent="0.25">
      <c r="I4005" s="3" t="str">
        <f t="shared" ca="1" si="61"/>
        <v/>
      </c>
    </row>
    <row r="4006" spans="9:9" x14ac:dyDescent="0.25">
      <c r="I4006" s="3" t="str">
        <f t="shared" ca="1" si="61"/>
        <v/>
      </c>
    </row>
    <row r="4007" spans="9:9" x14ac:dyDescent="0.25">
      <c r="I4007" s="3" t="str">
        <f t="shared" ca="1" si="61"/>
        <v/>
      </c>
    </row>
    <row r="4008" spans="9:9" x14ac:dyDescent="0.25">
      <c r="I4008" s="3" t="str">
        <f t="shared" ca="1" si="61"/>
        <v/>
      </c>
    </row>
    <row r="4009" spans="9:9" x14ac:dyDescent="0.25">
      <c r="I4009" s="3" t="str">
        <f t="shared" ca="1" si="61"/>
        <v/>
      </c>
    </row>
    <row r="4010" spans="9:9" x14ac:dyDescent="0.25">
      <c r="I4010" s="3" t="str">
        <f t="shared" ca="1" si="61"/>
        <v/>
      </c>
    </row>
    <row r="4011" spans="9:9" x14ac:dyDescent="0.25">
      <c r="I4011" s="3" t="str">
        <f t="shared" ca="1" si="61"/>
        <v/>
      </c>
    </row>
    <row r="4012" spans="9:9" x14ac:dyDescent="0.25">
      <c r="I4012" s="3" t="str">
        <f t="shared" ca="1" si="61"/>
        <v/>
      </c>
    </row>
    <row r="4013" spans="9:9" x14ac:dyDescent="0.25">
      <c r="I4013" s="3" t="str">
        <f t="shared" ca="1" si="61"/>
        <v/>
      </c>
    </row>
    <row r="4014" spans="9:9" x14ac:dyDescent="0.25">
      <c r="I4014" s="3" t="str">
        <f t="shared" ca="1" si="61"/>
        <v/>
      </c>
    </row>
    <row r="4015" spans="9:9" x14ac:dyDescent="0.25">
      <c r="I4015" s="3" t="str">
        <f t="shared" ca="1" si="61"/>
        <v/>
      </c>
    </row>
    <row r="4016" spans="9:9" x14ac:dyDescent="0.25">
      <c r="I4016" s="3" t="str">
        <f t="shared" ca="1" si="61"/>
        <v/>
      </c>
    </row>
    <row r="4017" spans="9:9" x14ac:dyDescent="0.25">
      <c r="I4017" s="3" t="str">
        <f t="shared" ca="1" si="61"/>
        <v/>
      </c>
    </row>
    <row r="4018" spans="9:9" x14ac:dyDescent="0.25">
      <c r="I4018" s="3" t="str">
        <f t="shared" ca="1" si="61"/>
        <v/>
      </c>
    </row>
    <row r="4019" spans="9:9" x14ac:dyDescent="0.25">
      <c r="I4019" s="3" t="str">
        <f t="shared" ca="1" si="61"/>
        <v/>
      </c>
    </row>
    <row r="4020" spans="9:9" x14ac:dyDescent="0.25">
      <c r="I4020" s="3" t="str">
        <f t="shared" ca="1" si="61"/>
        <v/>
      </c>
    </row>
    <row r="4021" spans="9:9" x14ac:dyDescent="0.25">
      <c r="I4021" s="3" t="str">
        <f t="shared" ca="1" si="61"/>
        <v/>
      </c>
    </row>
    <row r="4022" spans="9:9" x14ac:dyDescent="0.25">
      <c r="I4022" s="3" t="str">
        <f t="shared" ca="1" si="61"/>
        <v/>
      </c>
    </row>
    <row r="4023" spans="9:9" x14ac:dyDescent="0.25">
      <c r="I4023" s="3" t="str">
        <f t="shared" ca="1" si="61"/>
        <v/>
      </c>
    </row>
    <row r="4024" spans="9:9" x14ac:dyDescent="0.25">
      <c r="I4024" s="3" t="str">
        <f t="shared" ca="1" si="61"/>
        <v/>
      </c>
    </row>
    <row r="4025" spans="9:9" x14ac:dyDescent="0.25">
      <c r="I4025" s="3" t="str">
        <f t="shared" ca="1" si="61"/>
        <v/>
      </c>
    </row>
    <row r="4026" spans="9:9" x14ac:dyDescent="0.25">
      <c r="I4026" s="3" t="str">
        <f t="shared" ca="1" si="61"/>
        <v/>
      </c>
    </row>
    <row r="4027" spans="9:9" x14ac:dyDescent="0.25">
      <c r="I4027" s="3" t="str">
        <f t="shared" ref="I4027:I4090" ca="1" si="62">IF(P4027="Waiting","",IF(P4027="R",TODAY()-C4027,IF(P4027="NR",K4027-C4027,IF(ISBLANK(P4027),""))))</f>
        <v/>
      </c>
    </row>
    <row r="4028" spans="9:9" x14ac:dyDescent="0.25">
      <c r="I4028" s="3" t="str">
        <f t="shared" ca="1" si="62"/>
        <v/>
      </c>
    </row>
    <row r="4029" spans="9:9" x14ac:dyDescent="0.25">
      <c r="I4029" s="3" t="str">
        <f t="shared" ca="1" si="62"/>
        <v/>
      </c>
    </row>
    <row r="4030" spans="9:9" x14ac:dyDescent="0.25">
      <c r="I4030" s="3" t="str">
        <f t="shared" ca="1" si="62"/>
        <v/>
      </c>
    </row>
    <row r="4031" spans="9:9" x14ac:dyDescent="0.25">
      <c r="I4031" s="3" t="str">
        <f t="shared" ca="1" si="62"/>
        <v/>
      </c>
    </row>
    <row r="4032" spans="9:9" x14ac:dyDescent="0.25">
      <c r="I4032" s="3" t="str">
        <f t="shared" ca="1" si="62"/>
        <v/>
      </c>
    </row>
    <row r="4033" spans="9:9" x14ac:dyDescent="0.25">
      <c r="I4033" s="3" t="str">
        <f t="shared" ca="1" si="62"/>
        <v/>
      </c>
    </row>
    <row r="4034" spans="9:9" x14ac:dyDescent="0.25">
      <c r="I4034" s="3" t="str">
        <f t="shared" ca="1" si="62"/>
        <v/>
      </c>
    </row>
    <row r="4035" spans="9:9" x14ac:dyDescent="0.25">
      <c r="I4035" s="3" t="str">
        <f t="shared" ca="1" si="62"/>
        <v/>
      </c>
    </row>
    <row r="4036" spans="9:9" x14ac:dyDescent="0.25">
      <c r="I4036" s="3" t="str">
        <f t="shared" ca="1" si="62"/>
        <v/>
      </c>
    </row>
    <row r="4037" spans="9:9" x14ac:dyDescent="0.25">
      <c r="I4037" s="3" t="str">
        <f t="shared" ca="1" si="62"/>
        <v/>
      </c>
    </row>
    <row r="4038" spans="9:9" x14ac:dyDescent="0.25">
      <c r="I4038" s="3" t="str">
        <f t="shared" ca="1" si="62"/>
        <v/>
      </c>
    </row>
    <row r="4039" spans="9:9" x14ac:dyDescent="0.25">
      <c r="I4039" s="3" t="str">
        <f t="shared" ca="1" si="62"/>
        <v/>
      </c>
    </row>
    <row r="4040" spans="9:9" x14ac:dyDescent="0.25">
      <c r="I4040" s="3" t="str">
        <f t="shared" ca="1" si="62"/>
        <v/>
      </c>
    </row>
    <row r="4041" spans="9:9" x14ac:dyDescent="0.25">
      <c r="I4041" s="3" t="str">
        <f t="shared" ca="1" si="62"/>
        <v/>
      </c>
    </row>
    <row r="4042" spans="9:9" x14ac:dyDescent="0.25">
      <c r="I4042" s="3" t="str">
        <f t="shared" ca="1" si="62"/>
        <v/>
      </c>
    </row>
    <row r="4043" spans="9:9" x14ac:dyDescent="0.25">
      <c r="I4043" s="3" t="str">
        <f t="shared" ca="1" si="62"/>
        <v/>
      </c>
    </row>
    <row r="4044" spans="9:9" x14ac:dyDescent="0.25">
      <c r="I4044" s="3" t="str">
        <f t="shared" ca="1" si="62"/>
        <v/>
      </c>
    </row>
    <row r="4045" spans="9:9" x14ac:dyDescent="0.25">
      <c r="I4045" s="3" t="str">
        <f t="shared" ca="1" si="62"/>
        <v/>
      </c>
    </row>
    <row r="4046" spans="9:9" x14ac:dyDescent="0.25">
      <c r="I4046" s="3" t="str">
        <f t="shared" ca="1" si="62"/>
        <v/>
      </c>
    </row>
    <row r="4047" spans="9:9" x14ac:dyDescent="0.25">
      <c r="I4047" s="3" t="str">
        <f t="shared" ca="1" si="62"/>
        <v/>
      </c>
    </row>
    <row r="4048" spans="9:9" x14ac:dyDescent="0.25">
      <c r="I4048" s="3" t="str">
        <f t="shared" ca="1" si="62"/>
        <v/>
      </c>
    </row>
    <row r="4049" spans="9:9" x14ac:dyDescent="0.25">
      <c r="I4049" s="3" t="str">
        <f t="shared" ca="1" si="62"/>
        <v/>
      </c>
    </row>
    <row r="4050" spans="9:9" x14ac:dyDescent="0.25">
      <c r="I4050" s="3" t="str">
        <f t="shared" ca="1" si="62"/>
        <v/>
      </c>
    </row>
    <row r="4051" spans="9:9" x14ac:dyDescent="0.25">
      <c r="I4051" s="3" t="str">
        <f t="shared" ca="1" si="62"/>
        <v/>
      </c>
    </row>
    <row r="4052" spans="9:9" x14ac:dyDescent="0.25">
      <c r="I4052" s="3" t="str">
        <f t="shared" ca="1" si="62"/>
        <v/>
      </c>
    </row>
    <row r="4053" spans="9:9" x14ac:dyDescent="0.25">
      <c r="I4053" s="3" t="str">
        <f t="shared" ca="1" si="62"/>
        <v/>
      </c>
    </row>
    <row r="4054" spans="9:9" x14ac:dyDescent="0.25">
      <c r="I4054" s="3" t="str">
        <f t="shared" ca="1" si="62"/>
        <v/>
      </c>
    </row>
    <row r="4055" spans="9:9" x14ac:dyDescent="0.25">
      <c r="I4055" s="3" t="str">
        <f t="shared" ca="1" si="62"/>
        <v/>
      </c>
    </row>
    <row r="4056" spans="9:9" x14ac:dyDescent="0.25">
      <c r="I4056" s="3" t="str">
        <f t="shared" ca="1" si="62"/>
        <v/>
      </c>
    </row>
    <row r="4057" spans="9:9" x14ac:dyDescent="0.25">
      <c r="I4057" s="3" t="str">
        <f t="shared" ca="1" si="62"/>
        <v/>
      </c>
    </row>
    <row r="4058" spans="9:9" x14ac:dyDescent="0.25">
      <c r="I4058" s="3" t="str">
        <f t="shared" ca="1" si="62"/>
        <v/>
      </c>
    </row>
    <row r="4059" spans="9:9" x14ac:dyDescent="0.25">
      <c r="I4059" s="3" t="str">
        <f t="shared" ca="1" si="62"/>
        <v/>
      </c>
    </row>
    <row r="4060" spans="9:9" x14ac:dyDescent="0.25">
      <c r="I4060" s="3" t="str">
        <f t="shared" ca="1" si="62"/>
        <v/>
      </c>
    </row>
    <row r="4061" spans="9:9" x14ac:dyDescent="0.25">
      <c r="I4061" s="3" t="str">
        <f t="shared" ca="1" si="62"/>
        <v/>
      </c>
    </row>
    <row r="4062" spans="9:9" x14ac:dyDescent="0.25">
      <c r="I4062" s="3" t="str">
        <f t="shared" ca="1" si="62"/>
        <v/>
      </c>
    </row>
    <row r="4063" spans="9:9" x14ac:dyDescent="0.25">
      <c r="I4063" s="3" t="str">
        <f t="shared" ca="1" si="62"/>
        <v/>
      </c>
    </row>
    <row r="4064" spans="9:9" x14ac:dyDescent="0.25">
      <c r="I4064" s="3" t="str">
        <f t="shared" ca="1" si="62"/>
        <v/>
      </c>
    </row>
    <row r="4065" spans="9:9" x14ac:dyDescent="0.25">
      <c r="I4065" s="3" t="str">
        <f t="shared" ca="1" si="62"/>
        <v/>
      </c>
    </row>
    <row r="4066" spans="9:9" x14ac:dyDescent="0.25">
      <c r="I4066" s="3" t="str">
        <f t="shared" ca="1" si="62"/>
        <v/>
      </c>
    </row>
    <row r="4067" spans="9:9" x14ac:dyDescent="0.25">
      <c r="I4067" s="3" t="str">
        <f t="shared" ca="1" si="62"/>
        <v/>
      </c>
    </row>
    <row r="4068" spans="9:9" x14ac:dyDescent="0.25">
      <c r="I4068" s="3" t="str">
        <f t="shared" ca="1" si="62"/>
        <v/>
      </c>
    </row>
    <row r="4069" spans="9:9" x14ac:dyDescent="0.25">
      <c r="I4069" s="3" t="str">
        <f t="shared" ca="1" si="62"/>
        <v/>
      </c>
    </row>
    <row r="4070" spans="9:9" x14ac:dyDescent="0.25">
      <c r="I4070" s="3" t="str">
        <f t="shared" ca="1" si="62"/>
        <v/>
      </c>
    </row>
    <row r="4071" spans="9:9" x14ac:dyDescent="0.25">
      <c r="I4071" s="3" t="str">
        <f t="shared" ca="1" si="62"/>
        <v/>
      </c>
    </row>
    <row r="4072" spans="9:9" x14ac:dyDescent="0.25">
      <c r="I4072" s="3" t="str">
        <f t="shared" ca="1" si="62"/>
        <v/>
      </c>
    </row>
    <row r="4073" spans="9:9" x14ac:dyDescent="0.25">
      <c r="I4073" s="3" t="str">
        <f t="shared" ca="1" si="62"/>
        <v/>
      </c>
    </row>
    <row r="4074" spans="9:9" x14ac:dyDescent="0.25">
      <c r="I4074" s="3" t="str">
        <f t="shared" ca="1" si="62"/>
        <v/>
      </c>
    </row>
    <row r="4075" spans="9:9" x14ac:dyDescent="0.25">
      <c r="I4075" s="3" t="str">
        <f t="shared" ca="1" si="62"/>
        <v/>
      </c>
    </row>
    <row r="4076" spans="9:9" x14ac:dyDescent="0.25">
      <c r="I4076" s="3" t="str">
        <f t="shared" ca="1" si="62"/>
        <v/>
      </c>
    </row>
    <row r="4077" spans="9:9" x14ac:dyDescent="0.25">
      <c r="I4077" s="3" t="str">
        <f t="shared" ca="1" si="62"/>
        <v/>
      </c>
    </row>
    <row r="4078" spans="9:9" x14ac:dyDescent="0.25">
      <c r="I4078" s="3" t="str">
        <f t="shared" ca="1" si="62"/>
        <v/>
      </c>
    </row>
    <row r="4079" spans="9:9" x14ac:dyDescent="0.25">
      <c r="I4079" s="3" t="str">
        <f t="shared" ca="1" si="62"/>
        <v/>
      </c>
    </row>
    <row r="4080" spans="9:9" x14ac:dyDescent="0.25">
      <c r="I4080" s="3" t="str">
        <f t="shared" ca="1" si="62"/>
        <v/>
      </c>
    </row>
    <row r="4081" spans="9:9" x14ac:dyDescent="0.25">
      <c r="I4081" s="3" t="str">
        <f t="shared" ca="1" si="62"/>
        <v/>
      </c>
    </row>
    <row r="4082" spans="9:9" x14ac:dyDescent="0.25">
      <c r="I4082" s="3" t="str">
        <f t="shared" ca="1" si="62"/>
        <v/>
      </c>
    </row>
    <row r="4083" spans="9:9" x14ac:dyDescent="0.25">
      <c r="I4083" s="3" t="str">
        <f t="shared" ca="1" si="62"/>
        <v/>
      </c>
    </row>
    <row r="4084" spans="9:9" x14ac:dyDescent="0.25">
      <c r="I4084" s="3" t="str">
        <f t="shared" ca="1" si="62"/>
        <v/>
      </c>
    </row>
    <row r="4085" spans="9:9" x14ac:dyDescent="0.25">
      <c r="I4085" s="3" t="str">
        <f t="shared" ca="1" si="62"/>
        <v/>
      </c>
    </row>
    <row r="4086" spans="9:9" x14ac:dyDescent="0.25">
      <c r="I4086" s="3" t="str">
        <f t="shared" ca="1" si="62"/>
        <v/>
      </c>
    </row>
    <row r="4087" spans="9:9" x14ac:dyDescent="0.25">
      <c r="I4087" s="3" t="str">
        <f t="shared" ca="1" si="62"/>
        <v/>
      </c>
    </row>
    <row r="4088" spans="9:9" x14ac:dyDescent="0.25">
      <c r="I4088" s="3" t="str">
        <f t="shared" ca="1" si="62"/>
        <v/>
      </c>
    </row>
    <row r="4089" spans="9:9" x14ac:dyDescent="0.25">
      <c r="I4089" s="3" t="str">
        <f t="shared" ca="1" si="62"/>
        <v/>
      </c>
    </row>
    <row r="4090" spans="9:9" x14ac:dyDescent="0.25">
      <c r="I4090" s="3" t="str">
        <f t="shared" ca="1" si="62"/>
        <v/>
      </c>
    </row>
    <row r="4091" spans="9:9" x14ac:dyDescent="0.25">
      <c r="I4091" s="3" t="str">
        <f t="shared" ref="I4091:I4154" ca="1" si="63">IF(P4091="Waiting","",IF(P4091="R",TODAY()-C4091,IF(P4091="NR",K4091-C4091,IF(ISBLANK(P4091),""))))</f>
        <v/>
      </c>
    </row>
    <row r="4092" spans="9:9" x14ac:dyDescent="0.25">
      <c r="I4092" s="3" t="str">
        <f t="shared" ca="1" si="63"/>
        <v/>
      </c>
    </row>
    <row r="4093" spans="9:9" x14ac:dyDescent="0.25">
      <c r="I4093" s="3" t="str">
        <f t="shared" ca="1" si="63"/>
        <v/>
      </c>
    </row>
    <row r="4094" spans="9:9" x14ac:dyDescent="0.25">
      <c r="I4094" s="3" t="str">
        <f t="shared" ca="1" si="63"/>
        <v/>
      </c>
    </row>
    <row r="4095" spans="9:9" x14ac:dyDescent="0.25">
      <c r="I4095" s="3" t="str">
        <f t="shared" ca="1" si="63"/>
        <v/>
      </c>
    </row>
    <row r="4096" spans="9:9" x14ac:dyDescent="0.25">
      <c r="I4096" s="3" t="str">
        <f t="shared" ca="1" si="63"/>
        <v/>
      </c>
    </row>
    <row r="4097" spans="9:9" x14ac:dyDescent="0.25">
      <c r="I4097" s="3" t="str">
        <f t="shared" ca="1" si="63"/>
        <v/>
      </c>
    </row>
    <row r="4098" spans="9:9" x14ac:dyDescent="0.25">
      <c r="I4098" s="3" t="str">
        <f t="shared" ca="1" si="63"/>
        <v/>
      </c>
    </row>
    <row r="4099" spans="9:9" x14ac:dyDescent="0.25">
      <c r="I4099" s="3" t="str">
        <f t="shared" ca="1" si="63"/>
        <v/>
      </c>
    </row>
    <row r="4100" spans="9:9" x14ac:dyDescent="0.25">
      <c r="I4100" s="3" t="str">
        <f t="shared" ca="1" si="63"/>
        <v/>
      </c>
    </row>
    <row r="4101" spans="9:9" x14ac:dyDescent="0.25">
      <c r="I4101" s="3" t="str">
        <f t="shared" ca="1" si="63"/>
        <v/>
      </c>
    </row>
    <row r="4102" spans="9:9" x14ac:dyDescent="0.25">
      <c r="I4102" s="3" t="str">
        <f t="shared" ca="1" si="63"/>
        <v/>
      </c>
    </row>
    <row r="4103" spans="9:9" x14ac:dyDescent="0.25">
      <c r="I4103" s="3" t="str">
        <f t="shared" ca="1" si="63"/>
        <v/>
      </c>
    </row>
    <row r="4104" spans="9:9" x14ac:dyDescent="0.25">
      <c r="I4104" s="3" t="str">
        <f t="shared" ca="1" si="63"/>
        <v/>
      </c>
    </row>
    <row r="4105" spans="9:9" x14ac:dyDescent="0.25">
      <c r="I4105" s="3" t="str">
        <f t="shared" ca="1" si="63"/>
        <v/>
      </c>
    </row>
    <row r="4106" spans="9:9" x14ac:dyDescent="0.25">
      <c r="I4106" s="3" t="str">
        <f t="shared" ca="1" si="63"/>
        <v/>
      </c>
    </row>
    <row r="4107" spans="9:9" x14ac:dyDescent="0.25">
      <c r="I4107" s="3" t="str">
        <f t="shared" ca="1" si="63"/>
        <v/>
      </c>
    </row>
    <row r="4108" spans="9:9" x14ac:dyDescent="0.25">
      <c r="I4108" s="3" t="str">
        <f t="shared" ca="1" si="63"/>
        <v/>
      </c>
    </row>
    <row r="4109" spans="9:9" x14ac:dyDescent="0.25">
      <c r="I4109" s="3" t="str">
        <f t="shared" ca="1" si="63"/>
        <v/>
      </c>
    </row>
    <row r="4110" spans="9:9" x14ac:dyDescent="0.25">
      <c r="I4110" s="3" t="str">
        <f t="shared" ca="1" si="63"/>
        <v/>
      </c>
    </row>
    <row r="4111" spans="9:9" x14ac:dyDescent="0.25">
      <c r="I4111" s="3" t="str">
        <f t="shared" ca="1" si="63"/>
        <v/>
      </c>
    </row>
    <row r="4112" spans="9:9" x14ac:dyDescent="0.25">
      <c r="I4112" s="3" t="str">
        <f t="shared" ca="1" si="63"/>
        <v/>
      </c>
    </row>
    <row r="4113" spans="9:9" x14ac:dyDescent="0.25">
      <c r="I4113" s="3" t="str">
        <f t="shared" ca="1" si="63"/>
        <v/>
      </c>
    </row>
    <row r="4114" spans="9:9" x14ac:dyDescent="0.25">
      <c r="I4114" s="3" t="str">
        <f t="shared" ca="1" si="63"/>
        <v/>
      </c>
    </row>
    <row r="4115" spans="9:9" x14ac:dyDescent="0.25">
      <c r="I4115" s="3" t="str">
        <f t="shared" ca="1" si="63"/>
        <v/>
      </c>
    </row>
    <row r="4116" spans="9:9" x14ac:dyDescent="0.25">
      <c r="I4116" s="3" t="str">
        <f t="shared" ca="1" si="63"/>
        <v/>
      </c>
    </row>
    <row r="4117" spans="9:9" x14ac:dyDescent="0.25">
      <c r="I4117" s="3" t="str">
        <f t="shared" ca="1" si="63"/>
        <v/>
      </c>
    </row>
    <row r="4118" spans="9:9" x14ac:dyDescent="0.25">
      <c r="I4118" s="3" t="str">
        <f t="shared" ca="1" si="63"/>
        <v/>
      </c>
    </row>
    <row r="4119" spans="9:9" x14ac:dyDescent="0.25">
      <c r="I4119" s="3" t="str">
        <f t="shared" ca="1" si="63"/>
        <v/>
      </c>
    </row>
    <row r="4120" spans="9:9" x14ac:dyDescent="0.25">
      <c r="I4120" s="3" t="str">
        <f t="shared" ca="1" si="63"/>
        <v/>
      </c>
    </row>
    <row r="4121" spans="9:9" x14ac:dyDescent="0.25">
      <c r="I4121" s="3" t="str">
        <f t="shared" ca="1" si="63"/>
        <v/>
      </c>
    </row>
    <row r="4122" spans="9:9" x14ac:dyDescent="0.25">
      <c r="I4122" s="3" t="str">
        <f t="shared" ca="1" si="63"/>
        <v/>
      </c>
    </row>
    <row r="4123" spans="9:9" x14ac:dyDescent="0.25">
      <c r="I4123" s="3" t="str">
        <f t="shared" ca="1" si="63"/>
        <v/>
      </c>
    </row>
    <row r="4124" spans="9:9" x14ac:dyDescent="0.25">
      <c r="I4124" s="3" t="str">
        <f t="shared" ca="1" si="63"/>
        <v/>
      </c>
    </row>
    <row r="4125" spans="9:9" x14ac:dyDescent="0.25">
      <c r="I4125" s="3" t="str">
        <f t="shared" ca="1" si="63"/>
        <v/>
      </c>
    </row>
    <row r="4126" spans="9:9" x14ac:dyDescent="0.25">
      <c r="I4126" s="3" t="str">
        <f t="shared" ca="1" si="63"/>
        <v/>
      </c>
    </row>
    <row r="4127" spans="9:9" x14ac:dyDescent="0.25">
      <c r="I4127" s="3" t="str">
        <f t="shared" ca="1" si="63"/>
        <v/>
      </c>
    </row>
    <row r="4128" spans="9:9" x14ac:dyDescent="0.25">
      <c r="I4128" s="3" t="str">
        <f t="shared" ca="1" si="63"/>
        <v/>
      </c>
    </row>
    <row r="4129" spans="9:9" x14ac:dyDescent="0.25">
      <c r="I4129" s="3" t="str">
        <f t="shared" ca="1" si="63"/>
        <v/>
      </c>
    </row>
    <row r="4130" spans="9:9" x14ac:dyDescent="0.25">
      <c r="I4130" s="3" t="str">
        <f t="shared" ca="1" si="63"/>
        <v/>
      </c>
    </row>
    <row r="4131" spans="9:9" x14ac:dyDescent="0.25">
      <c r="I4131" s="3" t="str">
        <f t="shared" ca="1" si="63"/>
        <v/>
      </c>
    </row>
    <row r="4132" spans="9:9" x14ac:dyDescent="0.25">
      <c r="I4132" s="3" t="str">
        <f t="shared" ca="1" si="63"/>
        <v/>
      </c>
    </row>
    <row r="4133" spans="9:9" x14ac:dyDescent="0.25">
      <c r="I4133" s="3" t="str">
        <f t="shared" ca="1" si="63"/>
        <v/>
      </c>
    </row>
    <row r="4134" spans="9:9" x14ac:dyDescent="0.25">
      <c r="I4134" s="3" t="str">
        <f t="shared" ca="1" si="63"/>
        <v/>
      </c>
    </row>
    <row r="4135" spans="9:9" x14ac:dyDescent="0.25">
      <c r="I4135" s="3" t="str">
        <f t="shared" ca="1" si="63"/>
        <v/>
      </c>
    </row>
    <row r="4136" spans="9:9" x14ac:dyDescent="0.25">
      <c r="I4136" s="3" t="str">
        <f t="shared" ca="1" si="63"/>
        <v/>
      </c>
    </row>
    <row r="4137" spans="9:9" x14ac:dyDescent="0.25">
      <c r="I4137" s="3" t="str">
        <f t="shared" ca="1" si="63"/>
        <v/>
      </c>
    </row>
    <row r="4138" spans="9:9" x14ac:dyDescent="0.25">
      <c r="I4138" s="3" t="str">
        <f t="shared" ca="1" si="63"/>
        <v/>
      </c>
    </row>
    <row r="4139" spans="9:9" x14ac:dyDescent="0.25">
      <c r="I4139" s="3" t="str">
        <f t="shared" ca="1" si="63"/>
        <v/>
      </c>
    </row>
    <row r="4140" spans="9:9" x14ac:dyDescent="0.25">
      <c r="I4140" s="3" t="str">
        <f t="shared" ca="1" si="63"/>
        <v/>
      </c>
    </row>
    <row r="4141" spans="9:9" x14ac:dyDescent="0.25">
      <c r="I4141" s="3" t="str">
        <f t="shared" ca="1" si="63"/>
        <v/>
      </c>
    </row>
    <row r="4142" spans="9:9" x14ac:dyDescent="0.25">
      <c r="I4142" s="3" t="str">
        <f t="shared" ca="1" si="63"/>
        <v/>
      </c>
    </row>
    <row r="4143" spans="9:9" x14ac:dyDescent="0.25">
      <c r="I4143" s="3" t="str">
        <f t="shared" ca="1" si="63"/>
        <v/>
      </c>
    </row>
    <row r="4144" spans="9:9" x14ac:dyDescent="0.25">
      <c r="I4144" s="3" t="str">
        <f t="shared" ca="1" si="63"/>
        <v/>
      </c>
    </row>
    <row r="4145" spans="9:9" x14ac:dyDescent="0.25">
      <c r="I4145" s="3" t="str">
        <f t="shared" ca="1" si="63"/>
        <v/>
      </c>
    </row>
    <row r="4146" spans="9:9" x14ac:dyDescent="0.25">
      <c r="I4146" s="3" t="str">
        <f t="shared" ca="1" si="63"/>
        <v/>
      </c>
    </row>
    <row r="4147" spans="9:9" x14ac:dyDescent="0.25">
      <c r="I4147" s="3" t="str">
        <f t="shared" ca="1" si="63"/>
        <v/>
      </c>
    </row>
    <row r="4148" spans="9:9" x14ac:dyDescent="0.25">
      <c r="I4148" s="3" t="str">
        <f t="shared" ca="1" si="63"/>
        <v/>
      </c>
    </row>
    <row r="4149" spans="9:9" x14ac:dyDescent="0.25">
      <c r="I4149" s="3" t="str">
        <f t="shared" ca="1" si="63"/>
        <v/>
      </c>
    </row>
    <row r="4150" spans="9:9" x14ac:dyDescent="0.25">
      <c r="I4150" s="3" t="str">
        <f t="shared" ca="1" si="63"/>
        <v/>
      </c>
    </row>
    <row r="4151" spans="9:9" x14ac:dyDescent="0.25">
      <c r="I4151" s="3" t="str">
        <f t="shared" ca="1" si="63"/>
        <v/>
      </c>
    </row>
    <row r="4152" spans="9:9" x14ac:dyDescent="0.25">
      <c r="I4152" s="3" t="str">
        <f t="shared" ca="1" si="63"/>
        <v/>
      </c>
    </row>
    <row r="4153" spans="9:9" x14ac:dyDescent="0.25">
      <c r="I4153" s="3" t="str">
        <f t="shared" ca="1" si="63"/>
        <v/>
      </c>
    </row>
    <row r="4154" spans="9:9" x14ac:dyDescent="0.25">
      <c r="I4154" s="3" t="str">
        <f t="shared" ca="1" si="63"/>
        <v/>
      </c>
    </row>
    <row r="4155" spans="9:9" x14ac:dyDescent="0.25">
      <c r="I4155" s="3" t="str">
        <f t="shared" ref="I4155:I4218" ca="1" si="64">IF(P4155="Waiting","",IF(P4155="R",TODAY()-C4155,IF(P4155="NR",K4155-C4155,IF(ISBLANK(P4155),""))))</f>
        <v/>
      </c>
    </row>
    <row r="4156" spans="9:9" x14ac:dyDescent="0.25">
      <c r="I4156" s="3" t="str">
        <f t="shared" ca="1" si="64"/>
        <v/>
      </c>
    </row>
    <row r="4157" spans="9:9" x14ac:dyDescent="0.25">
      <c r="I4157" s="3" t="str">
        <f t="shared" ca="1" si="64"/>
        <v/>
      </c>
    </row>
    <row r="4158" spans="9:9" x14ac:dyDescent="0.25">
      <c r="I4158" s="3" t="str">
        <f t="shared" ca="1" si="64"/>
        <v/>
      </c>
    </row>
    <row r="4159" spans="9:9" x14ac:dyDescent="0.25">
      <c r="I4159" s="3" t="str">
        <f t="shared" ca="1" si="64"/>
        <v/>
      </c>
    </row>
    <row r="4160" spans="9:9" x14ac:dyDescent="0.25">
      <c r="I4160" s="3" t="str">
        <f t="shared" ca="1" si="64"/>
        <v/>
      </c>
    </row>
    <row r="4161" spans="9:9" x14ac:dyDescent="0.25">
      <c r="I4161" s="3" t="str">
        <f t="shared" ca="1" si="64"/>
        <v/>
      </c>
    </row>
    <row r="4162" spans="9:9" x14ac:dyDescent="0.25">
      <c r="I4162" s="3" t="str">
        <f t="shared" ca="1" si="64"/>
        <v/>
      </c>
    </row>
    <row r="4163" spans="9:9" x14ac:dyDescent="0.25">
      <c r="I4163" s="3" t="str">
        <f t="shared" ca="1" si="64"/>
        <v/>
      </c>
    </row>
    <row r="4164" spans="9:9" x14ac:dyDescent="0.25">
      <c r="I4164" s="3" t="str">
        <f t="shared" ca="1" si="64"/>
        <v/>
      </c>
    </row>
    <row r="4165" spans="9:9" x14ac:dyDescent="0.25">
      <c r="I4165" s="3" t="str">
        <f t="shared" ca="1" si="64"/>
        <v/>
      </c>
    </row>
    <row r="4166" spans="9:9" x14ac:dyDescent="0.25">
      <c r="I4166" s="3" t="str">
        <f t="shared" ca="1" si="64"/>
        <v/>
      </c>
    </row>
    <row r="4167" spans="9:9" x14ac:dyDescent="0.25">
      <c r="I4167" s="3" t="str">
        <f t="shared" ca="1" si="64"/>
        <v/>
      </c>
    </row>
    <row r="4168" spans="9:9" x14ac:dyDescent="0.25">
      <c r="I4168" s="3" t="str">
        <f t="shared" ca="1" si="64"/>
        <v/>
      </c>
    </row>
    <row r="4169" spans="9:9" x14ac:dyDescent="0.25">
      <c r="I4169" s="3" t="str">
        <f t="shared" ca="1" si="64"/>
        <v/>
      </c>
    </row>
    <row r="4170" spans="9:9" x14ac:dyDescent="0.25">
      <c r="I4170" s="3" t="str">
        <f t="shared" ca="1" si="64"/>
        <v/>
      </c>
    </row>
    <row r="4171" spans="9:9" x14ac:dyDescent="0.25">
      <c r="I4171" s="3" t="str">
        <f t="shared" ca="1" si="64"/>
        <v/>
      </c>
    </row>
    <row r="4172" spans="9:9" x14ac:dyDescent="0.25">
      <c r="I4172" s="3" t="str">
        <f t="shared" ca="1" si="64"/>
        <v/>
      </c>
    </row>
    <row r="4173" spans="9:9" x14ac:dyDescent="0.25">
      <c r="I4173" s="3" t="str">
        <f t="shared" ca="1" si="64"/>
        <v/>
      </c>
    </row>
    <row r="4174" spans="9:9" x14ac:dyDescent="0.25">
      <c r="I4174" s="3" t="str">
        <f t="shared" ca="1" si="64"/>
        <v/>
      </c>
    </row>
    <row r="4175" spans="9:9" x14ac:dyDescent="0.25">
      <c r="I4175" s="3" t="str">
        <f t="shared" ca="1" si="64"/>
        <v/>
      </c>
    </row>
    <row r="4176" spans="9:9" x14ac:dyDescent="0.25">
      <c r="I4176" s="3" t="str">
        <f t="shared" ca="1" si="64"/>
        <v/>
      </c>
    </row>
    <row r="4177" spans="9:9" x14ac:dyDescent="0.25">
      <c r="I4177" s="3" t="str">
        <f t="shared" ca="1" si="64"/>
        <v/>
      </c>
    </row>
    <row r="4178" spans="9:9" x14ac:dyDescent="0.25">
      <c r="I4178" s="3" t="str">
        <f t="shared" ca="1" si="64"/>
        <v/>
      </c>
    </row>
    <row r="4179" spans="9:9" x14ac:dyDescent="0.25">
      <c r="I4179" s="3" t="str">
        <f t="shared" ca="1" si="64"/>
        <v/>
      </c>
    </row>
    <row r="4180" spans="9:9" x14ac:dyDescent="0.25">
      <c r="I4180" s="3" t="str">
        <f t="shared" ca="1" si="64"/>
        <v/>
      </c>
    </row>
    <row r="4181" spans="9:9" x14ac:dyDescent="0.25">
      <c r="I4181" s="3" t="str">
        <f t="shared" ca="1" si="64"/>
        <v/>
      </c>
    </row>
    <row r="4182" spans="9:9" x14ac:dyDescent="0.25">
      <c r="I4182" s="3" t="str">
        <f t="shared" ca="1" si="64"/>
        <v/>
      </c>
    </row>
    <row r="4183" spans="9:9" x14ac:dyDescent="0.25">
      <c r="I4183" s="3" t="str">
        <f t="shared" ca="1" si="64"/>
        <v/>
      </c>
    </row>
    <row r="4184" spans="9:9" x14ac:dyDescent="0.25">
      <c r="I4184" s="3" t="str">
        <f t="shared" ca="1" si="64"/>
        <v/>
      </c>
    </row>
    <row r="4185" spans="9:9" x14ac:dyDescent="0.25">
      <c r="I4185" s="3" t="str">
        <f t="shared" ca="1" si="64"/>
        <v/>
      </c>
    </row>
    <row r="4186" spans="9:9" x14ac:dyDescent="0.25">
      <c r="I4186" s="3" t="str">
        <f t="shared" ca="1" si="64"/>
        <v/>
      </c>
    </row>
    <row r="4187" spans="9:9" x14ac:dyDescent="0.25">
      <c r="I4187" s="3" t="str">
        <f t="shared" ca="1" si="64"/>
        <v/>
      </c>
    </row>
    <row r="4188" spans="9:9" x14ac:dyDescent="0.25">
      <c r="I4188" s="3" t="str">
        <f t="shared" ca="1" si="64"/>
        <v/>
      </c>
    </row>
    <row r="4189" spans="9:9" x14ac:dyDescent="0.25">
      <c r="I4189" s="3" t="str">
        <f t="shared" ca="1" si="64"/>
        <v/>
      </c>
    </row>
    <row r="4190" spans="9:9" x14ac:dyDescent="0.25">
      <c r="I4190" s="3" t="str">
        <f t="shared" ca="1" si="64"/>
        <v/>
      </c>
    </row>
    <row r="4191" spans="9:9" x14ac:dyDescent="0.25">
      <c r="I4191" s="3" t="str">
        <f t="shared" ca="1" si="64"/>
        <v/>
      </c>
    </row>
    <row r="4192" spans="9:9" x14ac:dyDescent="0.25">
      <c r="I4192" s="3" t="str">
        <f t="shared" ca="1" si="64"/>
        <v/>
      </c>
    </row>
    <row r="4193" spans="9:9" x14ac:dyDescent="0.25">
      <c r="I4193" s="3" t="str">
        <f t="shared" ca="1" si="64"/>
        <v/>
      </c>
    </row>
    <row r="4194" spans="9:9" x14ac:dyDescent="0.25">
      <c r="I4194" s="3" t="str">
        <f t="shared" ca="1" si="64"/>
        <v/>
      </c>
    </row>
    <row r="4195" spans="9:9" x14ac:dyDescent="0.25">
      <c r="I4195" s="3" t="str">
        <f t="shared" ca="1" si="64"/>
        <v/>
      </c>
    </row>
    <row r="4196" spans="9:9" x14ac:dyDescent="0.25">
      <c r="I4196" s="3" t="str">
        <f t="shared" ca="1" si="64"/>
        <v/>
      </c>
    </row>
    <row r="4197" spans="9:9" x14ac:dyDescent="0.25">
      <c r="I4197" s="3" t="str">
        <f t="shared" ca="1" si="64"/>
        <v/>
      </c>
    </row>
    <row r="4198" spans="9:9" x14ac:dyDescent="0.25">
      <c r="I4198" s="3" t="str">
        <f t="shared" ca="1" si="64"/>
        <v/>
      </c>
    </row>
    <row r="4199" spans="9:9" x14ac:dyDescent="0.25">
      <c r="I4199" s="3" t="str">
        <f t="shared" ca="1" si="64"/>
        <v/>
      </c>
    </row>
    <row r="4200" spans="9:9" x14ac:dyDescent="0.25">
      <c r="I4200" s="3" t="str">
        <f t="shared" ca="1" si="64"/>
        <v/>
      </c>
    </row>
    <row r="4201" spans="9:9" x14ac:dyDescent="0.25">
      <c r="I4201" s="3" t="str">
        <f t="shared" ca="1" si="64"/>
        <v/>
      </c>
    </row>
    <row r="4202" spans="9:9" x14ac:dyDescent="0.25">
      <c r="I4202" s="3" t="str">
        <f t="shared" ca="1" si="64"/>
        <v/>
      </c>
    </row>
    <row r="4203" spans="9:9" x14ac:dyDescent="0.25">
      <c r="I4203" s="3" t="str">
        <f t="shared" ca="1" si="64"/>
        <v/>
      </c>
    </row>
    <row r="4204" spans="9:9" x14ac:dyDescent="0.25">
      <c r="I4204" s="3" t="str">
        <f t="shared" ca="1" si="64"/>
        <v/>
      </c>
    </row>
    <row r="4205" spans="9:9" x14ac:dyDescent="0.25">
      <c r="I4205" s="3" t="str">
        <f t="shared" ca="1" si="64"/>
        <v/>
      </c>
    </row>
    <row r="4206" spans="9:9" x14ac:dyDescent="0.25">
      <c r="I4206" s="3" t="str">
        <f t="shared" ca="1" si="64"/>
        <v/>
      </c>
    </row>
    <row r="4207" spans="9:9" x14ac:dyDescent="0.25">
      <c r="I4207" s="3" t="str">
        <f t="shared" ca="1" si="64"/>
        <v/>
      </c>
    </row>
    <row r="4208" spans="9:9" x14ac:dyDescent="0.25">
      <c r="I4208" s="3" t="str">
        <f t="shared" ca="1" si="64"/>
        <v/>
      </c>
    </row>
    <row r="4209" spans="9:9" x14ac:dyDescent="0.25">
      <c r="I4209" s="3" t="str">
        <f t="shared" ca="1" si="64"/>
        <v/>
      </c>
    </row>
    <row r="4210" spans="9:9" x14ac:dyDescent="0.25">
      <c r="I4210" s="3" t="str">
        <f t="shared" ca="1" si="64"/>
        <v/>
      </c>
    </row>
    <row r="4211" spans="9:9" x14ac:dyDescent="0.25">
      <c r="I4211" s="3" t="str">
        <f t="shared" ca="1" si="64"/>
        <v/>
      </c>
    </row>
    <row r="4212" spans="9:9" x14ac:dyDescent="0.25">
      <c r="I4212" s="3" t="str">
        <f t="shared" ca="1" si="64"/>
        <v/>
      </c>
    </row>
    <row r="4213" spans="9:9" x14ac:dyDescent="0.25">
      <c r="I4213" s="3" t="str">
        <f t="shared" ca="1" si="64"/>
        <v/>
      </c>
    </row>
    <row r="4214" spans="9:9" x14ac:dyDescent="0.25">
      <c r="I4214" s="3" t="str">
        <f t="shared" ca="1" si="64"/>
        <v/>
      </c>
    </row>
    <row r="4215" spans="9:9" x14ac:dyDescent="0.25">
      <c r="I4215" s="3" t="str">
        <f t="shared" ca="1" si="64"/>
        <v/>
      </c>
    </row>
    <row r="4216" spans="9:9" x14ac:dyDescent="0.25">
      <c r="I4216" s="3" t="str">
        <f t="shared" ca="1" si="64"/>
        <v/>
      </c>
    </row>
    <row r="4217" spans="9:9" x14ac:dyDescent="0.25">
      <c r="I4217" s="3" t="str">
        <f t="shared" ca="1" si="64"/>
        <v/>
      </c>
    </row>
    <row r="4218" spans="9:9" x14ac:dyDescent="0.25">
      <c r="I4218" s="3" t="str">
        <f t="shared" ca="1" si="64"/>
        <v/>
      </c>
    </row>
    <row r="4219" spans="9:9" x14ac:dyDescent="0.25">
      <c r="I4219" s="3" t="str">
        <f t="shared" ref="I4219:I4282" ca="1" si="65">IF(P4219="Waiting","",IF(P4219="R",TODAY()-C4219,IF(P4219="NR",K4219-C4219,IF(ISBLANK(P4219),""))))</f>
        <v/>
      </c>
    </row>
    <row r="4220" spans="9:9" x14ac:dyDescent="0.25">
      <c r="I4220" s="3" t="str">
        <f t="shared" ca="1" si="65"/>
        <v/>
      </c>
    </row>
    <row r="4221" spans="9:9" x14ac:dyDescent="0.25">
      <c r="I4221" s="3" t="str">
        <f t="shared" ca="1" si="65"/>
        <v/>
      </c>
    </row>
    <row r="4222" spans="9:9" x14ac:dyDescent="0.25">
      <c r="I4222" s="3" t="str">
        <f t="shared" ca="1" si="65"/>
        <v/>
      </c>
    </row>
    <row r="4223" spans="9:9" x14ac:dyDescent="0.25">
      <c r="I4223" s="3" t="str">
        <f t="shared" ca="1" si="65"/>
        <v/>
      </c>
    </row>
    <row r="4224" spans="9:9" x14ac:dyDescent="0.25">
      <c r="I4224" s="3" t="str">
        <f t="shared" ca="1" si="65"/>
        <v/>
      </c>
    </row>
    <row r="4225" spans="9:9" x14ac:dyDescent="0.25">
      <c r="I4225" s="3" t="str">
        <f t="shared" ca="1" si="65"/>
        <v/>
      </c>
    </row>
    <row r="4226" spans="9:9" x14ac:dyDescent="0.25">
      <c r="I4226" s="3" t="str">
        <f t="shared" ca="1" si="65"/>
        <v/>
      </c>
    </row>
    <row r="4227" spans="9:9" x14ac:dyDescent="0.25">
      <c r="I4227" s="3" t="str">
        <f t="shared" ca="1" si="65"/>
        <v/>
      </c>
    </row>
    <row r="4228" spans="9:9" x14ac:dyDescent="0.25">
      <c r="I4228" s="3" t="str">
        <f t="shared" ca="1" si="65"/>
        <v/>
      </c>
    </row>
    <row r="4229" spans="9:9" x14ac:dyDescent="0.25">
      <c r="I4229" s="3" t="str">
        <f t="shared" ca="1" si="65"/>
        <v/>
      </c>
    </row>
    <row r="4230" spans="9:9" x14ac:dyDescent="0.25">
      <c r="I4230" s="3" t="str">
        <f t="shared" ca="1" si="65"/>
        <v/>
      </c>
    </row>
    <row r="4231" spans="9:9" x14ac:dyDescent="0.25">
      <c r="I4231" s="3" t="str">
        <f t="shared" ca="1" si="65"/>
        <v/>
      </c>
    </row>
    <row r="4232" spans="9:9" x14ac:dyDescent="0.25">
      <c r="I4232" s="3" t="str">
        <f t="shared" ca="1" si="65"/>
        <v/>
      </c>
    </row>
    <row r="4233" spans="9:9" x14ac:dyDescent="0.25">
      <c r="I4233" s="3" t="str">
        <f t="shared" ca="1" si="65"/>
        <v/>
      </c>
    </row>
    <row r="4234" spans="9:9" x14ac:dyDescent="0.25">
      <c r="I4234" s="3" t="str">
        <f t="shared" ca="1" si="65"/>
        <v/>
      </c>
    </row>
    <row r="4235" spans="9:9" x14ac:dyDescent="0.25">
      <c r="I4235" s="3" t="str">
        <f t="shared" ca="1" si="65"/>
        <v/>
      </c>
    </row>
    <row r="4236" spans="9:9" x14ac:dyDescent="0.25">
      <c r="I4236" s="3" t="str">
        <f t="shared" ca="1" si="65"/>
        <v/>
      </c>
    </row>
    <row r="4237" spans="9:9" x14ac:dyDescent="0.25">
      <c r="I4237" s="3" t="str">
        <f t="shared" ca="1" si="65"/>
        <v/>
      </c>
    </row>
    <row r="4238" spans="9:9" x14ac:dyDescent="0.25">
      <c r="I4238" s="3" t="str">
        <f t="shared" ca="1" si="65"/>
        <v/>
      </c>
    </row>
    <row r="4239" spans="9:9" x14ac:dyDescent="0.25">
      <c r="I4239" s="3" t="str">
        <f t="shared" ca="1" si="65"/>
        <v/>
      </c>
    </row>
    <row r="4240" spans="9:9" x14ac:dyDescent="0.25">
      <c r="I4240" s="3" t="str">
        <f t="shared" ca="1" si="65"/>
        <v/>
      </c>
    </row>
    <row r="4241" spans="9:9" x14ac:dyDescent="0.25">
      <c r="I4241" s="3" t="str">
        <f t="shared" ca="1" si="65"/>
        <v/>
      </c>
    </row>
    <row r="4242" spans="9:9" x14ac:dyDescent="0.25">
      <c r="I4242" s="3" t="str">
        <f t="shared" ca="1" si="65"/>
        <v/>
      </c>
    </row>
    <row r="4243" spans="9:9" x14ac:dyDescent="0.25">
      <c r="I4243" s="3" t="str">
        <f t="shared" ca="1" si="65"/>
        <v/>
      </c>
    </row>
    <row r="4244" spans="9:9" x14ac:dyDescent="0.25">
      <c r="I4244" s="3" t="str">
        <f t="shared" ca="1" si="65"/>
        <v/>
      </c>
    </row>
    <row r="4245" spans="9:9" x14ac:dyDescent="0.25">
      <c r="I4245" s="3" t="str">
        <f t="shared" ca="1" si="65"/>
        <v/>
      </c>
    </row>
    <row r="4246" spans="9:9" x14ac:dyDescent="0.25">
      <c r="I4246" s="3" t="str">
        <f t="shared" ca="1" si="65"/>
        <v/>
      </c>
    </row>
    <row r="4247" spans="9:9" x14ac:dyDescent="0.25">
      <c r="I4247" s="3" t="str">
        <f t="shared" ca="1" si="65"/>
        <v/>
      </c>
    </row>
    <row r="4248" spans="9:9" x14ac:dyDescent="0.25">
      <c r="I4248" s="3" t="str">
        <f t="shared" ca="1" si="65"/>
        <v/>
      </c>
    </row>
    <row r="4249" spans="9:9" x14ac:dyDescent="0.25">
      <c r="I4249" s="3" t="str">
        <f t="shared" ca="1" si="65"/>
        <v/>
      </c>
    </row>
    <row r="4250" spans="9:9" x14ac:dyDescent="0.25">
      <c r="I4250" s="3" t="str">
        <f t="shared" ca="1" si="65"/>
        <v/>
      </c>
    </row>
    <row r="4251" spans="9:9" x14ac:dyDescent="0.25">
      <c r="I4251" s="3" t="str">
        <f t="shared" ca="1" si="65"/>
        <v/>
      </c>
    </row>
    <row r="4252" spans="9:9" x14ac:dyDescent="0.25">
      <c r="I4252" s="3" t="str">
        <f t="shared" ca="1" si="65"/>
        <v/>
      </c>
    </row>
    <row r="4253" spans="9:9" x14ac:dyDescent="0.25">
      <c r="I4253" s="3" t="str">
        <f t="shared" ca="1" si="65"/>
        <v/>
      </c>
    </row>
    <row r="4254" spans="9:9" x14ac:dyDescent="0.25">
      <c r="I4254" s="3" t="str">
        <f t="shared" ca="1" si="65"/>
        <v/>
      </c>
    </row>
    <row r="4255" spans="9:9" x14ac:dyDescent="0.25">
      <c r="I4255" s="3" t="str">
        <f t="shared" ca="1" si="65"/>
        <v/>
      </c>
    </row>
    <row r="4256" spans="9:9" x14ac:dyDescent="0.25">
      <c r="I4256" s="3" t="str">
        <f t="shared" ca="1" si="65"/>
        <v/>
      </c>
    </row>
    <row r="4257" spans="9:9" x14ac:dyDescent="0.25">
      <c r="I4257" s="3" t="str">
        <f t="shared" ca="1" si="65"/>
        <v/>
      </c>
    </row>
    <row r="4258" spans="9:9" x14ac:dyDescent="0.25">
      <c r="I4258" s="3" t="str">
        <f t="shared" ca="1" si="65"/>
        <v/>
      </c>
    </row>
    <row r="4259" spans="9:9" x14ac:dyDescent="0.25">
      <c r="I4259" s="3" t="str">
        <f t="shared" ca="1" si="65"/>
        <v/>
      </c>
    </row>
    <row r="4260" spans="9:9" x14ac:dyDescent="0.25">
      <c r="I4260" s="3" t="str">
        <f t="shared" ca="1" si="65"/>
        <v/>
      </c>
    </row>
    <row r="4261" spans="9:9" x14ac:dyDescent="0.25">
      <c r="I4261" s="3" t="str">
        <f t="shared" ca="1" si="65"/>
        <v/>
      </c>
    </row>
    <row r="4262" spans="9:9" x14ac:dyDescent="0.25">
      <c r="I4262" s="3" t="str">
        <f t="shared" ca="1" si="65"/>
        <v/>
      </c>
    </row>
    <row r="4263" spans="9:9" x14ac:dyDescent="0.25">
      <c r="I4263" s="3" t="str">
        <f t="shared" ca="1" si="65"/>
        <v/>
      </c>
    </row>
    <row r="4264" spans="9:9" x14ac:dyDescent="0.25">
      <c r="I4264" s="3" t="str">
        <f t="shared" ca="1" si="65"/>
        <v/>
      </c>
    </row>
    <row r="4265" spans="9:9" x14ac:dyDescent="0.25">
      <c r="I4265" s="3" t="str">
        <f t="shared" ca="1" si="65"/>
        <v/>
      </c>
    </row>
    <row r="4266" spans="9:9" x14ac:dyDescent="0.25">
      <c r="I4266" s="3" t="str">
        <f t="shared" ca="1" si="65"/>
        <v/>
      </c>
    </row>
    <row r="4267" spans="9:9" x14ac:dyDescent="0.25">
      <c r="I4267" s="3" t="str">
        <f t="shared" ca="1" si="65"/>
        <v/>
      </c>
    </row>
    <row r="4268" spans="9:9" x14ac:dyDescent="0.25">
      <c r="I4268" s="3" t="str">
        <f t="shared" ca="1" si="65"/>
        <v/>
      </c>
    </row>
    <row r="4269" spans="9:9" x14ac:dyDescent="0.25">
      <c r="I4269" s="3" t="str">
        <f t="shared" ca="1" si="65"/>
        <v/>
      </c>
    </row>
    <row r="4270" spans="9:9" x14ac:dyDescent="0.25">
      <c r="I4270" s="3" t="str">
        <f t="shared" ca="1" si="65"/>
        <v/>
      </c>
    </row>
    <row r="4271" spans="9:9" x14ac:dyDescent="0.25">
      <c r="I4271" s="3" t="str">
        <f t="shared" ca="1" si="65"/>
        <v/>
      </c>
    </row>
    <row r="4272" spans="9:9" x14ac:dyDescent="0.25">
      <c r="I4272" s="3" t="str">
        <f t="shared" ca="1" si="65"/>
        <v/>
      </c>
    </row>
    <row r="4273" spans="9:9" x14ac:dyDescent="0.25">
      <c r="I4273" s="3" t="str">
        <f t="shared" ca="1" si="65"/>
        <v/>
      </c>
    </row>
    <row r="4274" spans="9:9" x14ac:dyDescent="0.25">
      <c r="I4274" s="3" t="str">
        <f t="shared" ca="1" si="65"/>
        <v/>
      </c>
    </row>
    <row r="4275" spans="9:9" x14ac:dyDescent="0.25">
      <c r="I4275" s="3" t="str">
        <f t="shared" ca="1" si="65"/>
        <v/>
      </c>
    </row>
    <row r="4276" spans="9:9" x14ac:dyDescent="0.25">
      <c r="I4276" s="3" t="str">
        <f t="shared" ca="1" si="65"/>
        <v/>
      </c>
    </row>
    <row r="4277" spans="9:9" x14ac:dyDescent="0.25">
      <c r="I4277" s="3" t="str">
        <f t="shared" ca="1" si="65"/>
        <v/>
      </c>
    </row>
    <row r="4278" spans="9:9" x14ac:dyDescent="0.25">
      <c r="I4278" s="3" t="str">
        <f t="shared" ca="1" si="65"/>
        <v/>
      </c>
    </row>
    <row r="4279" spans="9:9" x14ac:dyDescent="0.25">
      <c r="I4279" s="3" t="str">
        <f t="shared" ca="1" si="65"/>
        <v/>
      </c>
    </row>
    <row r="4280" spans="9:9" x14ac:dyDescent="0.25">
      <c r="I4280" s="3" t="str">
        <f t="shared" ca="1" si="65"/>
        <v/>
      </c>
    </row>
    <row r="4281" spans="9:9" x14ac:dyDescent="0.25">
      <c r="I4281" s="3" t="str">
        <f t="shared" ca="1" si="65"/>
        <v/>
      </c>
    </row>
    <row r="4282" spans="9:9" x14ac:dyDescent="0.25">
      <c r="I4282" s="3" t="str">
        <f t="shared" ca="1" si="65"/>
        <v/>
      </c>
    </row>
    <row r="4283" spans="9:9" x14ac:dyDescent="0.25">
      <c r="I4283" s="3" t="str">
        <f t="shared" ref="I4283:I4330" ca="1" si="66">IF(P4283="Waiting","",IF(P4283="R",TODAY()-C4283,IF(P4283="NR",K4283-C4283,IF(ISBLANK(P4283),""))))</f>
        <v/>
      </c>
    </row>
    <row r="4284" spans="9:9" x14ac:dyDescent="0.25">
      <c r="I4284" s="3" t="str">
        <f t="shared" ca="1" si="66"/>
        <v/>
      </c>
    </row>
    <row r="4285" spans="9:9" x14ac:dyDescent="0.25">
      <c r="I4285" s="3" t="str">
        <f t="shared" ca="1" si="66"/>
        <v/>
      </c>
    </row>
    <row r="4286" spans="9:9" x14ac:dyDescent="0.25">
      <c r="I4286" s="3" t="str">
        <f t="shared" ca="1" si="66"/>
        <v/>
      </c>
    </row>
    <row r="4287" spans="9:9" x14ac:dyDescent="0.25">
      <c r="I4287" s="3" t="str">
        <f t="shared" ca="1" si="66"/>
        <v/>
      </c>
    </row>
    <row r="4288" spans="9:9" x14ac:dyDescent="0.25">
      <c r="I4288" s="3" t="str">
        <f t="shared" ca="1" si="66"/>
        <v/>
      </c>
    </row>
    <row r="4289" spans="9:9" x14ac:dyDescent="0.25">
      <c r="I4289" s="3" t="str">
        <f t="shared" ca="1" si="66"/>
        <v/>
      </c>
    </row>
    <row r="4290" spans="9:9" x14ac:dyDescent="0.25">
      <c r="I4290" s="3" t="str">
        <f t="shared" ca="1" si="66"/>
        <v/>
      </c>
    </row>
    <row r="4291" spans="9:9" x14ac:dyDescent="0.25">
      <c r="I4291" s="3" t="str">
        <f t="shared" ca="1" si="66"/>
        <v/>
      </c>
    </row>
    <row r="4292" spans="9:9" x14ac:dyDescent="0.25">
      <c r="I4292" s="3" t="str">
        <f t="shared" ca="1" si="66"/>
        <v/>
      </c>
    </row>
    <row r="4293" spans="9:9" x14ac:dyDescent="0.25">
      <c r="I4293" s="3" t="str">
        <f t="shared" ca="1" si="66"/>
        <v/>
      </c>
    </row>
    <row r="4294" spans="9:9" x14ac:dyDescent="0.25">
      <c r="I4294" s="3" t="str">
        <f t="shared" ca="1" si="66"/>
        <v/>
      </c>
    </row>
    <row r="4295" spans="9:9" x14ac:dyDescent="0.25">
      <c r="I4295" s="3" t="str">
        <f t="shared" ca="1" si="66"/>
        <v/>
      </c>
    </row>
    <row r="4296" spans="9:9" x14ac:dyDescent="0.25">
      <c r="I4296" s="3" t="str">
        <f t="shared" ca="1" si="66"/>
        <v/>
      </c>
    </row>
    <row r="4297" spans="9:9" x14ac:dyDescent="0.25">
      <c r="I4297" s="3" t="str">
        <f t="shared" ca="1" si="66"/>
        <v/>
      </c>
    </row>
    <row r="4298" spans="9:9" x14ac:dyDescent="0.25">
      <c r="I4298" s="3" t="str">
        <f t="shared" ca="1" si="66"/>
        <v/>
      </c>
    </row>
    <row r="4299" spans="9:9" x14ac:dyDescent="0.25">
      <c r="I4299" s="3" t="str">
        <f t="shared" ca="1" si="66"/>
        <v/>
      </c>
    </row>
    <row r="4300" spans="9:9" x14ac:dyDescent="0.25">
      <c r="I4300" s="3" t="str">
        <f t="shared" ca="1" si="66"/>
        <v/>
      </c>
    </row>
    <row r="4301" spans="9:9" x14ac:dyDescent="0.25">
      <c r="I4301" s="3" t="str">
        <f t="shared" ca="1" si="66"/>
        <v/>
      </c>
    </row>
    <row r="4302" spans="9:9" x14ac:dyDescent="0.25">
      <c r="I4302" s="3" t="str">
        <f t="shared" ca="1" si="66"/>
        <v/>
      </c>
    </row>
    <row r="4303" spans="9:9" x14ac:dyDescent="0.25">
      <c r="I4303" s="3" t="str">
        <f t="shared" ca="1" si="66"/>
        <v/>
      </c>
    </row>
    <row r="4304" spans="9:9" x14ac:dyDescent="0.25">
      <c r="I4304" s="3" t="str">
        <f t="shared" ca="1" si="66"/>
        <v/>
      </c>
    </row>
    <row r="4305" spans="9:9" x14ac:dyDescent="0.25">
      <c r="I4305" s="3" t="str">
        <f t="shared" ca="1" si="66"/>
        <v/>
      </c>
    </row>
    <row r="4306" spans="9:9" x14ac:dyDescent="0.25">
      <c r="I4306" s="3" t="str">
        <f t="shared" ca="1" si="66"/>
        <v/>
      </c>
    </row>
    <row r="4307" spans="9:9" x14ac:dyDescent="0.25">
      <c r="I4307" s="3" t="str">
        <f t="shared" ca="1" si="66"/>
        <v/>
      </c>
    </row>
    <row r="4308" spans="9:9" x14ac:dyDescent="0.25">
      <c r="I4308" s="3" t="str">
        <f t="shared" ca="1" si="66"/>
        <v/>
      </c>
    </row>
    <row r="4309" spans="9:9" x14ac:dyDescent="0.25">
      <c r="I4309" s="3" t="str">
        <f t="shared" ca="1" si="66"/>
        <v/>
      </c>
    </row>
    <row r="4310" spans="9:9" x14ac:dyDescent="0.25">
      <c r="I4310" s="3" t="str">
        <f t="shared" ca="1" si="66"/>
        <v/>
      </c>
    </row>
    <row r="4311" spans="9:9" x14ac:dyDescent="0.25">
      <c r="I4311" s="3" t="str">
        <f t="shared" ca="1" si="66"/>
        <v/>
      </c>
    </row>
    <row r="4312" spans="9:9" x14ac:dyDescent="0.25">
      <c r="I4312" s="3" t="str">
        <f t="shared" ca="1" si="66"/>
        <v/>
      </c>
    </row>
    <row r="4313" spans="9:9" x14ac:dyDescent="0.25">
      <c r="I4313" s="3" t="str">
        <f t="shared" ca="1" si="66"/>
        <v/>
      </c>
    </row>
    <row r="4314" spans="9:9" x14ac:dyDescent="0.25">
      <c r="I4314" s="3" t="str">
        <f t="shared" ca="1" si="66"/>
        <v/>
      </c>
    </row>
    <row r="4315" spans="9:9" x14ac:dyDescent="0.25">
      <c r="I4315" s="3" t="str">
        <f t="shared" ca="1" si="66"/>
        <v/>
      </c>
    </row>
    <row r="4316" spans="9:9" x14ac:dyDescent="0.25">
      <c r="I4316" s="3" t="str">
        <f t="shared" ca="1" si="66"/>
        <v/>
      </c>
    </row>
    <row r="4317" spans="9:9" x14ac:dyDescent="0.25">
      <c r="I4317" s="3" t="str">
        <f t="shared" ca="1" si="66"/>
        <v/>
      </c>
    </row>
    <row r="4318" spans="9:9" x14ac:dyDescent="0.25">
      <c r="I4318" s="3" t="str">
        <f t="shared" ca="1" si="66"/>
        <v/>
      </c>
    </row>
    <row r="4319" spans="9:9" x14ac:dyDescent="0.25">
      <c r="I4319" s="3" t="str">
        <f t="shared" ca="1" si="66"/>
        <v/>
      </c>
    </row>
    <row r="4320" spans="9:9" x14ac:dyDescent="0.25">
      <c r="I4320" s="3" t="str">
        <f t="shared" ca="1" si="66"/>
        <v/>
      </c>
    </row>
    <row r="4321" spans="9:9" x14ac:dyDescent="0.25">
      <c r="I4321" s="3" t="str">
        <f t="shared" ca="1" si="66"/>
        <v/>
      </c>
    </row>
    <row r="4322" spans="9:9" x14ac:dyDescent="0.25">
      <c r="I4322" s="3" t="str">
        <f t="shared" ca="1" si="66"/>
        <v/>
      </c>
    </row>
    <row r="4323" spans="9:9" x14ac:dyDescent="0.25">
      <c r="I4323" s="3" t="str">
        <f t="shared" ca="1" si="66"/>
        <v/>
      </c>
    </row>
    <row r="4324" spans="9:9" x14ac:dyDescent="0.25">
      <c r="I4324" s="3" t="str">
        <f t="shared" ca="1" si="66"/>
        <v/>
      </c>
    </row>
    <row r="4325" spans="9:9" x14ac:dyDescent="0.25">
      <c r="I4325" s="3" t="str">
        <f t="shared" ca="1" si="66"/>
        <v/>
      </c>
    </row>
    <row r="4326" spans="9:9" x14ac:dyDescent="0.25">
      <c r="I4326" s="3" t="str">
        <f t="shared" ca="1" si="66"/>
        <v/>
      </c>
    </row>
    <row r="4327" spans="9:9" x14ac:dyDescent="0.25">
      <c r="I4327" s="3" t="str">
        <f t="shared" ca="1" si="66"/>
        <v/>
      </c>
    </row>
    <row r="4328" spans="9:9" x14ac:dyDescent="0.25">
      <c r="I4328" s="3" t="str">
        <f t="shared" ca="1" si="66"/>
        <v/>
      </c>
    </row>
    <row r="4329" spans="9:9" x14ac:dyDescent="0.25">
      <c r="I4329" s="3" t="str">
        <f t="shared" ca="1" si="66"/>
        <v/>
      </c>
    </row>
    <row r="4330" spans="9:9" x14ac:dyDescent="0.25">
      <c r="I4330" s="3" t="str">
        <f t="shared" ca="1" si="66"/>
        <v/>
      </c>
    </row>
  </sheetData>
  <sheetProtection formatCells="0" formatColumns="0" formatRows="0" insertColumns="0" insertRows="0" insertHyperlinks="0" deleteColumns="0" deleteRows="0" selectLockedCells="1" sort="0" autoFilter="0" pivotTables="0"/>
  <autoFilter ref="A1:R4330" xr:uid="{F19A3E90-EDFC-49F4-9A6A-9B5CAC6EEA30}"/>
  <mergeCells count="20">
    <mergeCell ref="M9:M11"/>
    <mergeCell ref="A9:A11"/>
    <mergeCell ref="B9:B11"/>
    <mergeCell ref="C9:C11"/>
    <mergeCell ref="D9:D11"/>
    <mergeCell ref="E9:E11"/>
    <mergeCell ref="F9:F11"/>
    <mergeCell ref="G9:G11"/>
    <mergeCell ref="H9:H11"/>
    <mergeCell ref="I9:I11"/>
    <mergeCell ref="J9:J11"/>
    <mergeCell ref="K9:K11"/>
    <mergeCell ref="T9:T11"/>
    <mergeCell ref="U9:U11"/>
    <mergeCell ref="N9:N11"/>
    <mergeCell ref="O9:O11"/>
    <mergeCell ref="P9:P11"/>
    <mergeCell ref="Q9:Q11"/>
    <mergeCell ref="R9:R11"/>
    <mergeCell ref="S9:S1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Data'!P1),"",'Install &amp; Pull Data'!P1)</f>
        <v>warranty</v>
      </c>
      <c r="D1" s="7" t="s">
        <v>243</v>
      </c>
      <c r="E1" s="3" t="s">
        <v>244</v>
      </c>
      <c r="F1" s="8" t="s">
        <v>243</v>
      </c>
      <c r="H1" s="8" t="str" cm="1">
        <f t="array" ref="H1:L1">_xlfn._xlws.FILTER(A:E,D:D&lt;&gt;"")</f>
        <v>RUNTIME (Excel Calculated)</v>
      </c>
      <c r="I1" s="3" t="str">
        <v>SEAL</v>
      </c>
      <c r="J1" s="8" t="str">
        <v>warranty</v>
      </c>
      <c r="K1" s="3" t="str">
        <v>Failure Count</v>
      </c>
      <c r="L1" s="3" t="str">
        <v>1-n/d</v>
      </c>
      <c r="M1" s="8" t="s">
        <v>245</v>
      </c>
      <c r="N1" s="3" t="s">
        <v>246</v>
      </c>
    </row>
    <row r="2" spans="1:14" x14ac:dyDescent="0.25">
      <c r="A2" s="8">
        <f>IF(ISBLANK('Install &amp; Pull Data'!I2),"",'Install &amp; Pull Data'!I2)</f>
        <v>400</v>
      </c>
      <c r="B2" s="8" t="str">
        <f>IF(ISBLANK('Install &amp; Pull Data'!N2),"",'Install &amp; Pull Data'!N2)</f>
        <v>ver 1</v>
      </c>
      <c r="C2" s="8" t="str">
        <f>IF(ISBLANK('Install &amp; Pull Data'!P2),"",'Install &amp; Pull Data'!P2)</f>
        <v>no</v>
      </c>
      <c r="D2" s="3" t="str">
        <f>IF(C2="NR",COUNTIF($C$2:C2,"NR"),"")</f>
        <v/>
      </c>
      <c r="E2" s="3" t="str">
        <f t="shared" ref="E2:E65" si="0">IF((D2=""),"",1-D2/$F$2)</f>
        <v/>
      </c>
      <c r="F2" s="8">
        <f>COUNTIF(C:C,"NR")</f>
        <v>0</v>
      </c>
      <c r="M2" s="3" t="str">
        <f>IF(ISBLANK(L2),"",L2)</f>
        <v/>
      </c>
      <c r="N2" s="3" t="str">
        <f>M2</f>
        <v/>
      </c>
    </row>
    <row r="3" spans="1:14" x14ac:dyDescent="0.25">
      <c r="A3" s="8">
        <f>IF(ISBLANK('Install &amp; Pull Data'!I3),"",'Install &amp; Pull Data'!I3)</f>
        <v>771</v>
      </c>
      <c r="B3" s="8" t="str">
        <f>IF(ISBLANK('Install &amp; Pull Data'!N3),"",'Install &amp; Pull Data'!N3)</f>
        <v>ver 1</v>
      </c>
      <c r="C3" s="8" t="str">
        <f>IF(ISBLANK('Install &amp; Pull Data'!P3),"",'Install &amp; Pull Data'!P3)</f>
        <v/>
      </c>
      <c r="D3" s="3" t="str">
        <f>IF(C3="NR",COUNTIF($C$2:C3,"NR"),"")</f>
        <v/>
      </c>
      <c r="E3" s="3" t="str">
        <f t="shared" si="0"/>
        <v/>
      </c>
      <c r="M3" s="3" t="str">
        <f>IF(ISBLANK(L3),"",L3*M2)</f>
        <v/>
      </c>
      <c r="N3" s="3" t="str">
        <f>IF(N2=N1,M3,N2)</f>
        <v/>
      </c>
    </row>
    <row r="4" spans="1:14" x14ac:dyDescent="0.25">
      <c r="A4" s="8">
        <f>IF(ISBLANK('Install &amp; Pull Data'!I4),"",'Install &amp; Pull Data'!I4)</f>
        <v>275</v>
      </c>
      <c r="B4" s="8" t="str">
        <f>IF(ISBLANK('Install &amp; Pull Data'!N4),"",'Install &amp; Pull Data'!N4)</f>
        <v>ver 1</v>
      </c>
      <c r="C4" s="8" t="str">
        <f>IF(ISBLANK('Install &amp; Pull Data'!P4),"",'Install &amp; Pull Data'!P4)</f>
        <v>no</v>
      </c>
      <c r="D4" s="3" t="str">
        <f>IF(C4="NR",COUNTIF($C$2:C4,"NR"),"")</f>
        <v/>
      </c>
      <c r="E4" s="3" t="str">
        <f t="shared" si="0"/>
        <v/>
      </c>
      <c r="M4" s="3" t="str">
        <f t="shared" ref="M4:M54" si="1">IF(ISBLANK(L4),"",L4*M3)</f>
        <v/>
      </c>
      <c r="N4" s="3" t="str">
        <f t="shared" ref="N4:N54" si="2">IF(N3=N2,M4,N3)</f>
        <v/>
      </c>
    </row>
    <row r="5" spans="1:14" x14ac:dyDescent="0.25">
      <c r="A5" s="8">
        <f>IF(ISBLANK('Install &amp; Pull Data'!I5),"",'Install &amp; Pull Data'!I5)</f>
        <v>85</v>
      </c>
      <c r="B5" s="8" t="str">
        <f>IF(ISBLANK('Install &amp; Pull Data'!N5),"",'Install &amp; Pull Data'!N5)</f>
        <v>ver 1</v>
      </c>
      <c r="C5" s="8" t="str">
        <f>IF(ISBLANK('Install &amp; Pull Data'!P5),"",'Install &amp; Pull Data'!P5)</f>
        <v>yes</v>
      </c>
      <c r="D5" s="3" t="str">
        <f>IF(C5="NR",COUNTIF($C$2:C5,"NR"),"")</f>
        <v/>
      </c>
      <c r="E5" s="3" t="str">
        <f t="shared" si="0"/>
        <v/>
      </c>
      <c r="M5" s="3" t="str">
        <f t="shared" si="1"/>
        <v/>
      </c>
      <c r="N5" s="3" t="str">
        <f t="shared" si="2"/>
        <v/>
      </c>
    </row>
    <row r="6" spans="1:14" x14ac:dyDescent="0.25">
      <c r="A6" s="8">
        <f>IF(ISBLANK('Install &amp; Pull Data'!I6),"",'Install &amp; Pull Data'!I6)</f>
        <v>254</v>
      </c>
      <c r="B6" s="8" t="str">
        <f>IF(ISBLANK('Install &amp; Pull Data'!N6),"",'Install &amp; Pull Data'!N6)</f>
        <v>ver 1</v>
      </c>
      <c r="C6" s="8" t="str">
        <f>IF(ISBLANK('Install &amp; Pull Data'!P6),"",'Install &amp; Pull Data'!P6)</f>
        <v>no</v>
      </c>
      <c r="D6" s="3" t="str">
        <f>IF(C6="NR",COUNTIF($C$2:C6,"NR"),"")</f>
        <v/>
      </c>
      <c r="E6" s="3" t="str">
        <f t="shared" si="0"/>
        <v/>
      </c>
      <c r="M6" s="3" t="str">
        <f t="shared" si="1"/>
        <v/>
      </c>
      <c r="N6" s="3" t="str">
        <f t="shared" si="2"/>
        <v/>
      </c>
    </row>
    <row r="7" spans="1:14" x14ac:dyDescent="0.25">
      <c r="A7" s="8">
        <f>IF(ISBLANK('Install &amp; Pull Data'!I7),"",'Install &amp; Pull Data'!I7)</f>
        <v>168</v>
      </c>
      <c r="B7" s="8" t="str">
        <f>IF(ISBLANK('Install &amp; Pull Data'!N7),"",'Install &amp; Pull Data'!N7)</f>
        <v>ver 1</v>
      </c>
      <c r="C7" s="8" t="str">
        <f>IF(ISBLANK('Install &amp; Pull Data'!P7),"",'Install &amp; Pull Data'!P7)</f>
        <v>stop pay</v>
      </c>
      <c r="D7" s="3" t="str">
        <f>IF(C7="NR",COUNTIF($C$2:C7,"NR"),"")</f>
        <v/>
      </c>
      <c r="E7" s="3" t="str">
        <f t="shared" si="0"/>
        <v/>
      </c>
      <c r="M7" s="3" t="str">
        <f t="shared" si="1"/>
        <v/>
      </c>
      <c r="N7" s="3" t="str">
        <f t="shared" si="2"/>
        <v/>
      </c>
    </row>
    <row r="8" spans="1:14" x14ac:dyDescent="0.25">
      <c r="A8" s="8">
        <f>IF(ISBLANK('Install &amp; Pull Data'!I8),"",'Install &amp; Pull Data'!I8)</f>
        <v>432</v>
      </c>
      <c r="B8" s="8" t="str">
        <f>IF(ISBLANK('Install &amp; Pull Data'!N8),"",'Install &amp; Pull Data'!N8)</f>
        <v>ver 1</v>
      </c>
      <c r="C8" s="8" t="str">
        <f>IF(ISBLANK('Install &amp; Pull Data'!P8),"",'Install &amp; Pull Data'!P8)</f>
        <v/>
      </c>
      <c r="D8" s="3" t="str">
        <f>IF(C8="NR",COUNTIF($C$2:C8,"NR"),"")</f>
        <v/>
      </c>
      <c r="E8" s="3" t="str">
        <f t="shared" si="0"/>
        <v/>
      </c>
      <c r="M8" s="3" t="str">
        <f t="shared" si="1"/>
        <v/>
      </c>
      <c r="N8" s="3" t="str">
        <f t="shared" si="2"/>
        <v/>
      </c>
    </row>
    <row r="9" spans="1:14" x14ac:dyDescent="0.25">
      <c r="A9" s="8">
        <f>IF(ISBLANK('Install &amp; Pull Data'!I9),"",'Install &amp; Pull Data'!I9)</f>
        <v>140</v>
      </c>
      <c r="B9" s="8" t="str">
        <f>IF(ISBLANK('Install &amp; Pull Data'!N9),"",'Install &amp; Pull Data'!N9)</f>
        <v>ver 1</v>
      </c>
      <c r="C9" s="8" t="str">
        <f>IF(ISBLANK('Install &amp; Pull Data'!P9),"",'Install &amp; Pull Data'!P9)</f>
        <v>no</v>
      </c>
      <c r="D9" s="3" t="str">
        <f>IF(C9="NR",COUNTIF($C$2:C9,"NR"),"")</f>
        <v/>
      </c>
      <c r="E9" s="3" t="str">
        <f t="shared" si="0"/>
        <v/>
      </c>
      <c r="M9" s="3" t="str">
        <f t="shared" si="1"/>
        <v/>
      </c>
      <c r="N9" s="3" t="str">
        <f t="shared" si="2"/>
        <v/>
      </c>
    </row>
    <row r="10" spans="1:14" x14ac:dyDescent="0.25">
      <c r="A10" s="8" t="str">
        <f>IF(ISBLANK('Install &amp; Pull Data'!I10),"",'Install &amp; Pull Data'!I10)</f>
        <v/>
      </c>
      <c r="B10" s="8" t="str">
        <f>IF(ISBLANK('Install &amp; Pull Data'!N10),"",'Install &amp; Pull Data'!N10)</f>
        <v/>
      </c>
      <c r="C10" s="8" t="str">
        <f>IF(ISBLANK('Install &amp; Pull Data'!P10),"",'Install &amp; Pull Data'!P10)</f>
        <v/>
      </c>
      <c r="D10" s="3" t="str">
        <f>IF(C10="NR",COUNTIF($C$2:C10,"NR"),"")</f>
        <v/>
      </c>
      <c r="E10" s="3" t="str">
        <f t="shared" si="0"/>
        <v/>
      </c>
      <c r="M10" s="3" t="str">
        <f t="shared" si="1"/>
        <v/>
      </c>
      <c r="N10" s="3" t="str">
        <f t="shared" si="2"/>
        <v/>
      </c>
    </row>
    <row r="11" spans="1:14" x14ac:dyDescent="0.25">
      <c r="A11" s="8" t="str">
        <f>IF(ISBLANK('Install &amp; Pull Data'!I11),"",'Install &amp; Pull Data'!I11)</f>
        <v/>
      </c>
      <c r="B11" s="8" t="str">
        <f>IF(ISBLANK('Install &amp; Pull Data'!N11),"",'Install &amp; Pull Data'!N11)</f>
        <v/>
      </c>
      <c r="C11" s="8" t="str">
        <f>IF(ISBLANK('Install &amp; Pull Data'!P11),"",'Install &amp; Pull Data'!P11)</f>
        <v/>
      </c>
      <c r="D11" s="3" t="str">
        <f>IF(C11="NR",COUNTIF($C$2:C11,"NR"),"")</f>
        <v/>
      </c>
      <c r="E11" s="3" t="str">
        <f t="shared" si="0"/>
        <v/>
      </c>
      <c r="M11" s="3" t="str">
        <f t="shared" si="1"/>
        <v/>
      </c>
      <c r="N11" s="3" t="str">
        <f t="shared" si="2"/>
        <v/>
      </c>
    </row>
    <row r="12" spans="1:14" x14ac:dyDescent="0.25">
      <c r="A12" s="8">
        <f>IF(ISBLANK('Install &amp; Pull Data'!I12),"",'Install &amp; Pull Data'!I12)</f>
        <v>144</v>
      </c>
      <c r="B12" s="8" t="str">
        <f>IF(ISBLANK('Install &amp; Pull Data'!N12),"",'Install &amp; Pull Data'!N12)</f>
        <v>ver 1</v>
      </c>
      <c r="C12" s="8" t="str">
        <f>IF(ISBLANK('Install &amp; Pull Data'!P12),"",'Install &amp; Pull Data'!P12)</f>
        <v>no</v>
      </c>
      <c r="D12" s="3" t="str">
        <f>IF(C12="NR",COUNTIF($C$2:C12,"NR"),"")</f>
        <v/>
      </c>
      <c r="E12" s="3" t="str">
        <f t="shared" si="0"/>
        <v/>
      </c>
      <c r="M12" s="3" t="str">
        <f t="shared" si="1"/>
        <v/>
      </c>
      <c r="N12" s="3" t="str">
        <f t="shared" si="2"/>
        <v/>
      </c>
    </row>
    <row r="13" spans="1:14" x14ac:dyDescent="0.25">
      <c r="A13" s="8">
        <f>IF(ISBLANK('Install &amp; Pull Data'!I13),"",'Install &amp; Pull Data'!I13)</f>
        <v>21</v>
      </c>
      <c r="B13" s="8" t="str">
        <f>IF(ISBLANK('Install &amp; Pull Data'!N13),"",'Install &amp; Pull Data'!N13)</f>
        <v>ver 2</v>
      </c>
      <c r="C13" s="8" t="str">
        <f>IF(ISBLANK('Install &amp; Pull Data'!P13),"",'Install &amp; Pull Data'!P13)</f>
        <v>no</v>
      </c>
      <c r="D13" s="3" t="str">
        <f>IF(C13="NR",COUNTIF($C$2:C13,"NR"),"")</f>
        <v/>
      </c>
      <c r="E13" s="3" t="str">
        <f t="shared" si="0"/>
        <v/>
      </c>
      <c r="M13" s="3" t="str">
        <f t="shared" si="1"/>
        <v/>
      </c>
      <c r="N13" s="3" t="str">
        <f t="shared" si="2"/>
        <v/>
      </c>
    </row>
    <row r="14" spans="1:14" x14ac:dyDescent="0.25">
      <c r="A14" s="8">
        <f>IF(ISBLANK('Install &amp; Pull Data'!I14),"",'Install &amp; Pull Data'!I14)</f>
        <v>83</v>
      </c>
      <c r="B14" s="8" t="str">
        <f>IF(ISBLANK('Install &amp; Pull Data'!N14),"",'Install &amp; Pull Data'!N14)</f>
        <v>ver 2</v>
      </c>
      <c r="C14" s="8" t="str">
        <f>IF(ISBLANK('Install &amp; Pull Data'!P14),"",'Install &amp; Pull Data'!P14)</f>
        <v>no</v>
      </c>
      <c r="D14" s="3" t="str">
        <f>IF(C14="NR",COUNTIF($C$2:C14,"NR"),"")</f>
        <v/>
      </c>
      <c r="E14" s="3" t="str">
        <f t="shared" si="0"/>
        <v/>
      </c>
      <c r="M14" s="3" t="str">
        <f t="shared" si="1"/>
        <v/>
      </c>
      <c r="N14" s="3" t="str">
        <f t="shared" si="2"/>
        <v/>
      </c>
    </row>
    <row r="15" spans="1:14" x14ac:dyDescent="0.25">
      <c r="A15" s="8">
        <f>IF(ISBLANK('Install &amp; Pull Data'!I15),"",'Install &amp; Pull Data'!I15)</f>
        <v>273</v>
      </c>
      <c r="B15" s="8" t="str">
        <f>IF(ISBLANK('Install &amp; Pull Data'!N15),"",'Install &amp; Pull Data'!N15)</f>
        <v>ver 1</v>
      </c>
      <c r="C15" s="8" t="str">
        <f>IF(ISBLANK('Install &amp; Pull Data'!P15),"",'Install &amp; Pull Data'!P15)</f>
        <v>no</v>
      </c>
      <c r="D15" s="3" t="str">
        <f>IF(C15="NR",COUNTIF($C$2:C15,"NR"),"")</f>
        <v/>
      </c>
      <c r="E15" s="3" t="str">
        <f t="shared" si="0"/>
        <v/>
      </c>
      <c r="M15" s="3" t="str">
        <f t="shared" si="1"/>
        <v/>
      </c>
      <c r="N15" s="3" t="str">
        <f t="shared" si="2"/>
        <v/>
      </c>
    </row>
    <row r="16" spans="1:14" x14ac:dyDescent="0.25">
      <c r="A16" s="8">
        <f>IF(ISBLANK('Install &amp; Pull Data'!I16),"",'Install &amp; Pull Data'!I16)</f>
        <v>108</v>
      </c>
      <c r="B16" s="8" t="str">
        <f>IF(ISBLANK('Install &amp; Pull Data'!N16),"",'Install &amp; Pull Data'!N16)</f>
        <v>ver 1</v>
      </c>
      <c r="C16" s="8" t="str">
        <f>IF(ISBLANK('Install &amp; Pull Data'!P16),"",'Install &amp; Pull Data'!P16)</f>
        <v>no</v>
      </c>
      <c r="D16" s="3" t="str">
        <f>IF(C16="NR",COUNTIF($C$2:C16,"NR"),"")</f>
        <v/>
      </c>
      <c r="E16" s="3" t="str">
        <f t="shared" si="0"/>
        <v/>
      </c>
      <c r="M16" s="3" t="str">
        <f t="shared" si="1"/>
        <v/>
      </c>
      <c r="N16" s="3" t="str">
        <f t="shared" si="2"/>
        <v/>
      </c>
    </row>
    <row r="17" spans="1:14" x14ac:dyDescent="0.25">
      <c r="A17" s="8">
        <f>IF(ISBLANK('Install &amp; Pull Data'!I17),"",'Install &amp; Pull Data'!I17)</f>
        <v>432</v>
      </c>
      <c r="B17" s="8" t="str">
        <f>IF(ISBLANK('Install &amp; Pull Data'!N17),"",'Install &amp; Pull Data'!N17)</f>
        <v>ver 1</v>
      </c>
      <c r="C17" s="8" t="str">
        <f>IF(ISBLANK('Install &amp; Pull Data'!P17),"",'Install &amp; Pull Data'!P17)</f>
        <v/>
      </c>
      <c r="D17" s="3" t="str">
        <f>IF(C17="NR",COUNTIF($C$2:C17,"NR"),"")</f>
        <v/>
      </c>
      <c r="E17" s="3" t="str">
        <f t="shared" si="0"/>
        <v/>
      </c>
      <c r="M17" s="3" t="str">
        <f t="shared" si="1"/>
        <v/>
      </c>
      <c r="N17" s="3" t="str">
        <f t="shared" si="2"/>
        <v/>
      </c>
    </row>
    <row r="18" spans="1:14" x14ac:dyDescent="0.25">
      <c r="A18" s="8">
        <f>IF(ISBLANK('Install &amp; Pull Data'!I18),"",'Install &amp; Pull Data'!I18)</f>
        <v>430</v>
      </c>
      <c r="B18" s="8" t="str">
        <f>IF(ISBLANK('Install &amp; Pull Data'!N18),"",'Install &amp; Pull Data'!N18)</f>
        <v>ver 2</v>
      </c>
      <c r="C18" s="8" t="str">
        <f>IF(ISBLANK('Install &amp; Pull Data'!P18),"",'Install &amp; Pull Data'!P18)</f>
        <v/>
      </c>
      <c r="D18" s="3" t="str">
        <f>IF(C18="NR",COUNTIF($C$2:C18,"NR"),"")</f>
        <v/>
      </c>
      <c r="E18" s="3" t="str">
        <f t="shared" si="0"/>
        <v/>
      </c>
      <c r="M18" s="3" t="str">
        <f t="shared" si="1"/>
        <v/>
      </c>
      <c r="N18" s="3" t="str">
        <f t="shared" si="2"/>
        <v/>
      </c>
    </row>
    <row r="19" spans="1:14" x14ac:dyDescent="0.25">
      <c r="A19" s="8">
        <f>IF(ISBLANK('Install &amp; Pull Data'!I19),"",'Install &amp; Pull Data'!I19)</f>
        <v>229</v>
      </c>
      <c r="B19" s="8" t="str">
        <f>IF(ISBLANK('Install &amp; Pull Data'!N19),"",'Install &amp; Pull Data'!N19)</f>
        <v>ver 2.5</v>
      </c>
      <c r="C19" s="8" t="str">
        <f>IF(ISBLANK('Install &amp; Pull Data'!P19),"",'Install &amp; Pull Data'!P19)</f>
        <v/>
      </c>
      <c r="D19" s="3" t="str">
        <f>IF(C19="NR",COUNTIF($C$2:C19,"NR"),"")</f>
        <v/>
      </c>
      <c r="E19" s="3" t="str">
        <f t="shared" si="0"/>
        <v/>
      </c>
      <c r="M19" s="3" t="str">
        <f t="shared" si="1"/>
        <v/>
      </c>
      <c r="N19" s="3" t="str">
        <f>IF(N18=N17,M19,N18)</f>
        <v/>
      </c>
    </row>
    <row r="20" spans="1:14" x14ac:dyDescent="0.25">
      <c r="A20" s="8">
        <f>IF(ISBLANK('Install &amp; Pull Data'!I20),"",'Install &amp; Pull Data'!I20)</f>
        <v>54</v>
      </c>
      <c r="B20" s="8" t="str">
        <f>IF(ISBLANK('Install &amp; Pull Data'!N20),"",'Install &amp; Pull Data'!N20)</f>
        <v>ver 2.5</v>
      </c>
      <c r="C20" s="8" t="str">
        <f>IF(ISBLANK('Install &amp; Pull Data'!P20),"",'Install &amp; Pull Data'!P20)</f>
        <v>yes</v>
      </c>
      <c r="D20" s="3" t="str">
        <f>IF(C20="NR",COUNTIF($C$2:C20,"NR"),"")</f>
        <v/>
      </c>
      <c r="E20" s="3" t="str">
        <f t="shared" si="0"/>
        <v/>
      </c>
      <c r="M20" s="3" t="str">
        <f t="shared" si="1"/>
        <v/>
      </c>
      <c r="N20" s="3" t="str">
        <f t="shared" si="2"/>
        <v/>
      </c>
    </row>
    <row r="21" spans="1:14" x14ac:dyDescent="0.25">
      <c r="A21" s="8">
        <f>IF(ISBLANK('Install &amp; Pull Data'!I21),"",'Install &amp; Pull Data'!I21)</f>
        <v>366</v>
      </c>
      <c r="B21" s="8" t="str">
        <f>IF(ISBLANK('Install &amp; Pull Data'!N21),"",'Install &amp; Pull Data'!N21)</f>
        <v>ver 2.5</v>
      </c>
      <c r="C21" s="8" t="str">
        <f>IF(ISBLANK('Install &amp; Pull Data'!P21),"",'Install &amp; Pull Data'!P21)</f>
        <v/>
      </c>
      <c r="D21" s="3" t="str">
        <f>IF(C21="NR",COUNTIF($C$2:C21,"NR"),"")</f>
        <v/>
      </c>
      <c r="E21" s="3" t="str">
        <f t="shared" si="0"/>
        <v/>
      </c>
      <c r="M21" s="3" t="str">
        <f t="shared" si="1"/>
        <v/>
      </c>
      <c r="N21" s="3" t="str">
        <f t="shared" si="2"/>
        <v/>
      </c>
    </row>
    <row r="22" spans="1:14" x14ac:dyDescent="0.25">
      <c r="A22" s="8">
        <f>IF(ISBLANK('Install &amp; Pull Data'!I22),"",'Install &amp; Pull Data'!I22)</f>
        <v>169</v>
      </c>
      <c r="B22" s="8" t="str">
        <f>IF(ISBLANK('Install &amp; Pull Data'!N22),"",'Install &amp; Pull Data'!N22)</f>
        <v>ver 2.5</v>
      </c>
      <c r="C22" s="8" t="str">
        <f>IF(ISBLANK('Install &amp; Pull Data'!P22),"",'Install &amp; Pull Data'!P22)</f>
        <v>no</v>
      </c>
      <c r="D22" s="3" t="str">
        <f>IF(C22="NR",COUNTIF($C$2:C22,"NR"),"")</f>
        <v/>
      </c>
      <c r="E22" s="3" t="str">
        <f t="shared" si="0"/>
        <v/>
      </c>
      <c r="M22" s="3" t="str">
        <f t="shared" si="1"/>
        <v/>
      </c>
      <c r="N22" s="3" t="str">
        <f t="shared" si="2"/>
        <v/>
      </c>
    </row>
    <row r="23" spans="1:14" x14ac:dyDescent="0.25">
      <c r="A23" s="8" t="str">
        <f>IF(ISBLANK('Install &amp; Pull Data'!I23),"",'Install &amp; Pull Data'!I23)</f>
        <v/>
      </c>
      <c r="B23" s="8" t="str">
        <f>IF(ISBLANK('Install &amp; Pull Data'!N23),"",'Install &amp; Pull Data'!N23)</f>
        <v/>
      </c>
      <c r="C23" s="8" t="str">
        <f>IF(ISBLANK('Install &amp; Pull Data'!P23),"",'Install &amp; Pull Data'!P23)</f>
        <v/>
      </c>
      <c r="D23" s="3" t="str">
        <f>IF(C23="NR",COUNTIF($C$2:C23,"NR"),"")</f>
        <v/>
      </c>
      <c r="E23" s="3" t="str">
        <f t="shared" si="0"/>
        <v/>
      </c>
      <c r="M23" s="3" t="str">
        <f t="shared" si="1"/>
        <v/>
      </c>
      <c r="N23" s="3" t="str">
        <f t="shared" si="2"/>
        <v/>
      </c>
    </row>
    <row r="24" spans="1:14" x14ac:dyDescent="0.25">
      <c r="A24" s="8">
        <f>IF(ISBLANK('Install &amp; Pull Data'!I24),"",'Install &amp; Pull Data'!I24)</f>
        <v>179</v>
      </c>
      <c r="B24" s="8" t="str">
        <f>IF(ISBLANK('Install &amp; Pull Data'!N24),"",'Install &amp; Pull Data'!N24)</f>
        <v>ver 2.5</v>
      </c>
      <c r="C24" s="8" t="str">
        <f>IF(ISBLANK('Install &amp; Pull Data'!P24),"",'Install &amp; Pull Data'!P24)</f>
        <v/>
      </c>
      <c r="D24" s="3" t="str">
        <f>IF(C24="NR",COUNTIF($C$2:C24,"NR"),"")</f>
        <v/>
      </c>
      <c r="E24" s="3" t="str">
        <f t="shared" si="0"/>
        <v/>
      </c>
      <c r="M24" s="3" t="str">
        <f t="shared" si="1"/>
        <v/>
      </c>
      <c r="N24" s="3" t="str">
        <f t="shared" si="2"/>
        <v/>
      </c>
    </row>
    <row r="25" spans="1:14" x14ac:dyDescent="0.25">
      <c r="A25" s="8">
        <f>IF(ISBLANK('Install &amp; Pull Data'!I25),"",'Install &amp; Pull Data'!I25)</f>
        <v>60</v>
      </c>
      <c r="B25" s="8" t="str">
        <f>IF(ISBLANK('Install &amp; Pull Data'!N25),"",'Install &amp; Pull Data'!N25)</f>
        <v>ver 2.5</v>
      </c>
      <c r="C25" s="8" t="str">
        <f>IF(ISBLANK('Install &amp; Pull Data'!P25),"",'Install &amp; Pull Data'!P25)</f>
        <v>yes</v>
      </c>
      <c r="D25" s="3" t="str">
        <f>IF(C25="NR",COUNTIF($C$2:C25,"NR"),"")</f>
        <v/>
      </c>
      <c r="E25" s="3" t="str">
        <f t="shared" si="0"/>
        <v/>
      </c>
      <c r="M25" s="3" t="str">
        <f t="shared" si="1"/>
        <v/>
      </c>
      <c r="N25" s="3" t="str">
        <f t="shared" si="2"/>
        <v/>
      </c>
    </row>
    <row r="26" spans="1:14" x14ac:dyDescent="0.25">
      <c r="A26" s="8">
        <f>IF(ISBLANK('Install &amp; Pull Data'!I26),"",'Install &amp; Pull Data'!I26)</f>
        <v>66</v>
      </c>
      <c r="B26" s="8" t="str">
        <f>IF(ISBLANK('Install &amp; Pull Data'!N26),"",'Install &amp; Pull Data'!N26)</f>
        <v>ver 3.0</v>
      </c>
      <c r="C26" s="8" t="str">
        <f>IF(ISBLANK('Install &amp; Pull Data'!P26),"",'Install &amp; Pull Data'!P26)</f>
        <v/>
      </c>
      <c r="D26" s="3" t="str">
        <f>IF(C26="NR",COUNTIF($C$2:C26,"NR"),"")</f>
        <v/>
      </c>
      <c r="E26" s="3" t="str">
        <f t="shared" si="0"/>
        <v/>
      </c>
      <c r="M26" s="3" t="str">
        <f t="shared" si="1"/>
        <v/>
      </c>
      <c r="N26" s="3" t="str">
        <f t="shared" si="2"/>
        <v/>
      </c>
    </row>
    <row r="27" spans="1:14" x14ac:dyDescent="0.25">
      <c r="A27" s="8">
        <f>IF(ISBLANK('Install &amp; Pull Data'!I27),"",'Install &amp; Pull Data'!I27)</f>
        <v>144</v>
      </c>
      <c r="B27" s="8" t="str">
        <f>IF(ISBLANK('Install &amp; Pull Data'!N27),"",'Install &amp; Pull Data'!N27)</f>
        <v>ver 3.0</v>
      </c>
      <c r="C27" s="8" t="str">
        <f>IF(ISBLANK('Install &amp; Pull Data'!P27),"",'Install &amp; Pull Data'!P27)</f>
        <v/>
      </c>
      <c r="D27" s="3" t="str">
        <f>IF(C27="NR",COUNTIF($C$2:C27,"NR"),"")</f>
        <v/>
      </c>
      <c r="E27" s="3" t="str">
        <f t="shared" si="0"/>
        <v/>
      </c>
      <c r="M27" s="3" t="str">
        <f t="shared" si="1"/>
        <v/>
      </c>
      <c r="N27" s="3" t="str">
        <f t="shared" si="2"/>
        <v/>
      </c>
    </row>
    <row r="28" spans="1:14" x14ac:dyDescent="0.25">
      <c r="A28" s="8">
        <f>IF(ISBLANK('Install &amp; Pull Data'!I28),"",'Install &amp; Pull Data'!I28)</f>
        <v>106</v>
      </c>
      <c r="B28" s="8" t="str">
        <f>IF(ISBLANK('Install &amp; Pull Data'!N28),"",'Install &amp; Pull Data'!N28)</f>
        <v>ver 2.5</v>
      </c>
      <c r="C28" s="8" t="str">
        <f>IF(ISBLANK('Install &amp; Pull Data'!P28),"",'Install &amp; Pull Data'!P28)</f>
        <v/>
      </c>
      <c r="D28" s="3" t="str">
        <f>IF(C28="NR",COUNTIF($C$2:C28,"NR"),"")</f>
        <v/>
      </c>
      <c r="E28" s="3" t="str">
        <f t="shared" si="0"/>
        <v/>
      </c>
      <c r="M28" s="3" t="str">
        <f t="shared" si="1"/>
        <v/>
      </c>
      <c r="N28" s="3" t="str">
        <f t="shared" si="2"/>
        <v/>
      </c>
    </row>
    <row r="29" spans="1:14" x14ac:dyDescent="0.25">
      <c r="A29" s="8">
        <f>IF(ISBLANK('Install &amp; Pull Data'!I29),"",'Install &amp; Pull Data'!I29)</f>
        <v>244</v>
      </c>
      <c r="B29" s="8" t="str">
        <f>IF(ISBLANK('Install &amp; Pull Data'!N29),"",'Install &amp; Pull Data'!N29)</f>
        <v>ver 3.0</v>
      </c>
      <c r="C29" s="8" t="str">
        <f>IF(ISBLANK('Install &amp; Pull Data'!P29),"",'Install &amp; Pull Data'!P29)</f>
        <v/>
      </c>
      <c r="D29" s="3" t="str">
        <f>IF(C29="NR",COUNTIF($C$2:C29,"NR"),"")</f>
        <v/>
      </c>
      <c r="E29" s="3" t="str">
        <f t="shared" si="0"/>
        <v/>
      </c>
      <c r="M29" s="3" t="str">
        <f t="shared" si="1"/>
        <v/>
      </c>
      <c r="N29" s="3" t="str">
        <f t="shared" si="2"/>
        <v/>
      </c>
    </row>
    <row r="30" spans="1:14" x14ac:dyDescent="0.25">
      <c r="A30" s="8">
        <f>IF(ISBLANK('Install &amp; Pull Data'!I30),"",'Install &amp; Pull Data'!I30)</f>
        <v>237</v>
      </c>
      <c r="B30" s="8" t="str">
        <f>IF(ISBLANK('Install &amp; Pull Data'!N30),"",'Install &amp; Pull Data'!N30)</f>
        <v>ver 3.0</v>
      </c>
      <c r="C30" s="8" t="str">
        <f>IF(ISBLANK('Install &amp; Pull Data'!P30),"",'Install &amp; Pull Data'!P30)</f>
        <v/>
      </c>
      <c r="D30" s="3" t="str">
        <f>IF(C30="NR",COUNTIF($C$2:C30,"NR"),"")</f>
        <v/>
      </c>
      <c r="E30" s="3" t="str">
        <f t="shared" si="0"/>
        <v/>
      </c>
      <c r="M30" s="3" t="str">
        <f t="shared" si="1"/>
        <v/>
      </c>
      <c r="N30" s="3" t="str">
        <f t="shared" si="2"/>
        <v/>
      </c>
    </row>
    <row r="31" spans="1:14" x14ac:dyDescent="0.25">
      <c r="A31" s="8">
        <f>IF(ISBLANK('Install &amp; Pull Data'!I31),"",'Install &amp; Pull Data'!I31)</f>
        <v>37</v>
      </c>
      <c r="B31" s="8" t="str">
        <f>IF(ISBLANK('Install &amp; Pull Data'!N31),"",'Install &amp; Pull Data'!N31)</f>
        <v>ver 3.0</v>
      </c>
      <c r="C31" s="8" t="str">
        <f>IF(ISBLANK('Install &amp; Pull Data'!P31),"",'Install &amp; Pull Data'!P31)</f>
        <v/>
      </c>
      <c r="D31" s="3" t="str">
        <f>IF(C31="NR",COUNTIF($C$2:C31,"NR"),"")</f>
        <v/>
      </c>
      <c r="E31" s="3" t="str">
        <f t="shared" si="0"/>
        <v/>
      </c>
      <c r="M31" s="3" t="str">
        <f t="shared" si="1"/>
        <v/>
      </c>
      <c r="N31" s="3" t="str">
        <f t="shared" si="2"/>
        <v/>
      </c>
    </row>
    <row r="32" spans="1:14" x14ac:dyDescent="0.25">
      <c r="A32" s="8">
        <f>IF(ISBLANK('Install &amp; Pull Data'!I32),"",'Install &amp; Pull Data'!I32)</f>
        <v>228</v>
      </c>
      <c r="B32" s="8" t="str">
        <f>IF(ISBLANK('Install &amp; Pull Data'!N32),"",'Install &amp; Pull Data'!N32)</f>
        <v>ver 3.0</v>
      </c>
      <c r="C32" s="8" t="str">
        <f>IF(ISBLANK('Install &amp; Pull Data'!P32),"",'Install &amp; Pull Data'!P32)</f>
        <v/>
      </c>
      <c r="D32" s="3" t="str">
        <f>IF(C32="NR",COUNTIF($C$2:C32,"NR"),"")</f>
        <v/>
      </c>
      <c r="E32" s="3" t="str">
        <f t="shared" si="0"/>
        <v/>
      </c>
      <c r="M32" s="3" t="str">
        <f t="shared" si="1"/>
        <v/>
      </c>
      <c r="N32" s="3" t="str">
        <f t="shared" si="2"/>
        <v/>
      </c>
    </row>
    <row r="33" spans="1:25" x14ac:dyDescent="0.25">
      <c r="A33" s="8">
        <f>IF(ISBLANK('Install &amp; Pull Data'!I33),"",'Install &amp; Pull Data'!I33)</f>
        <v>168</v>
      </c>
      <c r="B33" s="8" t="str">
        <f>IF(ISBLANK('Install &amp; Pull Data'!N33),"",'Install &amp; Pull Data'!N33)</f>
        <v>ver 1</v>
      </c>
      <c r="C33" s="8" t="str">
        <f>IF(ISBLANK('Install &amp; Pull Data'!P33),"",'Install &amp; Pull Data'!P33)</f>
        <v>stop pay</v>
      </c>
      <c r="D33" s="3" t="str">
        <f>IF(C33="NR",COUNTIF($C$2:C33,"NR"),"")</f>
        <v/>
      </c>
      <c r="E33" s="3" t="str">
        <f t="shared" si="0"/>
        <v/>
      </c>
      <c r="M33" s="3" t="str">
        <f t="shared" si="1"/>
        <v/>
      </c>
      <c r="N33" s="3" t="str">
        <f t="shared" si="2"/>
        <v/>
      </c>
      <c r="Y33" s="3" t="s">
        <v>247</v>
      </c>
    </row>
    <row r="34" spans="1:25" x14ac:dyDescent="0.25">
      <c r="A34" s="8">
        <f>IF(ISBLANK('Install &amp; Pull Data'!I34),"",'Install &amp; Pull Data'!I34)</f>
        <v>432</v>
      </c>
      <c r="B34" s="8" t="str">
        <f>IF(ISBLANK('Install &amp; Pull Data'!N34),"",'Install &amp; Pull Data'!N34)</f>
        <v>ver 1</v>
      </c>
      <c r="C34" s="8" t="str">
        <f>IF(ISBLANK('Install &amp; Pull Data'!P34),"",'Install &amp; Pull Data'!P34)</f>
        <v/>
      </c>
      <c r="D34" s="3" t="str">
        <f>IF(C34="NR",COUNTIF($C$2:C34,"NR"),"")</f>
        <v/>
      </c>
      <c r="E34" s="3" t="str">
        <f t="shared" si="0"/>
        <v/>
      </c>
      <c r="M34" s="3" t="str">
        <f t="shared" si="1"/>
        <v/>
      </c>
      <c r="N34" s="3" t="str">
        <f t="shared" si="2"/>
        <v/>
      </c>
    </row>
    <row r="35" spans="1:25" x14ac:dyDescent="0.25">
      <c r="A35" s="8">
        <f>IF(ISBLANK('Install &amp; Pull Data'!I35),"",'Install &amp; Pull Data'!I35)</f>
        <v>170</v>
      </c>
      <c r="B35" s="8" t="str">
        <f>IF(ISBLANK('Install &amp; Pull Data'!N35),"",'Install &amp; Pull Data'!N35)</f>
        <v>ver 2.5</v>
      </c>
      <c r="C35" s="8" t="str">
        <f>IF(ISBLANK('Install &amp; Pull Data'!P35),"",'Install &amp; Pull Data'!P35)</f>
        <v/>
      </c>
      <c r="D35" s="3" t="str">
        <f>IF(C35="NR",COUNTIF($C$2:C35,"NR"),"")</f>
        <v/>
      </c>
      <c r="E35" s="3" t="str">
        <f t="shared" si="0"/>
        <v/>
      </c>
      <c r="M35" s="3" t="str">
        <f t="shared" si="1"/>
        <v/>
      </c>
      <c r="N35" s="3" t="str">
        <f t="shared" si="2"/>
        <v/>
      </c>
    </row>
    <row r="36" spans="1:25" x14ac:dyDescent="0.25">
      <c r="A36" s="8">
        <f>IF(ISBLANK('Install &amp; Pull Data'!I36),"",'Install &amp; Pull Data'!I36)</f>
        <v>208</v>
      </c>
      <c r="B36" s="8" t="str">
        <f>IF(ISBLANK('Install &amp; Pull Data'!N36),"",'Install &amp; Pull Data'!N36)</f>
        <v>ver 3.0</v>
      </c>
      <c r="C36" s="8" t="str">
        <f>IF(ISBLANK('Install &amp; Pull Data'!P36),"",'Install &amp; Pull Data'!P36)</f>
        <v/>
      </c>
      <c r="D36" s="3" t="str">
        <f>IF(C36="NR",COUNTIF($C$2:C36,"NR"),"")</f>
        <v/>
      </c>
      <c r="E36" s="3" t="str">
        <f t="shared" si="0"/>
        <v/>
      </c>
      <c r="M36" s="3" t="str">
        <f t="shared" si="1"/>
        <v/>
      </c>
      <c r="N36" s="3" t="str">
        <f t="shared" si="2"/>
        <v/>
      </c>
    </row>
    <row r="37" spans="1:25" x14ac:dyDescent="0.25">
      <c r="A37" s="8" t="str">
        <f>IF(ISBLANK('Install &amp; Pull Data'!I37),"",'Install &amp; Pull Data'!I37)</f>
        <v/>
      </c>
      <c r="B37" s="8" t="str">
        <f>IF(ISBLANK('Install &amp; Pull Data'!N37),"",'Install &amp; Pull Data'!N37)</f>
        <v/>
      </c>
      <c r="C37" s="8" t="str">
        <f>IF(ISBLANK('Install &amp; Pull Data'!P37),"",'Install &amp; Pull Data'!P37)</f>
        <v/>
      </c>
      <c r="D37" s="3" t="str">
        <f>IF(C37="NR",COUNTIF($C$2:C37,"NR"),"")</f>
        <v/>
      </c>
      <c r="E37" s="3" t="str">
        <f t="shared" si="0"/>
        <v/>
      </c>
      <c r="M37" s="3" t="str">
        <f t="shared" si="1"/>
        <v/>
      </c>
      <c r="N37" s="3" t="str">
        <f t="shared" si="2"/>
        <v/>
      </c>
    </row>
    <row r="38" spans="1:25" x14ac:dyDescent="0.25">
      <c r="A38" s="8">
        <f>IF(ISBLANK('Install &amp; Pull Data'!I38),"",'Install &amp; Pull Data'!I38)</f>
        <v>188</v>
      </c>
      <c r="B38" s="8" t="str">
        <f>IF(ISBLANK('Install &amp; Pull Data'!N38),"",'Install &amp; Pull Data'!N38)</f>
        <v>ver 2.5</v>
      </c>
      <c r="C38" s="8" t="str">
        <f>IF(ISBLANK('Install &amp; Pull Data'!P38),"",'Install &amp; Pull Data'!P38)</f>
        <v/>
      </c>
      <c r="D38" s="3" t="str">
        <f>IF(C38="NR",COUNTIF($C$2:C38,"NR"),"")</f>
        <v/>
      </c>
      <c r="E38" s="3" t="str">
        <f t="shared" si="0"/>
        <v/>
      </c>
      <c r="M38" s="3" t="str">
        <f t="shared" si="1"/>
        <v/>
      </c>
      <c r="N38" s="3" t="str">
        <f t="shared" si="2"/>
        <v/>
      </c>
    </row>
    <row r="39" spans="1:25" x14ac:dyDescent="0.25">
      <c r="A39" s="8" t="str">
        <f>IF(ISBLANK('Install &amp; Pull Data'!I39),"",'Install &amp; Pull Data'!I39)</f>
        <v/>
      </c>
      <c r="B39" s="8" t="str">
        <f>IF(ISBLANK('Install &amp; Pull Data'!N39),"",'Install &amp; Pull Data'!N39)</f>
        <v/>
      </c>
      <c r="C39" s="8" t="str">
        <f>IF(ISBLANK('Install &amp; Pull Data'!P39),"",'Install &amp; Pull Data'!P39)</f>
        <v/>
      </c>
      <c r="D39" s="3" t="str">
        <f>IF(C39="NR",COUNTIF($C$2:C39,"NR"),"")</f>
        <v/>
      </c>
      <c r="E39" s="3" t="str">
        <f t="shared" si="0"/>
        <v/>
      </c>
      <c r="M39" s="3" t="str">
        <f t="shared" si="1"/>
        <v/>
      </c>
      <c r="N39" s="3" t="str">
        <f t="shared" si="2"/>
        <v/>
      </c>
    </row>
    <row r="40" spans="1:25" x14ac:dyDescent="0.25">
      <c r="A40" s="8" t="str">
        <f>IF(ISBLANK('Install &amp; Pull Data'!I40),"",'Install &amp; Pull Data'!I40)</f>
        <v/>
      </c>
      <c r="B40" s="8" t="str">
        <f>IF(ISBLANK('Install &amp; Pull Data'!N40),"",'Install &amp; Pull Data'!N40)</f>
        <v/>
      </c>
      <c r="C40" s="8" t="str">
        <f>IF(ISBLANK('Install &amp; Pull Data'!P40),"",'Install &amp; Pull Data'!P40)</f>
        <v/>
      </c>
      <c r="D40" s="3" t="str">
        <f>IF(C40="NR",COUNTIF($C$2:C40,"NR"),"")</f>
        <v/>
      </c>
      <c r="E40" s="3" t="str">
        <f t="shared" si="0"/>
        <v/>
      </c>
      <c r="M40" s="3" t="str">
        <f t="shared" si="1"/>
        <v/>
      </c>
      <c r="N40" s="3" t="str">
        <f t="shared" si="2"/>
        <v/>
      </c>
    </row>
    <row r="41" spans="1:25" x14ac:dyDescent="0.25">
      <c r="A41" s="8" t="str">
        <f>IF(ISBLANK('Install &amp; Pull Data'!I41),"",'Install &amp; Pull Data'!I41)</f>
        <v/>
      </c>
      <c r="B41" s="8" t="str">
        <f>IF(ISBLANK('Install &amp; Pull Data'!N41),"",'Install &amp; Pull Data'!N41)</f>
        <v/>
      </c>
      <c r="C41" s="8" t="str">
        <f>IF(ISBLANK('Install &amp; Pull Data'!P41),"",'Install &amp; Pull Data'!P41)</f>
        <v/>
      </c>
      <c r="D41" s="3" t="str">
        <f>IF(C41="NR",COUNTIF($C$2:C41,"NR"),"")</f>
        <v/>
      </c>
      <c r="E41" s="3" t="str">
        <f t="shared" si="0"/>
        <v/>
      </c>
      <c r="M41" s="3" t="str">
        <f t="shared" si="1"/>
        <v/>
      </c>
      <c r="N41" s="3" t="str">
        <f t="shared" si="2"/>
        <v/>
      </c>
    </row>
    <row r="42" spans="1:25" x14ac:dyDescent="0.25">
      <c r="A42" s="8" t="str">
        <f>IF(ISBLANK('Install &amp; Pull Data'!I42),"",'Install &amp; Pull Data'!I42)</f>
        <v/>
      </c>
      <c r="B42" s="8" t="str">
        <f>IF(ISBLANK('Install &amp; Pull Data'!N42),"",'Install &amp; Pull Data'!N42)</f>
        <v/>
      </c>
      <c r="C42" s="8" t="str">
        <f>IF(ISBLANK('Install &amp; Pull Data'!P42),"",'Install &amp; Pull Data'!P42)</f>
        <v/>
      </c>
      <c r="D42" s="3" t="str">
        <f>IF(C42="NR",COUNTIF($C$2:C42,"NR"),"")</f>
        <v/>
      </c>
      <c r="E42" s="3" t="str">
        <f t="shared" si="0"/>
        <v/>
      </c>
      <c r="M42" s="3" t="str">
        <f t="shared" si="1"/>
        <v/>
      </c>
      <c r="N42" s="3" t="str">
        <f t="shared" si="2"/>
        <v/>
      </c>
    </row>
    <row r="43" spans="1:25" x14ac:dyDescent="0.25">
      <c r="A43" s="8" t="str">
        <f>IF(ISBLANK('Install &amp; Pull Data'!I43),"",'Install &amp; Pull Data'!I43)</f>
        <v/>
      </c>
      <c r="B43" s="8" t="str">
        <f>IF(ISBLANK('Install &amp; Pull Data'!N43),"",'Install &amp; Pull Data'!N43)</f>
        <v/>
      </c>
      <c r="C43" s="8" t="str">
        <f>IF(ISBLANK('Install &amp; Pull Data'!P43),"",'Install &amp; Pull Data'!P43)</f>
        <v/>
      </c>
      <c r="D43" s="3" t="str">
        <f>IF(C43="NR",COUNTIF($C$2:C43,"NR"),"")</f>
        <v/>
      </c>
      <c r="E43" s="3" t="str">
        <f t="shared" si="0"/>
        <v/>
      </c>
      <c r="M43" s="3" t="str">
        <f t="shared" si="1"/>
        <v/>
      </c>
      <c r="N43" s="3" t="str">
        <f t="shared" si="2"/>
        <v/>
      </c>
    </row>
    <row r="44" spans="1:25" x14ac:dyDescent="0.25">
      <c r="A44" s="8" t="str">
        <f>IF(ISBLANK('Install &amp; Pull Data'!I44),"",'Install &amp; Pull Data'!I44)</f>
        <v/>
      </c>
      <c r="B44" s="8" t="str">
        <f>IF(ISBLANK('Install &amp; Pull Data'!N44),"",'Install &amp; Pull Data'!N44)</f>
        <v>ver 3.0</v>
      </c>
      <c r="C44" s="8" t="str">
        <f>IF(ISBLANK('Install &amp; Pull Data'!P44),"",'Install &amp; Pull Data'!P44)</f>
        <v/>
      </c>
      <c r="D44" s="3" t="str">
        <f>IF(C44="NR",COUNTIF($C$2:C44,"NR"),"")</f>
        <v/>
      </c>
      <c r="E44" s="3" t="str">
        <f t="shared" si="0"/>
        <v/>
      </c>
      <c r="M44" s="3" t="str">
        <f t="shared" si="1"/>
        <v/>
      </c>
      <c r="N44" s="3" t="str">
        <f t="shared" si="2"/>
        <v/>
      </c>
    </row>
    <row r="45" spans="1:25" x14ac:dyDescent="0.25">
      <c r="A45" s="8" t="str">
        <f>IF(ISBLANK('Install &amp; Pull Data'!I45),"",'Install &amp; Pull Data'!I45)</f>
        <v/>
      </c>
      <c r="B45" s="8" t="str">
        <f>IF(ISBLANK('Install &amp; Pull Data'!N45),"",'Install &amp; Pull Data'!N45)</f>
        <v>ver 3.0</v>
      </c>
      <c r="C45" s="8" t="str">
        <f>IF(ISBLANK('Install &amp; Pull Data'!P45),"",'Install &amp; Pull Data'!P45)</f>
        <v/>
      </c>
      <c r="D45" s="3" t="str">
        <f>IF(C45="NR",COUNTIF($C$2:C45,"NR"),"")</f>
        <v/>
      </c>
      <c r="E45" s="3" t="str">
        <f t="shared" si="0"/>
        <v/>
      </c>
      <c r="M45" s="3" t="str">
        <f t="shared" si="1"/>
        <v/>
      </c>
      <c r="N45" s="3" t="str">
        <f t="shared" si="2"/>
        <v/>
      </c>
    </row>
    <row r="46" spans="1:25" x14ac:dyDescent="0.25">
      <c r="A46" s="8" t="str">
        <f>IF(ISBLANK('Install &amp; Pull Data'!I46),"",'Install &amp; Pull Data'!I46)</f>
        <v/>
      </c>
      <c r="B46" s="8" t="str">
        <f>IF(ISBLANK('Install &amp; Pull Data'!N46),"",'Install &amp; Pull Data'!N46)</f>
        <v>ver 3.0</v>
      </c>
      <c r="C46" s="8" t="str">
        <f>IF(ISBLANK('Install &amp; Pull Data'!P46),"",'Install &amp; Pull Data'!P46)</f>
        <v/>
      </c>
      <c r="D46" s="3" t="str">
        <f>IF(C46="NR",COUNTIF($C$2:C46,"NR"),"")</f>
        <v/>
      </c>
      <c r="E46" s="3" t="str">
        <f t="shared" si="0"/>
        <v/>
      </c>
      <c r="M46" s="3" t="str">
        <f t="shared" si="1"/>
        <v/>
      </c>
      <c r="N46" s="3" t="str">
        <f t="shared" si="2"/>
        <v/>
      </c>
    </row>
    <row r="47" spans="1:25" x14ac:dyDescent="0.25">
      <c r="A47" s="8" t="str">
        <f>IF(ISBLANK('Install &amp; Pull Data'!I47),"",'Install &amp; Pull Data'!I47)</f>
        <v/>
      </c>
      <c r="B47" s="8" t="str">
        <f>IF(ISBLANK('Install &amp; Pull Data'!N47),"",'Install &amp; Pull Data'!N47)</f>
        <v>Ver 2.5</v>
      </c>
      <c r="C47" s="8" t="str">
        <f>IF(ISBLANK('Install &amp; Pull Data'!P47),"",'Install &amp; Pull Data'!P47)</f>
        <v/>
      </c>
      <c r="D47" s="3" t="str">
        <f>IF(C47="NR",COUNTIF($C$2:C47,"NR"),"")</f>
        <v/>
      </c>
      <c r="E47" s="3" t="str">
        <f t="shared" si="0"/>
        <v/>
      </c>
      <c r="M47" s="3" t="str">
        <f t="shared" si="1"/>
        <v/>
      </c>
      <c r="N47" s="3" t="str">
        <f t="shared" si="2"/>
        <v/>
      </c>
    </row>
    <row r="48" spans="1:25" x14ac:dyDescent="0.25">
      <c r="A48" s="8">
        <f>IF(ISBLANK('Install &amp; Pull Data'!I48),"",'Install &amp; Pull Data'!I48)</f>
        <v>168</v>
      </c>
      <c r="B48" s="8" t="str">
        <f>IF(ISBLANK('Install &amp; Pull Data'!N48),"",'Install &amp; Pull Data'!N48)</f>
        <v>ver 3.0</v>
      </c>
      <c r="C48" s="8" t="str">
        <f>IF(ISBLANK('Install &amp; Pull Data'!P48),"",'Install &amp; Pull Data'!P48)</f>
        <v/>
      </c>
      <c r="D48" s="3" t="str">
        <f>IF(C48="NR",COUNTIF($C$2:C48,"NR"),"")</f>
        <v/>
      </c>
      <c r="E48" s="3" t="str">
        <f t="shared" si="0"/>
        <v/>
      </c>
      <c r="M48" s="3" t="str">
        <f t="shared" si="1"/>
        <v/>
      </c>
      <c r="N48" s="3" t="str">
        <f t="shared" si="2"/>
        <v/>
      </c>
    </row>
    <row r="49" spans="1:14" x14ac:dyDescent="0.25">
      <c r="A49" s="8">
        <f>IF(ISBLANK('Install &amp; Pull Data'!I49),"",'Install &amp; Pull Data'!I49)</f>
        <v>101</v>
      </c>
      <c r="B49" s="8" t="str">
        <f>IF(ISBLANK('Install &amp; Pull Data'!N49),"",'Install &amp; Pull Data'!N49)</f>
        <v>Ver 2.5</v>
      </c>
      <c r="C49" s="8" t="str">
        <f>IF(ISBLANK('Install &amp; Pull Data'!P49),"",'Install &amp; Pull Data'!P49)</f>
        <v/>
      </c>
      <c r="D49" s="3" t="str">
        <f>IF(C49="NR",COUNTIF($C$2:C49,"NR"),"")</f>
        <v/>
      </c>
      <c r="E49" s="3" t="str">
        <f t="shared" si="0"/>
        <v/>
      </c>
      <c r="M49" s="3" t="str">
        <f t="shared" si="1"/>
        <v/>
      </c>
      <c r="N49" s="3" t="str">
        <f t="shared" si="2"/>
        <v/>
      </c>
    </row>
    <row r="50" spans="1:14" x14ac:dyDescent="0.25">
      <c r="A50" s="8">
        <f>IF(ISBLANK('Install &amp; Pull Data'!I50),"",'Install &amp; Pull Data'!I50)</f>
        <v>138</v>
      </c>
      <c r="B50" s="8" t="str">
        <f>IF(ISBLANK('Install &amp; Pull Data'!N50),"",'Install &amp; Pull Data'!N50)</f>
        <v>ver 3.0- New screen</v>
      </c>
      <c r="C50" s="8" t="str">
        <f>IF(ISBLANK('Install &amp; Pull Data'!P50),"",'Install &amp; Pull Data'!P50)</f>
        <v/>
      </c>
      <c r="D50" s="3" t="str">
        <f>IF(C50="NR",COUNTIF($C$2:C50,"NR"),"")</f>
        <v/>
      </c>
      <c r="E50" s="3" t="str">
        <f t="shared" si="0"/>
        <v/>
      </c>
      <c r="M50" s="3" t="str">
        <f t="shared" si="1"/>
        <v/>
      </c>
      <c r="N50" s="3" t="str">
        <f t="shared" si="2"/>
        <v/>
      </c>
    </row>
    <row r="51" spans="1:14" x14ac:dyDescent="0.25">
      <c r="A51" s="8">
        <f>IF(ISBLANK('Install &amp; Pull Data'!I51),"",'Install &amp; Pull Data'!I51)</f>
        <v>125</v>
      </c>
      <c r="B51" s="8" t="str">
        <f>IF(ISBLANK('Install &amp; Pull Data'!N51),"",'Install &amp; Pull Data'!N51)</f>
        <v>ver 3.0- New screen</v>
      </c>
      <c r="C51" s="8" t="str">
        <f>IF(ISBLANK('Install &amp; Pull Data'!P51),"",'Install &amp; Pull Data'!P51)</f>
        <v/>
      </c>
      <c r="D51" s="3" t="str">
        <f>IF(C51="NR",COUNTIF($C$2:C51,"NR"),"")</f>
        <v/>
      </c>
      <c r="E51" s="3" t="str">
        <f t="shared" si="0"/>
        <v/>
      </c>
      <c r="M51" s="3" t="str">
        <f t="shared" si="1"/>
        <v/>
      </c>
      <c r="N51" s="3" t="str">
        <f t="shared" si="2"/>
        <v/>
      </c>
    </row>
    <row r="52" spans="1:14" x14ac:dyDescent="0.25">
      <c r="A52" s="8">
        <f>IF(ISBLANK('Install &amp; Pull Data'!I52),"",'Install &amp; Pull Data'!I52)</f>
        <v>111</v>
      </c>
      <c r="B52" s="8" t="str">
        <f>IF(ISBLANK('Install &amp; Pull Data'!N52),"",'Install &amp; Pull Data'!N52)</f>
        <v>ver 3.0- New screen</v>
      </c>
      <c r="C52" s="8" t="str">
        <f>IF(ISBLANK('Install &amp; Pull Data'!P52),"",'Install &amp; Pull Data'!P52)</f>
        <v/>
      </c>
      <c r="D52" s="3" t="str">
        <f>IF(C52="NR",COUNTIF($C$2:C52,"NR"),"")</f>
        <v/>
      </c>
      <c r="E52" s="3" t="str">
        <f t="shared" si="0"/>
        <v/>
      </c>
      <c r="M52" s="3" t="str">
        <f t="shared" si="1"/>
        <v/>
      </c>
      <c r="N52" s="3" t="str">
        <f t="shared" si="2"/>
        <v/>
      </c>
    </row>
    <row r="53" spans="1:14" x14ac:dyDescent="0.25">
      <c r="A53" s="8">
        <f>IF(ISBLANK('Install &amp; Pull Data'!I53),"",'Install &amp; Pull Data'!I53)</f>
        <v>41</v>
      </c>
      <c r="B53" s="8" t="str">
        <f>IF(ISBLANK('Install &amp; Pull Data'!N53),"",'Install &amp; Pull Data'!N53)</f>
        <v>ver 3.0- New screen</v>
      </c>
      <c r="C53" s="8" t="str">
        <f>IF(ISBLANK('Install &amp; Pull Data'!P53),"",'Install &amp; Pull Data'!P53)</f>
        <v/>
      </c>
      <c r="D53" s="3" t="str">
        <f>IF(C53="NR",COUNTIF($C$2:C53,"NR"),"")</f>
        <v/>
      </c>
      <c r="E53" s="3" t="str">
        <f t="shared" si="0"/>
        <v/>
      </c>
      <c r="M53" s="3" t="str">
        <f t="shared" si="1"/>
        <v/>
      </c>
      <c r="N53" s="3" t="str">
        <f t="shared" si="2"/>
        <v/>
      </c>
    </row>
    <row r="54" spans="1:14" x14ac:dyDescent="0.25">
      <c r="A54" s="8">
        <f>IF(ISBLANK('Install &amp; Pull Data'!I54),"",'Install &amp; Pull Data'!I54)</f>
        <v>72</v>
      </c>
      <c r="B54" s="8" t="str">
        <f>IF(ISBLANK('Install &amp; Pull Data'!N54),"",'Install &amp; Pull Data'!N54)</f>
        <v>ver 2.5</v>
      </c>
      <c r="C54" s="8" t="str">
        <f>IF(ISBLANK('Install &amp; Pull Data'!P54),"",'Install &amp; Pull Data'!P54)</f>
        <v/>
      </c>
      <c r="D54" s="3" t="str">
        <f>IF(C54="NR",COUNTIF($C$2:C54,"NR"),"")</f>
        <v/>
      </c>
      <c r="E54" s="3" t="str">
        <f t="shared" si="0"/>
        <v/>
      </c>
      <c r="M54" s="3" t="str">
        <f t="shared" si="1"/>
        <v/>
      </c>
      <c r="N54" s="3" t="str">
        <f t="shared" si="2"/>
        <v/>
      </c>
    </row>
    <row r="55" spans="1:14" x14ac:dyDescent="0.25">
      <c r="A55" s="8">
        <f>IF(ISBLANK('Install &amp; Pull Data'!I55),"",'Install &amp; Pull Data'!I55)</f>
        <v>55</v>
      </c>
      <c r="B55" s="8" t="str">
        <f>IF(ISBLANK('Install &amp; Pull Data'!N55),"",'Install &amp; Pull Data'!N55)</f>
        <v>ver 2.5</v>
      </c>
      <c r="C55" s="8" t="str">
        <f>IF(ISBLANK('Install &amp; Pull Data'!P55),"",'Install &amp; Pull Data'!P55)</f>
        <v/>
      </c>
      <c r="D55" s="3" t="str">
        <f>IF(C55="NR",COUNTIF($C$2:C55,"NR"),"")</f>
        <v/>
      </c>
      <c r="E55" s="3" t="str">
        <f t="shared" si="0"/>
        <v/>
      </c>
    </row>
    <row r="56" spans="1:14" x14ac:dyDescent="0.25">
      <c r="A56" s="8" t="str">
        <f>IF(ISBLANK('Install &amp; Pull Data'!I56),"",'Install &amp; Pull Data'!I56)</f>
        <v/>
      </c>
      <c r="B56" s="8" t="str">
        <f>IF(ISBLANK('Install &amp; Pull Data'!N56),"",'Install &amp; Pull Data'!N56)</f>
        <v>ver 3.0- New screen</v>
      </c>
      <c r="C56" s="8" t="str">
        <f>IF(ISBLANK('Install &amp; Pull Data'!P56),"",'Install &amp; Pull Data'!P56)</f>
        <v/>
      </c>
      <c r="D56" s="3" t="str">
        <f>IF(C56="NR",COUNTIF($C$2:C56,"NR"),"")</f>
        <v/>
      </c>
      <c r="E56" s="3" t="str">
        <f t="shared" si="0"/>
        <v/>
      </c>
    </row>
    <row r="57" spans="1:14" x14ac:dyDescent="0.25">
      <c r="A57" s="8" t="str">
        <f>IF(ISBLANK('Install &amp; Pull Data'!I57),"",'Install &amp; Pull Data'!I57)</f>
        <v/>
      </c>
      <c r="B57" s="8" t="str">
        <f>IF(ISBLANK('Install &amp; Pull Data'!N57),"",'Install &amp; Pull Data'!N57)</f>
        <v>ver 3.0- New screen</v>
      </c>
      <c r="C57" s="8" t="str">
        <f>IF(ISBLANK('Install &amp; Pull Data'!P57),"",'Install &amp; Pull Data'!P57)</f>
        <v/>
      </c>
      <c r="D57" s="3" t="str">
        <f>IF(C57="NR",COUNTIF($C$2:C57,"NR"),"")</f>
        <v/>
      </c>
      <c r="E57" s="3" t="str">
        <f t="shared" si="0"/>
        <v/>
      </c>
    </row>
    <row r="58" spans="1:14" x14ac:dyDescent="0.25">
      <c r="A58" s="8">
        <f>IF(ISBLANK('Install &amp; Pull Data'!I58),"",'Install &amp; Pull Data'!I58)</f>
        <v>35</v>
      </c>
      <c r="B58" s="8" t="str">
        <f>IF(ISBLANK('Install &amp; Pull Data'!N58),"",'Install &amp; Pull Data'!N58)</f>
        <v>ver 3.0- New screen</v>
      </c>
      <c r="C58" s="8" t="str">
        <f>IF(ISBLANK('Install &amp; Pull Data'!P58),"",'Install &amp; Pull Data'!P58)</f>
        <v/>
      </c>
      <c r="D58" s="3" t="str">
        <f>IF(C58="NR",COUNTIF($C$2:C58,"NR"),"")</f>
        <v/>
      </c>
      <c r="E58" s="3" t="str">
        <f t="shared" si="0"/>
        <v/>
      </c>
    </row>
    <row r="59" spans="1:14" x14ac:dyDescent="0.25">
      <c r="A59" s="8" t="str">
        <f ca="1">IF(ISBLANK('Install &amp; Pull Data'!I59),"",'Install &amp; Pull Data'!I59)</f>
        <v/>
      </c>
      <c r="B59" s="8" t="str">
        <f>IF(ISBLANK('Install &amp; Pull Data'!N59),"",'Install &amp; Pull Data'!N59)</f>
        <v/>
      </c>
      <c r="C59" s="8" t="str">
        <f>IF(ISBLANK('Install &amp; Pull Data'!P59),"",'Install &amp; Pull Data'!P59)</f>
        <v/>
      </c>
      <c r="D59" s="3" t="str">
        <f>IF(C59="NR",COUNTIF($C$2:C59,"NR"),"")</f>
        <v/>
      </c>
      <c r="E59" s="3" t="str">
        <f t="shared" si="0"/>
        <v/>
      </c>
    </row>
    <row r="60" spans="1:14" x14ac:dyDescent="0.25">
      <c r="A60" s="8" t="str">
        <f ca="1">IF(ISBLANK('Install &amp; Pull Data'!I60),"",'Install &amp; Pull Data'!I60)</f>
        <v/>
      </c>
      <c r="B60" s="8" t="str">
        <f>IF(ISBLANK('Install &amp; Pull Data'!N60),"",'Install &amp; Pull Data'!N60)</f>
        <v/>
      </c>
      <c r="C60" s="8" t="str">
        <f>IF(ISBLANK('Install &amp; Pull Data'!P60),"",'Install &amp; Pull Data'!P60)</f>
        <v/>
      </c>
      <c r="D60" s="3" t="str">
        <f>IF(C60="NR",COUNTIF($C$2:C60,"NR"),"")</f>
        <v/>
      </c>
      <c r="E60" s="3" t="str">
        <f t="shared" si="0"/>
        <v/>
      </c>
    </row>
    <row r="61" spans="1:14" x14ac:dyDescent="0.25">
      <c r="A61" s="8" t="str">
        <f ca="1">IF(ISBLANK('Install &amp; Pull Data'!I61),"",'Install &amp; Pull Data'!I61)</f>
        <v/>
      </c>
      <c r="B61" s="8" t="str">
        <f>IF(ISBLANK('Install &amp; Pull Data'!N61),"",'Install &amp; Pull Data'!N61)</f>
        <v/>
      </c>
      <c r="C61" s="8" t="str">
        <f>IF(ISBLANK('Install &amp; Pull Data'!P61),"",'Install &amp; Pull Data'!P61)</f>
        <v/>
      </c>
      <c r="D61" s="3" t="str">
        <f>IF(C61="NR",COUNTIF($C$2:C61,"NR"),"")</f>
        <v/>
      </c>
      <c r="E61" s="3" t="str">
        <f t="shared" si="0"/>
        <v/>
      </c>
    </row>
    <row r="62" spans="1:14" x14ac:dyDescent="0.25">
      <c r="A62" s="8" t="str">
        <f ca="1">IF(ISBLANK('Install &amp; Pull Data'!I62),"",'Install &amp; Pull Data'!I62)</f>
        <v/>
      </c>
      <c r="B62" s="8" t="str">
        <f>IF(ISBLANK('Install &amp; Pull Data'!N62),"",'Install &amp; Pull Data'!N62)</f>
        <v/>
      </c>
      <c r="C62" s="8" t="str">
        <f>IF(ISBLANK('Install &amp; Pull Data'!P62),"",'Install &amp; Pull Data'!P62)</f>
        <v/>
      </c>
      <c r="D62" s="3" t="str">
        <f>IF(C62="NR",COUNTIF($C$2:C62,"NR"),"")</f>
        <v/>
      </c>
      <c r="E62" s="3" t="str">
        <f t="shared" si="0"/>
        <v/>
      </c>
    </row>
    <row r="63" spans="1:14" x14ac:dyDescent="0.25">
      <c r="A63" s="8" t="str">
        <f ca="1">IF(ISBLANK('Install &amp; Pull Data'!I63),"",'Install &amp; Pull Data'!I63)</f>
        <v/>
      </c>
      <c r="B63" s="8" t="str">
        <f>IF(ISBLANK('Install &amp; Pull Data'!N63),"",'Install &amp; Pull Data'!N63)</f>
        <v/>
      </c>
      <c r="C63" s="8" t="str">
        <f>IF(ISBLANK('Install &amp; Pull Data'!P63),"",'Install &amp; Pull Data'!P63)</f>
        <v/>
      </c>
      <c r="D63" s="3" t="str">
        <f>IF(C63="NR",COUNTIF($C$2:C63,"NR"),"")</f>
        <v/>
      </c>
      <c r="E63" s="3" t="str">
        <f t="shared" si="0"/>
        <v/>
      </c>
    </row>
    <row r="64" spans="1:14" x14ac:dyDescent="0.25">
      <c r="A64" s="8" t="str">
        <f ca="1">IF(ISBLANK('Install &amp; Pull Data'!I64),"",'Install &amp; Pull Data'!I64)</f>
        <v/>
      </c>
      <c r="B64" s="8" t="str">
        <f>IF(ISBLANK('Install &amp; Pull Data'!N64),"",'Install &amp; Pull Data'!N64)</f>
        <v/>
      </c>
      <c r="C64" s="8" t="str">
        <f>IF(ISBLANK('Install &amp; Pull Data'!P64),"",'Install &amp; Pull Data'!P64)</f>
        <v/>
      </c>
      <c r="D64" s="3" t="str">
        <f>IF(C64="NR",COUNTIF($C$2:C64,"NR"),"")</f>
        <v/>
      </c>
      <c r="E64" s="3" t="str">
        <f t="shared" si="0"/>
        <v/>
      </c>
    </row>
    <row r="65" spans="1:5" x14ac:dyDescent="0.25">
      <c r="A65" s="8" t="str">
        <f ca="1">IF(ISBLANK('Install &amp; Pull Data'!I65),"",'Install &amp; Pull Data'!I65)</f>
        <v/>
      </c>
      <c r="B65" s="8" t="str">
        <f>IF(ISBLANK('Install &amp; Pull Data'!N65),"",'Install &amp; Pull Data'!N65)</f>
        <v/>
      </c>
      <c r="C65" s="8" t="str">
        <f>IF(ISBLANK('Install &amp; Pull Data'!P65),"",'Install &amp; Pull Data'!P65)</f>
        <v/>
      </c>
      <c r="D65" s="3" t="str">
        <f>IF(C65="NR",COUNTIF($C$2:C65,"NR"),"")</f>
        <v/>
      </c>
      <c r="E65" s="3" t="str">
        <f t="shared" si="0"/>
        <v/>
      </c>
    </row>
    <row r="66" spans="1:5" x14ac:dyDescent="0.25">
      <c r="A66" s="8" t="str">
        <f ca="1">IF(ISBLANK('Install &amp; Pull Data'!I66),"",'Install &amp; Pull Data'!I66)</f>
        <v/>
      </c>
      <c r="B66" s="8" t="str">
        <f>IF(ISBLANK('Install &amp; Pull Data'!N66),"",'Install &amp; Pull Data'!N66)</f>
        <v/>
      </c>
      <c r="C66" s="8" t="str">
        <f>IF(ISBLANK('Install &amp; Pull Data'!P66),"",'Install &amp; Pull Data'!P66)</f>
        <v/>
      </c>
      <c r="D66" s="3" t="str">
        <f>IF(C66="NR",COUNTIF($C$2:C66,"NR"),"")</f>
        <v/>
      </c>
      <c r="E66" s="3" t="str">
        <f t="shared" ref="E66:E129" si="3">IF((D66=""),"",1-D66/$F$2)</f>
        <v/>
      </c>
    </row>
    <row r="67" spans="1:5" x14ac:dyDescent="0.25">
      <c r="A67" s="8" t="str">
        <f ca="1">IF(ISBLANK('Install &amp; Pull Data'!I67),"",'Install &amp; Pull Data'!I67)</f>
        <v/>
      </c>
      <c r="B67" s="8" t="str">
        <f>IF(ISBLANK('Install &amp; Pull Data'!N67),"",'Install &amp; Pull Data'!N67)</f>
        <v/>
      </c>
      <c r="C67" s="8" t="str">
        <f>IF(ISBLANK('Install &amp; Pull Data'!P67),"",'Install &amp; Pull Data'!P67)</f>
        <v/>
      </c>
      <c r="D67" s="3" t="str">
        <f>IF(C67="NR",COUNTIF($C$2:C67,"NR"),"")</f>
        <v/>
      </c>
      <c r="E67" s="3" t="str">
        <f t="shared" si="3"/>
        <v/>
      </c>
    </row>
    <row r="68" spans="1:5" x14ac:dyDescent="0.25">
      <c r="A68" s="8" t="str">
        <f ca="1">IF(ISBLANK('Install &amp; Pull Data'!I68),"",'Install &amp; Pull Data'!I68)</f>
        <v/>
      </c>
      <c r="B68" s="8" t="str">
        <f>IF(ISBLANK('Install &amp; Pull Data'!N68),"",'Install &amp; Pull Data'!N68)</f>
        <v/>
      </c>
      <c r="C68" s="8" t="str">
        <f>IF(ISBLANK('Install &amp; Pull Data'!P68),"",'Install &amp; Pull Data'!P68)</f>
        <v/>
      </c>
      <c r="D68" s="3" t="str">
        <f>IF(C68="NR",COUNTIF($C$2:C68,"NR"),"")</f>
        <v/>
      </c>
      <c r="E68" s="3" t="str">
        <f t="shared" si="3"/>
        <v/>
      </c>
    </row>
    <row r="69" spans="1:5" x14ac:dyDescent="0.25">
      <c r="A69" s="8" t="str">
        <f ca="1">IF(ISBLANK('Install &amp; Pull Data'!I69),"",'Install &amp; Pull Data'!I69)</f>
        <v/>
      </c>
      <c r="B69" s="8" t="str">
        <f>IF(ISBLANK('Install &amp; Pull Data'!N69),"",'Install &amp; Pull Data'!N69)</f>
        <v/>
      </c>
      <c r="C69" s="8" t="str">
        <f>IF(ISBLANK('Install &amp; Pull Data'!P69),"",'Install &amp; Pull Data'!P69)</f>
        <v/>
      </c>
      <c r="D69" s="3" t="str">
        <f>IF(C69="NR",COUNTIF($C$2:C69,"NR"),"")</f>
        <v/>
      </c>
      <c r="E69" s="3" t="str">
        <f t="shared" si="3"/>
        <v/>
      </c>
    </row>
    <row r="70" spans="1:5" x14ac:dyDescent="0.25">
      <c r="A70" s="8" t="str">
        <f ca="1">IF(ISBLANK('Install &amp; Pull Data'!I70),"",'Install &amp; Pull Data'!I70)</f>
        <v/>
      </c>
      <c r="B70" s="8" t="str">
        <f>IF(ISBLANK('Install &amp; Pull Data'!N70),"",'Install &amp; Pull Data'!N70)</f>
        <v/>
      </c>
      <c r="C70" s="8" t="str">
        <f>IF(ISBLANK('Install &amp; Pull Data'!P70),"",'Install &amp; Pull Data'!P70)</f>
        <v/>
      </c>
      <c r="D70" s="3" t="str">
        <f>IF(C70="NR",COUNTIF($C$2:C70,"NR"),"")</f>
        <v/>
      </c>
      <c r="E70" s="3" t="str">
        <f t="shared" si="3"/>
        <v/>
      </c>
    </row>
    <row r="71" spans="1:5" x14ac:dyDescent="0.25">
      <c r="A71" s="8" t="str">
        <f ca="1">IF(ISBLANK('Install &amp; Pull Data'!I71),"",'Install &amp; Pull Data'!I71)</f>
        <v/>
      </c>
      <c r="B71" s="8" t="str">
        <f>IF(ISBLANK('Install &amp; Pull Data'!N71),"",'Install &amp; Pull Data'!N71)</f>
        <v/>
      </c>
      <c r="C71" s="8" t="str">
        <f>IF(ISBLANK('Install &amp; Pull Data'!P71),"",'Install &amp; Pull Data'!P71)</f>
        <v/>
      </c>
      <c r="D71" s="3" t="str">
        <f>IF(C71="NR",COUNTIF($C$2:C71,"NR"),"")</f>
        <v/>
      </c>
      <c r="E71" s="3" t="str">
        <f t="shared" si="3"/>
        <v/>
      </c>
    </row>
    <row r="72" spans="1:5" x14ac:dyDescent="0.25">
      <c r="A72" s="8" t="str">
        <f ca="1">IF(ISBLANK('Install &amp; Pull Data'!I72),"",'Install &amp; Pull Data'!I72)</f>
        <v/>
      </c>
      <c r="B72" s="8" t="str">
        <f>IF(ISBLANK('Install &amp; Pull Data'!N72),"",'Install &amp; Pull Data'!N72)</f>
        <v/>
      </c>
      <c r="C72" s="8" t="str">
        <f>IF(ISBLANK('Install &amp; Pull Data'!P72),"",'Install &amp; Pull Data'!P72)</f>
        <v/>
      </c>
      <c r="D72" s="3" t="str">
        <f>IF(C72="NR",COUNTIF($C$2:C72,"NR"),"")</f>
        <v/>
      </c>
      <c r="E72" s="3" t="str">
        <f t="shared" si="3"/>
        <v/>
      </c>
    </row>
    <row r="73" spans="1:5" x14ac:dyDescent="0.25">
      <c r="A73" s="8" t="str">
        <f ca="1">IF(ISBLANK('Install &amp; Pull Data'!I73),"",'Install &amp; Pull Data'!I73)</f>
        <v/>
      </c>
      <c r="B73" s="8" t="str">
        <f>IF(ISBLANK('Install &amp; Pull Data'!N73),"",'Install &amp; Pull Data'!N73)</f>
        <v/>
      </c>
      <c r="C73" s="8" t="str">
        <f>IF(ISBLANK('Install &amp; Pull Data'!P73),"",'Install &amp; Pull Data'!P73)</f>
        <v/>
      </c>
      <c r="D73" s="3" t="str">
        <f>IF(C73="NR",COUNTIF($C$2:C73,"NR"),"")</f>
        <v/>
      </c>
      <c r="E73" s="3" t="str">
        <f t="shared" si="3"/>
        <v/>
      </c>
    </row>
    <row r="74" spans="1:5" x14ac:dyDescent="0.25">
      <c r="A74" s="8" t="str">
        <f ca="1">IF(ISBLANK('Install &amp; Pull Data'!I74),"",'Install &amp; Pull Data'!I74)</f>
        <v/>
      </c>
      <c r="B74" s="8" t="str">
        <f>IF(ISBLANK('Install &amp; Pull Data'!N74),"",'Install &amp; Pull Data'!N74)</f>
        <v/>
      </c>
      <c r="C74" s="8" t="str">
        <f>IF(ISBLANK('Install &amp; Pull Data'!P74),"",'Install &amp; Pull Data'!P74)</f>
        <v/>
      </c>
      <c r="D74" s="3" t="str">
        <f>IF(C74="NR",COUNTIF($C$2:C74,"NR"),"")</f>
        <v/>
      </c>
      <c r="E74" s="3" t="str">
        <f t="shared" si="3"/>
        <v/>
      </c>
    </row>
    <row r="75" spans="1:5" x14ac:dyDescent="0.25">
      <c r="A75" s="8" t="str">
        <f ca="1">IF(ISBLANK('Install &amp; Pull Data'!I75),"",'Install &amp; Pull Data'!I75)</f>
        <v/>
      </c>
      <c r="B75" s="8" t="str">
        <f>IF(ISBLANK('Install &amp; Pull Data'!N75),"",'Install &amp; Pull Data'!N75)</f>
        <v/>
      </c>
      <c r="C75" s="8" t="str">
        <f>IF(ISBLANK('Install &amp; Pull Data'!P75),"",'Install &amp; Pull Data'!P75)</f>
        <v/>
      </c>
      <c r="D75" s="3" t="str">
        <f>IF(C75="NR",COUNTIF($C$2:C75,"NR"),"")</f>
        <v/>
      </c>
      <c r="E75" s="3" t="str">
        <f t="shared" si="3"/>
        <v/>
      </c>
    </row>
    <row r="76" spans="1:5" x14ac:dyDescent="0.25">
      <c r="A76" s="8" t="str">
        <f ca="1">IF(ISBLANK('Install &amp; Pull Data'!I76),"",'Install &amp; Pull Data'!I76)</f>
        <v/>
      </c>
      <c r="B76" s="8" t="str">
        <f>IF(ISBLANK('Install &amp; Pull Data'!N76),"",'Install &amp; Pull Data'!N76)</f>
        <v/>
      </c>
      <c r="C76" s="8" t="str">
        <f>IF(ISBLANK('Install &amp; Pull Data'!P76),"",'Install &amp; Pull Data'!P76)</f>
        <v/>
      </c>
      <c r="D76" s="3" t="str">
        <f>IF(C76="NR",COUNTIF($C$2:C76,"NR"),"")</f>
        <v/>
      </c>
      <c r="E76" s="3" t="str">
        <f t="shared" si="3"/>
        <v/>
      </c>
    </row>
    <row r="77" spans="1:5" x14ac:dyDescent="0.25">
      <c r="A77" s="8" t="str">
        <f ca="1">IF(ISBLANK('Install &amp; Pull Data'!I77),"",'Install &amp; Pull Data'!I77)</f>
        <v/>
      </c>
      <c r="B77" s="8" t="str">
        <f>IF(ISBLANK('Install &amp; Pull Data'!N77),"",'Install &amp; Pull Data'!N77)</f>
        <v/>
      </c>
      <c r="C77" s="8" t="str">
        <f>IF(ISBLANK('Install &amp; Pull Data'!P77),"",'Install &amp; Pull Data'!P77)</f>
        <v/>
      </c>
      <c r="D77" s="3" t="str">
        <f>IF(C77="NR",COUNTIF($C$2:C77,"NR"),"")</f>
        <v/>
      </c>
      <c r="E77" s="3" t="str">
        <f t="shared" si="3"/>
        <v/>
      </c>
    </row>
    <row r="78" spans="1:5" x14ac:dyDescent="0.25">
      <c r="A78" s="8" t="str">
        <f ca="1">IF(ISBLANK('Install &amp; Pull Data'!I78),"",'Install &amp; Pull Data'!I78)</f>
        <v/>
      </c>
      <c r="B78" s="8" t="str">
        <f>IF(ISBLANK('Install &amp; Pull Data'!N78),"",'Install &amp; Pull Data'!N78)</f>
        <v/>
      </c>
      <c r="C78" s="8" t="str">
        <f>IF(ISBLANK('Install &amp; Pull Data'!P78),"",'Install &amp; Pull Data'!P78)</f>
        <v/>
      </c>
      <c r="D78" s="3" t="str">
        <f>IF(C78="NR",COUNTIF($C$2:C78,"NR"),"")</f>
        <v/>
      </c>
      <c r="E78" s="3" t="str">
        <f t="shared" si="3"/>
        <v/>
      </c>
    </row>
    <row r="79" spans="1:5" x14ac:dyDescent="0.25">
      <c r="A79" s="8" t="str">
        <f ca="1">IF(ISBLANK('Install &amp; Pull Data'!I79),"",'Install &amp; Pull Data'!I79)</f>
        <v/>
      </c>
      <c r="B79" s="8" t="str">
        <f>IF(ISBLANK('Install &amp; Pull Data'!N79),"",'Install &amp; Pull Data'!N79)</f>
        <v/>
      </c>
      <c r="C79" s="8" t="str">
        <f>IF(ISBLANK('Install &amp; Pull Data'!P79),"",'Install &amp; Pull Data'!P79)</f>
        <v/>
      </c>
      <c r="D79" s="3" t="str">
        <f>IF(C79="NR",COUNTIF($C$2:C79,"NR"),"")</f>
        <v/>
      </c>
      <c r="E79" s="3" t="str">
        <f t="shared" si="3"/>
        <v/>
      </c>
    </row>
    <row r="80" spans="1:5" x14ac:dyDescent="0.25">
      <c r="A80" s="8" t="str">
        <f ca="1">IF(ISBLANK('Install &amp; Pull Data'!I80),"",'Install &amp; Pull Data'!I80)</f>
        <v/>
      </c>
      <c r="B80" s="8" t="str">
        <f>IF(ISBLANK('Install &amp; Pull Data'!N80),"",'Install &amp; Pull Data'!N80)</f>
        <v/>
      </c>
      <c r="C80" s="8" t="str">
        <f>IF(ISBLANK('Install &amp; Pull Data'!P80),"",'Install &amp; Pull Data'!P80)</f>
        <v/>
      </c>
      <c r="D80" s="3" t="str">
        <f>IF(C80="NR",COUNTIF($C$2:C80,"NR"),"")</f>
        <v/>
      </c>
      <c r="E80" s="3" t="str">
        <f t="shared" si="3"/>
        <v/>
      </c>
    </row>
    <row r="81" spans="1:5" x14ac:dyDescent="0.25">
      <c r="A81" s="8" t="str">
        <f ca="1">IF(ISBLANK('Install &amp; Pull Data'!I81),"",'Install &amp; Pull Data'!I81)</f>
        <v/>
      </c>
      <c r="B81" s="8" t="str">
        <f>IF(ISBLANK('Install &amp; Pull Data'!N81),"",'Install &amp; Pull Data'!N81)</f>
        <v/>
      </c>
      <c r="C81" s="8" t="str">
        <f>IF(ISBLANK('Install &amp; Pull Data'!P81),"",'Install &amp; Pull Data'!P81)</f>
        <v/>
      </c>
      <c r="D81" s="3" t="str">
        <f>IF(C81="NR",COUNTIF($C$2:C81,"NR"),"")</f>
        <v/>
      </c>
      <c r="E81" s="3" t="str">
        <f t="shared" si="3"/>
        <v/>
      </c>
    </row>
    <row r="82" spans="1:5" x14ac:dyDescent="0.25">
      <c r="A82" s="8" t="str">
        <f ca="1">IF(ISBLANK('Install &amp; Pull Data'!I82),"",'Install &amp; Pull Data'!I82)</f>
        <v/>
      </c>
      <c r="B82" s="8" t="str">
        <f>IF(ISBLANK('Install &amp; Pull Data'!N82),"",'Install &amp; Pull Data'!N82)</f>
        <v/>
      </c>
      <c r="C82" s="8" t="str">
        <f>IF(ISBLANK('Install &amp; Pull Data'!P82),"",'Install &amp; Pull Data'!P82)</f>
        <v/>
      </c>
      <c r="D82" s="3" t="str">
        <f>IF(C82="NR",COUNTIF($C$2:C82,"NR"),"")</f>
        <v/>
      </c>
      <c r="E82" s="3" t="str">
        <f t="shared" si="3"/>
        <v/>
      </c>
    </row>
    <row r="83" spans="1:5" x14ac:dyDescent="0.25">
      <c r="A83" s="8" t="str">
        <f ca="1">IF(ISBLANK('Install &amp; Pull Data'!I83),"",'Install &amp; Pull Data'!I83)</f>
        <v/>
      </c>
      <c r="B83" s="8" t="str">
        <f>IF(ISBLANK('Install &amp; Pull Data'!N83),"",'Install &amp; Pull Data'!N83)</f>
        <v/>
      </c>
      <c r="C83" s="8" t="str">
        <f>IF(ISBLANK('Install &amp; Pull Data'!P83),"",'Install &amp; Pull Data'!P83)</f>
        <v/>
      </c>
      <c r="D83" s="3" t="str">
        <f>IF(C83="NR",COUNTIF($C$2:C83,"NR"),"")</f>
        <v/>
      </c>
      <c r="E83" s="3" t="str">
        <f t="shared" si="3"/>
        <v/>
      </c>
    </row>
    <row r="84" spans="1:5" x14ac:dyDescent="0.25">
      <c r="A84" s="8" t="str">
        <f ca="1">IF(ISBLANK('Install &amp; Pull Data'!I84),"",'Install &amp; Pull Data'!I84)</f>
        <v/>
      </c>
      <c r="B84" s="8" t="str">
        <f>IF(ISBLANK('Install &amp; Pull Data'!N84),"",'Install &amp; Pull Data'!N84)</f>
        <v/>
      </c>
      <c r="C84" s="8" t="str">
        <f>IF(ISBLANK('Install &amp; Pull Data'!P84),"",'Install &amp; Pull Data'!P84)</f>
        <v/>
      </c>
      <c r="D84" s="3" t="str">
        <f>IF(C84="NR",COUNTIF($C$2:C84,"NR"),"")</f>
        <v/>
      </c>
      <c r="E84" s="3" t="str">
        <f t="shared" si="3"/>
        <v/>
      </c>
    </row>
    <row r="85" spans="1:5" x14ac:dyDescent="0.25">
      <c r="A85" s="8" t="str">
        <f ca="1">IF(ISBLANK('Install &amp; Pull Data'!I85),"",'Install &amp; Pull Data'!I85)</f>
        <v/>
      </c>
      <c r="B85" s="8" t="str">
        <f>IF(ISBLANK('Install &amp; Pull Data'!N85),"",'Install &amp; Pull Data'!N85)</f>
        <v/>
      </c>
      <c r="C85" s="8" t="str">
        <f>IF(ISBLANK('Install &amp; Pull Data'!P85),"",'Install &amp; Pull Data'!P85)</f>
        <v/>
      </c>
      <c r="D85" s="3" t="str">
        <f>IF(C85="NR",COUNTIF($C$2:C85,"NR"),"")</f>
        <v/>
      </c>
      <c r="E85" s="3" t="str">
        <f t="shared" si="3"/>
        <v/>
      </c>
    </row>
    <row r="86" spans="1:5" x14ac:dyDescent="0.25">
      <c r="A86" s="8" t="str">
        <f ca="1">IF(ISBLANK('Install &amp; Pull Data'!I86),"",'Install &amp; Pull Data'!I86)</f>
        <v/>
      </c>
      <c r="B86" s="8" t="str">
        <f>IF(ISBLANK('Install &amp; Pull Data'!N86),"",'Install &amp; Pull Data'!N86)</f>
        <v/>
      </c>
      <c r="C86" s="8" t="str">
        <f>IF(ISBLANK('Install &amp; Pull Data'!P86),"",'Install &amp; Pull Data'!P86)</f>
        <v/>
      </c>
      <c r="D86" s="3" t="str">
        <f>IF(C86="NR",COUNTIF($C$2:C86,"NR"),"")</f>
        <v/>
      </c>
      <c r="E86" s="3" t="str">
        <f t="shared" si="3"/>
        <v/>
      </c>
    </row>
    <row r="87" spans="1:5" x14ac:dyDescent="0.25">
      <c r="A87" s="8" t="str">
        <f ca="1">IF(ISBLANK('Install &amp; Pull Data'!I87),"",'Install &amp; Pull Data'!I87)</f>
        <v/>
      </c>
      <c r="B87" s="8" t="str">
        <f>IF(ISBLANK('Install &amp; Pull Data'!N87),"",'Install &amp; Pull Data'!N87)</f>
        <v/>
      </c>
      <c r="C87" s="8" t="str">
        <f>IF(ISBLANK('Install &amp; Pull Data'!P87),"",'Install &amp; Pull Data'!P87)</f>
        <v/>
      </c>
      <c r="D87" s="3" t="str">
        <f>IF(C87="NR",COUNTIF($C$2:C87,"NR"),"")</f>
        <v/>
      </c>
      <c r="E87" s="3" t="str">
        <f t="shared" si="3"/>
        <v/>
      </c>
    </row>
    <row r="88" spans="1:5" x14ac:dyDescent="0.25">
      <c r="A88" s="8" t="str">
        <f ca="1">IF(ISBLANK('Install &amp; Pull Data'!I88),"",'Install &amp; Pull Data'!I88)</f>
        <v/>
      </c>
      <c r="B88" s="8" t="str">
        <f>IF(ISBLANK('Install &amp; Pull Data'!N88),"",'Install &amp; Pull Data'!N88)</f>
        <v/>
      </c>
      <c r="C88" s="8" t="str">
        <f>IF(ISBLANK('Install &amp; Pull Data'!P88),"",'Install &amp; Pull Data'!P88)</f>
        <v/>
      </c>
      <c r="D88" s="3" t="str">
        <f>IF(C88="NR",COUNTIF($C$2:C88,"NR"),"")</f>
        <v/>
      </c>
      <c r="E88" s="3" t="str">
        <f t="shared" si="3"/>
        <v/>
      </c>
    </row>
    <row r="89" spans="1:5" x14ac:dyDescent="0.25">
      <c r="A89" s="8" t="str">
        <f ca="1">IF(ISBLANK('Install &amp; Pull Data'!I89),"",'Install &amp; Pull Data'!I89)</f>
        <v/>
      </c>
      <c r="B89" s="8" t="str">
        <f>IF(ISBLANK('Install &amp; Pull Data'!N89),"",'Install &amp; Pull Data'!N89)</f>
        <v/>
      </c>
      <c r="C89" s="8" t="str">
        <f>IF(ISBLANK('Install &amp; Pull Data'!P89),"",'Install &amp; Pull Data'!P89)</f>
        <v/>
      </c>
      <c r="D89" s="3" t="str">
        <f>IF(C89="NR",COUNTIF($C$2:C89,"NR"),"")</f>
        <v/>
      </c>
      <c r="E89" s="3" t="str">
        <f t="shared" si="3"/>
        <v/>
      </c>
    </row>
    <row r="90" spans="1:5" x14ac:dyDescent="0.25">
      <c r="A90" s="8" t="str">
        <f ca="1">IF(ISBLANK('Install &amp; Pull Data'!I90),"",'Install &amp; Pull Data'!I90)</f>
        <v/>
      </c>
      <c r="B90" s="8" t="str">
        <f>IF(ISBLANK('Install &amp; Pull Data'!N90),"",'Install &amp; Pull Data'!N90)</f>
        <v/>
      </c>
      <c r="C90" s="8" t="str">
        <f>IF(ISBLANK('Install &amp; Pull Data'!P90),"",'Install &amp; Pull Data'!P90)</f>
        <v/>
      </c>
      <c r="D90" s="3" t="str">
        <f>IF(C90="NR",COUNTIF($C$2:C90,"NR"),"")</f>
        <v/>
      </c>
      <c r="E90" s="3" t="str">
        <f t="shared" si="3"/>
        <v/>
      </c>
    </row>
    <row r="91" spans="1:5" x14ac:dyDescent="0.25">
      <c r="A91" s="8" t="str">
        <f ca="1">IF(ISBLANK('Install &amp; Pull Data'!I91),"",'Install &amp; Pull Data'!I91)</f>
        <v/>
      </c>
      <c r="B91" s="8" t="str">
        <f>IF(ISBLANK('Install &amp; Pull Data'!N91),"",'Install &amp; Pull Data'!N91)</f>
        <v/>
      </c>
      <c r="C91" s="8" t="str">
        <f>IF(ISBLANK('Install &amp; Pull Data'!P91),"",'Install &amp; Pull Data'!P91)</f>
        <v/>
      </c>
      <c r="D91" s="3" t="str">
        <f>IF(C91="NR",COUNTIF($C$2:C91,"NR"),"")</f>
        <v/>
      </c>
      <c r="E91" s="3" t="str">
        <f t="shared" si="3"/>
        <v/>
      </c>
    </row>
    <row r="92" spans="1:5" x14ac:dyDescent="0.25">
      <c r="A92" s="8" t="str">
        <f ca="1">IF(ISBLANK('Install &amp; Pull Data'!I92),"",'Install &amp; Pull Data'!I92)</f>
        <v/>
      </c>
      <c r="B92" s="8" t="str">
        <f>IF(ISBLANK('Install &amp; Pull Data'!N92),"",'Install &amp; Pull Data'!N92)</f>
        <v/>
      </c>
      <c r="C92" s="8" t="str">
        <f>IF(ISBLANK('Install &amp; Pull Data'!P92),"",'Install &amp; Pull Data'!P92)</f>
        <v/>
      </c>
      <c r="D92" s="3" t="str">
        <f>IF(C92="NR",COUNTIF($C$2:C92,"NR"),"")</f>
        <v/>
      </c>
      <c r="E92" s="3" t="str">
        <f t="shared" si="3"/>
        <v/>
      </c>
    </row>
    <row r="93" spans="1:5" x14ac:dyDescent="0.25">
      <c r="A93" s="8" t="str">
        <f ca="1">IF(ISBLANK('Install &amp; Pull Data'!I93),"",'Install &amp; Pull Data'!I93)</f>
        <v/>
      </c>
      <c r="B93" s="8" t="str">
        <f>IF(ISBLANK('Install &amp; Pull Data'!N93),"",'Install &amp; Pull Data'!N93)</f>
        <v/>
      </c>
      <c r="C93" s="8" t="str">
        <f>IF(ISBLANK('Install &amp; Pull Data'!P93),"",'Install &amp; Pull Data'!P93)</f>
        <v/>
      </c>
      <c r="D93" s="3" t="str">
        <f>IF(C93="NR",COUNTIF($C$2:C93,"NR"),"")</f>
        <v/>
      </c>
      <c r="E93" s="3" t="str">
        <f t="shared" si="3"/>
        <v/>
      </c>
    </row>
    <row r="94" spans="1:5" x14ac:dyDescent="0.25">
      <c r="A94" s="8" t="str">
        <f ca="1">IF(ISBLANK('Install &amp; Pull Data'!I94),"",'Install &amp; Pull Data'!I94)</f>
        <v/>
      </c>
      <c r="B94" s="8" t="str">
        <f>IF(ISBLANK('Install &amp; Pull Data'!N94),"",'Install &amp; Pull Data'!N94)</f>
        <v/>
      </c>
      <c r="C94" s="8" t="str">
        <f>IF(ISBLANK('Install &amp; Pull Data'!P94),"",'Install &amp; Pull Data'!P94)</f>
        <v/>
      </c>
      <c r="D94" s="3" t="str">
        <f>IF(C94="NR",COUNTIF($C$2:C94,"NR"),"")</f>
        <v/>
      </c>
      <c r="E94" s="3" t="str">
        <f t="shared" si="3"/>
        <v/>
      </c>
    </row>
    <row r="95" spans="1:5" x14ac:dyDescent="0.25">
      <c r="A95" s="8" t="str">
        <f ca="1">IF(ISBLANK('Install &amp; Pull Data'!I95),"",'Install &amp; Pull Data'!I95)</f>
        <v/>
      </c>
      <c r="B95" s="8" t="str">
        <f>IF(ISBLANK('Install &amp; Pull Data'!N95),"",'Install &amp; Pull Data'!N95)</f>
        <v/>
      </c>
      <c r="C95" s="8" t="str">
        <f>IF(ISBLANK('Install &amp; Pull Data'!P95),"",'Install &amp; Pull Data'!P95)</f>
        <v/>
      </c>
      <c r="D95" s="3" t="str">
        <f>IF(C95="NR",COUNTIF($C$2:C95,"NR"),"")</f>
        <v/>
      </c>
      <c r="E95" s="3" t="str">
        <f t="shared" si="3"/>
        <v/>
      </c>
    </row>
    <row r="96" spans="1:5" x14ac:dyDescent="0.25">
      <c r="A96" s="8" t="str">
        <f ca="1">IF(ISBLANK('Install &amp; Pull Data'!I96),"",'Install &amp; Pull Data'!I96)</f>
        <v/>
      </c>
      <c r="B96" s="8" t="str">
        <f>IF(ISBLANK('Install &amp; Pull Data'!N96),"",'Install &amp; Pull Data'!N96)</f>
        <v/>
      </c>
      <c r="C96" s="8" t="str">
        <f>IF(ISBLANK('Install &amp; Pull Data'!P96),"",'Install &amp; Pull Data'!P96)</f>
        <v/>
      </c>
      <c r="D96" s="3" t="str">
        <f>IF(C96="NR",COUNTIF($C$2:C96,"NR"),"")</f>
        <v/>
      </c>
      <c r="E96" s="3" t="str">
        <f t="shared" si="3"/>
        <v/>
      </c>
    </row>
    <row r="97" spans="1:5" x14ac:dyDescent="0.25">
      <c r="A97" s="8" t="str">
        <f ca="1">IF(ISBLANK('Install &amp; Pull Data'!I97),"",'Install &amp; Pull Data'!I97)</f>
        <v/>
      </c>
      <c r="B97" s="8" t="str">
        <f>IF(ISBLANK('Install &amp; Pull Data'!N97),"",'Install &amp; Pull Data'!N97)</f>
        <v/>
      </c>
      <c r="C97" s="8" t="str">
        <f>IF(ISBLANK('Install &amp; Pull Data'!P97),"",'Install &amp; Pull Data'!P97)</f>
        <v/>
      </c>
      <c r="D97" s="3" t="str">
        <f>IF(C97="NR",COUNTIF($C$2:C97,"NR"),"")</f>
        <v/>
      </c>
      <c r="E97" s="3" t="str">
        <f t="shared" si="3"/>
        <v/>
      </c>
    </row>
    <row r="98" spans="1:5" x14ac:dyDescent="0.25">
      <c r="A98" s="8" t="str">
        <f ca="1">IF(ISBLANK('Install &amp; Pull Data'!I98),"",'Install &amp; Pull Data'!I98)</f>
        <v/>
      </c>
      <c r="B98" s="8" t="str">
        <f>IF(ISBLANK('Install &amp; Pull Data'!N98),"",'Install &amp; Pull Data'!N98)</f>
        <v/>
      </c>
      <c r="C98" s="8" t="str">
        <f>IF(ISBLANK('Install &amp; Pull Data'!P98),"",'Install &amp; Pull Data'!P98)</f>
        <v/>
      </c>
      <c r="D98" s="3" t="str">
        <f>IF(C98="NR",COUNTIF($C$2:C98,"NR"),"")</f>
        <v/>
      </c>
      <c r="E98" s="3" t="str">
        <f t="shared" si="3"/>
        <v/>
      </c>
    </row>
    <row r="99" spans="1:5" x14ac:dyDescent="0.25">
      <c r="A99" s="8" t="str">
        <f ca="1">IF(ISBLANK('Install &amp; Pull Data'!I99),"",'Install &amp; Pull Data'!I99)</f>
        <v/>
      </c>
      <c r="B99" s="8" t="str">
        <f>IF(ISBLANK('Install &amp; Pull Data'!N99),"",'Install &amp; Pull Data'!N99)</f>
        <v/>
      </c>
      <c r="C99" s="8" t="str">
        <f>IF(ISBLANK('Install &amp; Pull Data'!P99),"",'Install &amp; Pull Data'!P99)</f>
        <v/>
      </c>
      <c r="D99" s="3" t="str">
        <f>IF(C99="NR",COUNTIF($C$2:C99,"NR"),"")</f>
        <v/>
      </c>
      <c r="E99" s="3" t="str">
        <f t="shared" si="3"/>
        <v/>
      </c>
    </row>
    <row r="100" spans="1:5" x14ac:dyDescent="0.25">
      <c r="A100" s="8" t="str">
        <f ca="1">IF(ISBLANK('Install &amp; Pull Data'!I100),"",'Install &amp; Pull Data'!I100)</f>
        <v/>
      </c>
      <c r="B100" s="8" t="str">
        <f>IF(ISBLANK('Install &amp; Pull Data'!N100),"",'Install &amp; Pull Data'!N100)</f>
        <v/>
      </c>
      <c r="C100" s="8" t="str">
        <f>IF(ISBLANK('Install &amp; Pull Data'!P100),"",'Install &amp; Pull Data'!P100)</f>
        <v/>
      </c>
      <c r="D100" s="3" t="str">
        <f>IF(C100="NR",COUNTIF($C$2:C100,"NR"),"")</f>
        <v/>
      </c>
      <c r="E100" s="3" t="str">
        <f t="shared" si="3"/>
        <v/>
      </c>
    </row>
    <row r="101" spans="1:5" x14ac:dyDescent="0.25">
      <c r="A101" s="8" t="str">
        <f ca="1">IF(ISBLANK('Install &amp; Pull Data'!I101),"",'Install &amp; Pull Data'!I101)</f>
        <v/>
      </c>
      <c r="B101" s="8" t="str">
        <f>IF(ISBLANK('Install &amp; Pull Data'!N101),"",'Install &amp; Pull Data'!N101)</f>
        <v/>
      </c>
      <c r="C101" s="8" t="str">
        <f>IF(ISBLANK('Install &amp; Pull Data'!P101),"",'Install &amp; Pull Data'!P101)</f>
        <v/>
      </c>
      <c r="D101" s="3" t="str">
        <f>IF(C101="NR",COUNTIF($C$2:C101,"NR"),"")</f>
        <v/>
      </c>
      <c r="E101" s="3" t="str">
        <f t="shared" si="3"/>
        <v/>
      </c>
    </row>
    <row r="102" spans="1:5" x14ac:dyDescent="0.25">
      <c r="A102" s="8" t="str">
        <f ca="1">IF(ISBLANK('Install &amp; Pull Data'!I102),"",'Install &amp; Pull Data'!I102)</f>
        <v/>
      </c>
      <c r="B102" s="8" t="str">
        <f>IF(ISBLANK('Install &amp; Pull Data'!N102),"",'Install &amp; Pull Data'!N102)</f>
        <v/>
      </c>
      <c r="C102" s="8" t="str">
        <f>IF(ISBLANK('Install &amp; Pull Data'!P102),"",'Install &amp; Pull Data'!P102)</f>
        <v/>
      </c>
      <c r="D102" s="3" t="str">
        <f>IF(C102="NR",COUNTIF($C$2:C102,"NR"),"")</f>
        <v/>
      </c>
      <c r="E102" s="3" t="str">
        <f t="shared" si="3"/>
        <v/>
      </c>
    </row>
    <row r="103" spans="1:5" x14ac:dyDescent="0.25">
      <c r="A103" s="8" t="str">
        <f ca="1">IF(ISBLANK('Install &amp; Pull Data'!I103),"",'Install &amp; Pull Data'!I103)</f>
        <v/>
      </c>
      <c r="B103" s="8" t="str">
        <f>IF(ISBLANK('Install &amp; Pull Data'!N103),"",'Install &amp; Pull Data'!N103)</f>
        <v/>
      </c>
      <c r="C103" s="8" t="str">
        <f>IF(ISBLANK('Install &amp; Pull Data'!P103),"",'Install &amp; Pull Data'!P103)</f>
        <v/>
      </c>
      <c r="D103" s="3" t="str">
        <f>IF(C103="NR",COUNTIF($C$2:C103,"NR"),"")</f>
        <v/>
      </c>
      <c r="E103" s="3" t="str">
        <f t="shared" si="3"/>
        <v/>
      </c>
    </row>
    <row r="104" spans="1:5" x14ac:dyDescent="0.25">
      <c r="A104" s="8" t="str">
        <f ca="1">IF(ISBLANK('Install &amp; Pull Data'!I104),"",'Install &amp; Pull Data'!I104)</f>
        <v/>
      </c>
      <c r="B104" s="8" t="str">
        <f>IF(ISBLANK('Install &amp; Pull Data'!N104),"",'Install &amp; Pull Data'!N104)</f>
        <v/>
      </c>
      <c r="C104" s="8" t="str">
        <f>IF(ISBLANK('Install &amp; Pull Data'!P104),"",'Install &amp; Pull Data'!P104)</f>
        <v/>
      </c>
      <c r="D104" s="3" t="str">
        <f>IF(C104="NR",COUNTIF($C$2:C104,"NR"),"")</f>
        <v/>
      </c>
      <c r="E104" s="3" t="str">
        <f t="shared" si="3"/>
        <v/>
      </c>
    </row>
    <row r="105" spans="1:5" x14ac:dyDescent="0.25">
      <c r="A105" s="8" t="str">
        <f ca="1">IF(ISBLANK('Install &amp; Pull Data'!I105),"",'Install &amp; Pull Data'!I105)</f>
        <v/>
      </c>
      <c r="B105" s="8" t="str">
        <f>IF(ISBLANK('Install &amp; Pull Data'!N105),"",'Install &amp; Pull Data'!N105)</f>
        <v/>
      </c>
      <c r="C105" s="8" t="str">
        <f>IF(ISBLANK('Install &amp; Pull Data'!P105),"",'Install &amp; Pull Data'!P105)</f>
        <v/>
      </c>
      <c r="D105" s="3" t="str">
        <f>IF(C105="NR",COUNTIF($C$2:C105,"NR"),"")</f>
        <v/>
      </c>
      <c r="E105" s="3" t="str">
        <f t="shared" si="3"/>
        <v/>
      </c>
    </row>
    <row r="106" spans="1:5" x14ac:dyDescent="0.25">
      <c r="A106" s="8" t="str">
        <f ca="1">IF(ISBLANK('Install &amp; Pull Data'!I106),"",'Install &amp; Pull Data'!I106)</f>
        <v/>
      </c>
      <c r="B106" s="8" t="str">
        <f>IF(ISBLANK('Install &amp; Pull Data'!N106),"",'Install &amp; Pull Data'!N106)</f>
        <v/>
      </c>
      <c r="C106" s="8" t="str">
        <f>IF(ISBLANK('Install &amp; Pull Data'!P106),"",'Install &amp; Pull Data'!P106)</f>
        <v/>
      </c>
      <c r="D106" s="3" t="str">
        <f>IF(C106="NR",COUNTIF($C$2:C106,"NR"),"")</f>
        <v/>
      </c>
      <c r="E106" s="3" t="str">
        <f t="shared" si="3"/>
        <v/>
      </c>
    </row>
    <row r="107" spans="1:5" x14ac:dyDescent="0.25">
      <c r="A107" s="8" t="str">
        <f ca="1">IF(ISBLANK('Install &amp; Pull Data'!I107),"",'Install &amp; Pull Data'!I107)</f>
        <v/>
      </c>
      <c r="B107" s="8" t="str">
        <f>IF(ISBLANK('Install &amp; Pull Data'!N107),"",'Install &amp; Pull Data'!N107)</f>
        <v/>
      </c>
      <c r="C107" s="8" t="str">
        <f>IF(ISBLANK('Install &amp; Pull Data'!P107),"",'Install &amp; Pull Data'!P107)</f>
        <v/>
      </c>
      <c r="D107" s="3" t="str">
        <f>IF(C107="NR",COUNTIF($C$2:C107,"NR"),"")</f>
        <v/>
      </c>
      <c r="E107" s="3" t="str">
        <f t="shared" si="3"/>
        <v/>
      </c>
    </row>
    <row r="108" spans="1:5" x14ac:dyDescent="0.25">
      <c r="A108" s="8" t="str">
        <f ca="1">IF(ISBLANK('Install &amp; Pull Data'!I108),"",'Install &amp; Pull Data'!I108)</f>
        <v/>
      </c>
      <c r="B108" s="8" t="str">
        <f>IF(ISBLANK('Install &amp; Pull Data'!N108),"",'Install &amp; Pull Data'!N108)</f>
        <v/>
      </c>
      <c r="C108" s="8" t="str">
        <f>IF(ISBLANK('Install &amp; Pull Data'!P108),"",'Install &amp; Pull Data'!P108)</f>
        <v/>
      </c>
      <c r="D108" s="3" t="str">
        <f>IF(C108="NR",COUNTIF($C$2:C108,"NR"),"")</f>
        <v/>
      </c>
      <c r="E108" s="3" t="str">
        <f t="shared" si="3"/>
        <v/>
      </c>
    </row>
    <row r="109" spans="1:5" x14ac:dyDescent="0.25">
      <c r="A109" s="8" t="str">
        <f ca="1">IF(ISBLANK('Install &amp; Pull Data'!I109),"",'Install &amp; Pull Data'!I109)</f>
        <v/>
      </c>
      <c r="B109" s="8" t="str">
        <f>IF(ISBLANK('Install &amp; Pull Data'!N109),"",'Install &amp; Pull Data'!N109)</f>
        <v/>
      </c>
      <c r="C109" s="8" t="str">
        <f>IF(ISBLANK('Install &amp; Pull Data'!P109),"",'Install &amp; Pull Data'!P109)</f>
        <v/>
      </c>
      <c r="D109" s="3" t="str">
        <f>IF(C109="NR",COUNTIF($C$2:C109,"NR"),"")</f>
        <v/>
      </c>
      <c r="E109" s="3" t="str">
        <f t="shared" si="3"/>
        <v/>
      </c>
    </row>
    <row r="110" spans="1:5" x14ac:dyDescent="0.25">
      <c r="A110" s="8" t="str">
        <f ca="1">IF(ISBLANK('Install &amp; Pull Data'!I110),"",'Install &amp; Pull Data'!I110)</f>
        <v/>
      </c>
      <c r="B110" s="8" t="str">
        <f>IF(ISBLANK('Install &amp; Pull Data'!N110),"",'Install &amp; Pull Data'!N110)</f>
        <v/>
      </c>
      <c r="C110" s="8" t="str">
        <f>IF(ISBLANK('Install &amp; Pull Data'!P110),"",'Install &amp; Pull Data'!P110)</f>
        <v/>
      </c>
      <c r="D110" s="3" t="str">
        <f>IF(C110="NR",COUNTIF($C$2:C110,"NR"),"")</f>
        <v/>
      </c>
      <c r="E110" s="3" t="str">
        <f t="shared" si="3"/>
        <v/>
      </c>
    </row>
    <row r="111" spans="1:5" x14ac:dyDescent="0.25">
      <c r="A111" s="8" t="str">
        <f ca="1">IF(ISBLANK('Install &amp; Pull Data'!I111),"",'Install &amp; Pull Data'!I111)</f>
        <v/>
      </c>
      <c r="B111" s="8" t="str">
        <f>IF(ISBLANK('Install &amp; Pull Data'!N111),"",'Install &amp; Pull Data'!N111)</f>
        <v/>
      </c>
      <c r="C111" s="8" t="str">
        <f>IF(ISBLANK('Install &amp; Pull Data'!P111),"",'Install &amp; Pull Data'!P111)</f>
        <v/>
      </c>
      <c r="D111" s="3" t="str">
        <f>IF(C111="NR",COUNTIF($C$2:C111,"NR"),"")</f>
        <v/>
      </c>
      <c r="E111" s="3" t="str">
        <f t="shared" si="3"/>
        <v/>
      </c>
    </row>
    <row r="112" spans="1:5" x14ac:dyDescent="0.25">
      <c r="A112" s="8" t="str">
        <f ca="1">IF(ISBLANK('Install &amp; Pull Data'!I112),"",'Install &amp; Pull Data'!I112)</f>
        <v/>
      </c>
      <c r="B112" s="8" t="str">
        <f>IF(ISBLANK('Install &amp; Pull Data'!N112),"",'Install &amp; Pull Data'!N112)</f>
        <v/>
      </c>
      <c r="C112" s="8" t="str">
        <f>IF(ISBLANK('Install &amp; Pull Data'!P112),"",'Install &amp; Pull Data'!P112)</f>
        <v/>
      </c>
      <c r="D112" s="3" t="str">
        <f>IF(C112="NR",COUNTIF($C$2:C112,"NR"),"")</f>
        <v/>
      </c>
      <c r="E112" s="3" t="str">
        <f t="shared" si="3"/>
        <v/>
      </c>
    </row>
    <row r="113" spans="1:5" x14ac:dyDescent="0.25">
      <c r="A113" s="8" t="str">
        <f ca="1">IF(ISBLANK('Install &amp; Pull Data'!I113),"",'Install &amp; Pull Data'!I113)</f>
        <v/>
      </c>
      <c r="B113" s="8" t="str">
        <f>IF(ISBLANK('Install &amp; Pull Data'!N113),"",'Install &amp; Pull Data'!N113)</f>
        <v/>
      </c>
      <c r="C113" s="8" t="str">
        <f>IF(ISBLANK('Install &amp; Pull Data'!P113),"",'Install &amp; Pull Data'!P113)</f>
        <v/>
      </c>
      <c r="D113" s="3" t="str">
        <f>IF(C113="NR",COUNTIF($C$2:C113,"NR"),"")</f>
        <v/>
      </c>
      <c r="E113" s="3" t="str">
        <f t="shared" si="3"/>
        <v/>
      </c>
    </row>
    <row r="114" spans="1:5" x14ac:dyDescent="0.25">
      <c r="A114" s="8" t="str">
        <f ca="1">IF(ISBLANK('Install &amp; Pull Data'!I114),"",'Install &amp; Pull Data'!I114)</f>
        <v/>
      </c>
      <c r="B114" s="8" t="str">
        <f>IF(ISBLANK('Install &amp; Pull Data'!N114),"",'Install &amp; Pull Data'!N114)</f>
        <v/>
      </c>
      <c r="C114" s="8" t="str">
        <f>IF(ISBLANK('Install &amp; Pull Data'!P114),"",'Install &amp; Pull Data'!P114)</f>
        <v/>
      </c>
      <c r="D114" s="3" t="str">
        <f>IF(C114="NR",COUNTIF($C$2:C114,"NR"),"")</f>
        <v/>
      </c>
      <c r="E114" s="3" t="str">
        <f t="shared" si="3"/>
        <v/>
      </c>
    </row>
    <row r="115" spans="1:5" x14ac:dyDescent="0.25">
      <c r="A115" s="8" t="str">
        <f ca="1">IF(ISBLANK('Install &amp; Pull Data'!I115),"",'Install &amp; Pull Data'!I115)</f>
        <v/>
      </c>
      <c r="B115" s="8" t="str">
        <f>IF(ISBLANK('Install &amp; Pull Data'!N115),"",'Install &amp; Pull Data'!N115)</f>
        <v/>
      </c>
      <c r="C115" s="8" t="str">
        <f>IF(ISBLANK('Install &amp; Pull Data'!P115),"",'Install &amp; Pull Data'!P115)</f>
        <v/>
      </c>
      <c r="D115" s="3" t="str">
        <f>IF(C115="NR",COUNTIF($C$2:C115,"NR"),"")</f>
        <v/>
      </c>
      <c r="E115" s="3" t="str">
        <f t="shared" si="3"/>
        <v/>
      </c>
    </row>
    <row r="116" spans="1:5" x14ac:dyDescent="0.25">
      <c r="A116" s="8" t="str">
        <f ca="1">IF(ISBLANK('Install &amp; Pull Data'!I116),"",'Install &amp; Pull Data'!I116)</f>
        <v/>
      </c>
      <c r="B116" s="8" t="str">
        <f>IF(ISBLANK('Install &amp; Pull Data'!N116),"",'Install &amp; Pull Data'!N116)</f>
        <v/>
      </c>
      <c r="C116" s="8" t="str">
        <f>IF(ISBLANK('Install &amp; Pull Data'!P116),"",'Install &amp; Pull Data'!P116)</f>
        <v/>
      </c>
      <c r="D116" s="3" t="str">
        <f>IF(C116="NR",COUNTIF($C$2:C116,"NR"),"")</f>
        <v/>
      </c>
      <c r="E116" s="3" t="str">
        <f t="shared" si="3"/>
        <v/>
      </c>
    </row>
    <row r="117" spans="1:5" x14ac:dyDescent="0.25">
      <c r="A117" s="8" t="str">
        <f ca="1">IF(ISBLANK('Install &amp; Pull Data'!I117),"",'Install &amp; Pull Data'!I117)</f>
        <v/>
      </c>
      <c r="B117" s="8" t="str">
        <f>IF(ISBLANK('Install &amp; Pull Data'!N117),"",'Install &amp; Pull Data'!N117)</f>
        <v/>
      </c>
      <c r="C117" s="8" t="str">
        <f>IF(ISBLANK('Install &amp; Pull Data'!P117),"",'Install &amp; Pull Data'!P117)</f>
        <v/>
      </c>
      <c r="D117" s="3" t="str">
        <f>IF(C117="NR",COUNTIF($C$2:C117,"NR"),"")</f>
        <v/>
      </c>
      <c r="E117" s="3" t="str">
        <f t="shared" si="3"/>
        <v/>
      </c>
    </row>
    <row r="118" spans="1:5" x14ac:dyDescent="0.25">
      <c r="A118" s="8" t="str">
        <f ca="1">IF(ISBLANK('Install &amp; Pull Data'!I118),"",'Install &amp; Pull Data'!I118)</f>
        <v/>
      </c>
      <c r="B118" s="8" t="str">
        <f>IF(ISBLANK('Install &amp; Pull Data'!N118),"",'Install &amp; Pull Data'!N118)</f>
        <v/>
      </c>
      <c r="C118" s="8" t="str">
        <f>IF(ISBLANK('Install &amp; Pull Data'!P118),"",'Install &amp; Pull Data'!P118)</f>
        <v/>
      </c>
      <c r="D118" s="3" t="str">
        <f>IF(C118="NR",COUNTIF($C$2:C118,"NR"),"")</f>
        <v/>
      </c>
      <c r="E118" s="3" t="str">
        <f t="shared" si="3"/>
        <v/>
      </c>
    </row>
    <row r="119" spans="1:5" x14ac:dyDescent="0.25">
      <c r="A119" s="8" t="str">
        <f ca="1">IF(ISBLANK('Install &amp; Pull Data'!I119),"",'Install &amp; Pull Data'!I119)</f>
        <v/>
      </c>
      <c r="B119" s="8" t="str">
        <f>IF(ISBLANK('Install &amp; Pull Data'!N119),"",'Install &amp; Pull Data'!N119)</f>
        <v/>
      </c>
      <c r="C119" s="8" t="str">
        <f>IF(ISBLANK('Install &amp; Pull Data'!P119),"",'Install &amp; Pull Data'!P119)</f>
        <v/>
      </c>
      <c r="D119" s="3" t="str">
        <f>IF(C119="NR",COUNTIF($C$2:C119,"NR"),"")</f>
        <v/>
      </c>
      <c r="E119" s="3" t="str">
        <f t="shared" si="3"/>
        <v/>
      </c>
    </row>
    <row r="120" spans="1:5" x14ac:dyDescent="0.25">
      <c r="A120" s="8" t="str">
        <f ca="1">IF(ISBLANK('Install &amp; Pull Data'!I120),"",'Install &amp; Pull Data'!I120)</f>
        <v/>
      </c>
      <c r="B120" s="8" t="str">
        <f>IF(ISBLANK('Install &amp; Pull Data'!N120),"",'Install &amp; Pull Data'!N120)</f>
        <v/>
      </c>
      <c r="C120" s="8" t="str">
        <f>IF(ISBLANK('Install &amp; Pull Data'!P120),"",'Install &amp; Pull Data'!P120)</f>
        <v/>
      </c>
      <c r="D120" s="3" t="str">
        <f>IF(C120="NR",COUNTIF($C$2:C120,"NR"),"")</f>
        <v/>
      </c>
      <c r="E120" s="3" t="str">
        <f t="shared" si="3"/>
        <v/>
      </c>
    </row>
    <row r="121" spans="1:5" x14ac:dyDescent="0.25">
      <c r="A121" s="8" t="str">
        <f ca="1">IF(ISBLANK('Install &amp; Pull Data'!I121),"",'Install &amp; Pull Data'!I121)</f>
        <v/>
      </c>
      <c r="B121" s="8" t="str">
        <f>IF(ISBLANK('Install &amp; Pull Data'!N121),"",'Install &amp; Pull Data'!N121)</f>
        <v/>
      </c>
      <c r="C121" s="8" t="str">
        <f>IF(ISBLANK('Install &amp; Pull Data'!P121),"",'Install &amp; Pull Data'!P121)</f>
        <v/>
      </c>
      <c r="D121" s="3" t="str">
        <f>IF(C121="NR",COUNTIF($C$2:C121,"NR"),"")</f>
        <v/>
      </c>
      <c r="E121" s="3" t="str">
        <f t="shared" si="3"/>
        <v/>
      </c>
    </row>
    <row r="122" spans="1:5" x14ac:dyDescent="0.25">
      <c r="A122" s="8" t="str">
        <f ca="1">IF(ISBLANK('Install &amp; Pull Data'!I122),"",'Install &amp; Pull Data'!I122)</f>
        <v/>
      </c>
      <c r="B122" s="8" t="str">
        <f>IF(ISBLANK('Install &amp; Pull Data'!N122),"",'Install &amp; Pull Data'!N122)</f>
        <v/>
      </c>
      <c r="C122" s="8" t="str">
        <f>IF(ISBLANK('Install &amp; Pull Data'!P122),"",'Install &amp; Pull Data'!P122)</f>
        <v/>
      </c>
      <c r="D122" s="3" t="str">
        <f>IF(C122="NR",COUNTIF($C$2:C122,"NR"),"")</f>
        <v/>
      </c>
      <c r="E122" s="3" t="str">
        <f t="shared" si="3"/>
        <v/>
      </c>
    </row>
    <row r="123" spans="1:5" x14ac:dyDescent="0.25">
      <c r="A123" s="8" t="str">
        <f ca="1">IF(ISBLANK('Install &amp; Pull Data'!I123),"",'Install &amp; Pull Data'!I123)</f>
        <v/>
      </c>
      <c r="B123" s="8" t="str">
        <f>IF(ISBLANK('Install &amp; Pull Data'!N123),"",'Install &amp; Pull Data'!N123)</f>
        <v/>
      </c>
      <c r="C123" s="8" t="str">
        <f>IF(ISBLANK('Install &amp; Pull Data'!P123),"",'Install &amp; Pull Data'!P123)</f>
        <v/>
      </c>
      <c r="D123" s="3" t="str">
        <f>IF(C123="NR",COUNTIF($C$2:C123,"NR"),"")</f>
        <v/>
      </c>
      <c r="E123" s="3" t="str">
        <f t="shared" si="3"/>
        <v/>
      </c>
    </row>
    <row r="124" spans="1:5" x14ac:dyDescent="0.25">
      <c r="A124" s="8" t="str">
        <f ca="1">IF(ISBLANK('Install &amp; Pull Data'!I124),"",'Install &amp; Pull Data'!I124)</f>
        <v/>
      </c>
      <c r="B124" s="8" t="str">
        <f>IF(ISBLANK('Install &amp; Pull Data'!N124),"",'Install &amp; Pull Data'!N124)</f>
        <v/>
      </c>
      <c r="C124" s="8" t="str">
        <f>IF(ISBLANK('Install &amp; Pull Data'!P124),"",'Install &amp; Pull Data'!P124)</f>
        <v/>
      </c>
      <c r="D124" s="3" t="str">
        <f>IF(C124="NR",COUNTIF($C$2:C124,"NR"),"")</f>
        <v/>
      </c>
      <c r="E124" s="3" t="str">
        <f t="shared" si="3"/>
        <v/>
      </c>
    </row>
    <row r="125" spans="1:5" x14ac:dyDescent="0.25">
      <c r="A125" s="8" t="str">
        <f ca="1">IF(ISBLANK('Install &amp; Pull Data'!I125),"",'Install &amp; Pull Data'!I125)</f>
        <v/>
      </c>
      <c r="B125" s="8" t="str">
        <f>IF(ISBLANK('Install &amp; Pull Data'!N125),"",'Install &amp; Pull Data'!N125)</f>
        <v/>
      </c>
      <c r="C125" s="8" t="str">
        <f>IF(ISBLANK('Install &amp; Pull Data'!P125),"",'Install &amp; Pull Data'!P125)</f>
        <v/>
      </c>
      <c r="D125" s="3" t="str">
        <f>IF(C125="NR",COUNTIF($C$2:C125,"NR"),"")</f>
        <v/>
      </c>
      <c r="E125" s="3" t="str">
        <f t="shared" si="3"/>
        <v/>
      </c>
    </row>
    <row r="126" spans="1:5" x14ac:dyDescent="0.25">
      <c r="A126" s="8" t="str">
        <f ca="1">IF(ISBLANK('Install &amp; Pull Data'!I126),"",'Install &amp; Pull Data'!I126)</f>
        <v/>
      </c>
      <c r="B126" s="8" t="str">
        <f>IF(ISBLANK('Install &amp; Pull Data'!N126),"",'Install &amp; Pull Data'!N126)</f>
        <v/>
      </c>
      <c r="C126" s="8" t="str">
        <f>IF(ISBLANK('Install &amp; Pull Data'!P126),"",'Install &amp; Pull Data'!P126)</f>
        <v/>
      </c>
      <c r="D126" s="3" t="str">
        <f>IF(C126="NR",COUNTIF($C$2:C126,"NR"),"")</f>
        <v/>
      </c>
      <c r="E126" s="3" t="str">
        <f t="shared" si="3"/>
        <v/>
      </c>
    </row>
    <row r="127" spans="1:5" x14ac:dyDescent="0.25">
      <c r="A127" s="8" t="str">
        <f ca="1">IF(ISBLANK('Install &amp; Pull Data'!I127),"",'Install &amp; Pull Data'!I127)</f>
        <v/>
      </c>
      <c r="B127" s="8" t="str">
        <f>IF(ISBLANK('Install &amp; Pull Data'!N127),"",'Install &amp; Pull Data'!N127)</f>
        <v/>
      </c>
      <c r="C127" s="8" t="str">
        <f>IF(ISBLANK('Install &amp; Pull Data'!P127),"",'Install &amp; Pull Data'!P127)</f>
        <v/>
      </c>
      <c r="D127" s="3" t="str">
        <f>IF(C127="NR",COUNTIF($C$2:C127,"NR"),"")</f>
        <v/>
      </c>
      <c r="E127" s="3" t="str">
        <f t="shared" si="3"/>
        <v/>
      </c>
    </row>
    <row r="128" spans="1:5" x14ac:dyDescent="0.25">
      <c r="A128" s="8" t="str">
        <f ca="1">IF(ISBLANK('Install &amp; Pull Data'!I128),"",'Install &amp; Pull Data'!I128)</f>
        <v/>
      </c>
      <c r="B128" s="8" t="str">
        <f>IF(ISBLANK('Install &amp; Pull Data'!N128),"",'Install &amp; Pull Data'!N128)</f>
        <v/>
      </c>
      <c r="C128" s="8" t="str">
        <f>IF(ISBLANK('Install &amp; Pull Data'!P128),"",'Install &amp; Pull Data'!P128)</f>
        <v/>
      </c>
      <c r="D128" s="3" t="str">
        <f>IF(C128="NR",COUNTIF($C$2:C128,"NR"),"")</f>
        <v/>
      </c>
      <c r="E128" s="3" t="str">
        <f t="shared" si="3"/>
        <v/>
      </c>
    </row>
    <row r="129" spans="1:5" x14ac:dyDescent="0.25">
      <c r="A129" s="8" t="str">
        <f ca="1">IF(ISBLANK('Install &amp; Pull Data'!I129),"",'Install &amp; Pull Data'!I129)</f>
        <v/>
      </c>
      <c r="B129" s="8" t="str">
        <f>IF(ISBLANK('Install &amp; Pull Data'!N129),"",'Install &amp; Pull Data'!N129)</f>
        <v/>
      </c>
      <c r="C129" s="8" t="str">
        <f>IF(ISBLANK('Install &amp; Pull Data'!P129),"",'Install &amp; Pull Data'!P129)</f>
        <v/>
      </c>
      <c r="D129" s="3" t="str">
        <f>IF(C129="NR",COUNTIF($C$2:C129,"NR"),"")</f>
        <v/>
      </c>
      <c r="E129" s="3" t="str">
        <f t="shared" si="3"/>
        <v/>
      </c>
    </row>
    <row r="130" spans="1:5" x14ac:dyDescent="0.25">
      <c r="A130" s="8" t="str">
        <f ca="1">IF(ISBLANK('Install &amp; Pull Data'!I130),"",'Install &amp; Pull Data'!I130)</f>
        <v/>
      </c>
      <c r="B130" s="8" t="str">
        <f>IF(ISBLANK('Install &amp; Pull Data'!N130),"",'Install &amp; Pull Data'!N130)</f>
        <v/>
      </c>
      <c r="C130" s="8" t="str">
        <f>IF(ISBLANK('Install &amp; Pull Data'!P130),"",'Install &amp; Pull Data'!P130)</f>
        <v/>
      </c>
      <c r="D130" s="3" t="str">
        <f>IF(C130="NR",COUNTIF($C$2:C130,"NR"),"")</f>
        <v/>
      </c>
      <c r="E130" s="3" t="str">
        <f t="shared" ref="E130:E193" si="4">IF((D130=""),"",1-D130/$F$2)</f>
        <v/>
      </c>
    </row>
    <row r="131" spans="1:5" x14ac:dyDescent="0.25">
      <c r="A131" s="8" t="str">
        <f ca="1">IF(ISBLANK('Install &amp; Pull Data'!I131),"",'Install &amp; Pull Data'!I131)</f>
        <v/>
      </c>
      <c r="B131" s="8" t="str">
        <f>IF(ISBLANK('Install &amp; Pull Data'!N131),"",'Install &amp; Pull Data'!N131)</f>
        <v/>
      </c>
      <c r="C131" s="8" t="str">
        <f>IF(ISBLANK('Install &amp; Pull Data'!P131),"",'Install &amp; Pull Data'!P131)</f>
        <v/>
      </c>
      <c r="D131" s="3" t="str">
        <f>IF(C131="NR",COUNTIF($C$2:C131,"NR"),"")</f>
        <v/>
      </c>
      <c r="E131" s="3" t="str">
        <f t="shared" si="4"/>
        <v/>
      </c>
    </row>
    <row r="132" spans="1:5" x14ac:dyDescent="0.25">
      <c r="A132" s="8" t="str">
        <f ca="1">IF(ISBLANK('Install &amp; Pull Data'!I132),"",'Install &amp; Pull Data'!I132)</f>
        <v/>
      </c>
      <c r="B132" s="8" t="str">
        <f>IF(ISBLANK('Install &amp; Pull Data'!N132),"",'Install &amp; Pull Data'!N132)</f>
        <v/>
      </c>
      <c r="C132" s="8" t="str">
        <f>IF(ISBLANK('Install &amp; Pull Data'!P132),"",'Install &amp; Pull Data'!P132)</f>
        <v/>
      </c>
      <c r="D132" s="3" t="str">
        <f>IF(C132="NR",COUNTIF($C$2:C132,"NR"),"")</f>
        <v/>
      </c>
      <c r="E132" s="3" t="str">
        <f t="shared" si="4"/>
        <v/>
      </c>
    </row>
    <row r="133" spans="1:5" x14ac:dyDescent="0.25">
      <c r="A133" s="8" t="str">
        <f ca="1">IF(ISBLANK('Install &amp; Pull Data'!I133),"",'Install &amp; Pull Data'!I133)</f>
        <v/>
      </c>
      <c r="B133" s="8" t="str">
        <f>IF(ISBLANK('Install &amp; Pull Data'!N133),"",'Install &amp; Pull Data'!N133)</f>
        <v/>
      </c>
      <c r="C133" s="8" t="str">
        <f>IF(ISBLANK('Install &amp; Pull Data'!P133),"",'Install &amp; Pull Data'!P133)</f>
        <v/>
      </c>
      <c r="D133" s="3" t="str">
        <f>IF(C133="NR",COUNTIF($C$2:C133,"NR"),"")</f>
        <v/>
      </c>
      <c r="E133" s="3" t="str">
        <f t="shared" si="4"/>
        <v/>
      </c>
    </row>
    <row r="134" spans="1:5" x14ac:dyDescent="0.25">
      <c r="A134" s="8" t="str">
        <f ca="1">IF(ISBLANK('Install &amp; Pull Data'!I134),"",'Install &amp; Pull Data'!I134)</f>
        <v/>
      </c>
      <c r="B134" s="8" t="str">
        <f>IF(ISBLANK('Install &amp; Pull Data'!N134),"",'Install &amp; Pull Data'!N134)</f>
        <v/>
      </c>
      <c r="C134" s="8" t="str">
        <f>IF(ISBLANK('Install &amp; Pull Data'!P134),"",'Install &amp; Pull Data'!P134)</f>
        <v/>
      </c>
      <c r="D134" s="3" t="str">
        <f>IF(C134="NR",COUNTIF($C$2:C134,"NR"),"")</f>
        <v/>
      </c>
      <c r="E134" s="3" t="str">
        <f t="shared" si="4"/>
        <v/>
      </c>
    </row>
    <row r="135" spans="1:5" x14ac:dyDescent="0.25">
      <c r="A135" s="8" t="str">
        <f ca="1">IF(ISBLANK('Install &amp; Pull Data'!I135),"",'Install &amp; Pull Data'!I135)</f>
        <v/>
      </c>
      <c r="B135" s="8" t="str">
        <f>IF(ISBLANK('Install &amp; Pull Data'!N135),"",'Install &amp; Pull Data'!N135)</f>
        <v/>
      </c>
      <c r="C135" s="8" t="str">
        <f>IF(ISBLANK('Install &amp; Pull Data'!P135),"",'Install &amp; Pull Data'!P135)</f>
        <v/>
      </c>
      <c r="D135" s="3" t="str">
        <f>IF(C135="NR",COUNTIF($C$2:C135,"NR"),"")</f>
        <v/>
      </c>
      <c r="E135" s="3" t="str">
        <f t="shared" si="4"/>
        <v/>
      </c>
    </row>
    <row r="136" spans="1:5" x14ac:dyDescent="0.25">
      <c r="A136" s="8" t="str">
        <f ca="1">IF(ISBLANK('Install &amp; Pull Data'!I136),"",'Install &amp; Pull Data'!I136)</f>
        <v/>
      </c>
      <c r="B136" s="8" t="str">
        <f>IF(ISBLANK('Install &amp; Pull Data'!N136),"",'Install &amp; Pull Data'!N136)</f>
        <v/>
      </c>
      <c r="C136" s="8" t="str">
        <f>IF(ISBLANK('Install &amp; Pull Data'!P136),"",'Install &amp; Pull Data'!P136)</f>
        <v/>
      </c>
      <c r="D136" s="3" t="str">
        <f>IF(C136="NR",COUNTIF($C$2:C136,"NR"),"")</f>
        <v/>
      </c>
      <c r="E136" s="3" t="str">
        <f t="shared" si="4"/>
        <v/>
      </c>
    </row>
    <row r="137" spans="1:5" x14ac:dyDescent="0.25">
      <c r="A137" s="8" t="str">
        <f ca="1">IF(ISBLANK('Install &amp; Pull Data'!I137),"",'Install &amp; Pull Data'!I137)</f>
        <v/>
      </c>
      <c r="B137" s="8" t="str">
        <f>IF(ISBLANK('Install &amp; Pull Data'!N137),"",'Install &amp; Pull Data'!N137)</f>
        <v/>
      </c>
      <c r="C137" s="8" t="str">
        <f>IF(ISBLANK('Install &amp; Pull Data'!P137),"",'Install &amp; Pull Data'!P137)</f>
        <v/>
      </c>
      <c r="D137" s="3" t="str">
        <f>IF(C137="NR",COUNTIF($C$2:C137,"NR"),"")</f>
        <v/>
      </c>
      <c r="E137" s="3" t="str">
        <f t="shared" si="4"/>
        <v/>
      </c>
    </row>
    <row r="138" spans="1:5" x14ac:dyDescent="0.25">
      <c r="A138" s="8" t="str">
        <f ca="1">IF(ISBLANK('Install &amp; Pull Data'!I138),"",'Install &amp; Pull Data'!I138)</f>
        <v/>
      </c>
      <c r="B138" s="8" t="str">
        <f>IF(ISBLANK('Install &amp; Pull Data'!N138),"",'Install &amp; Pull Data'!N138)</f>
        <v/>
      </c>
      <c r="C138" s="8" t="str">
        <f>IF(ISBLANK('Install &amp; Pull Data'!P138),"",'Install &amp; Pull Data'!P138)</f>
        <v/>
      </c>
      <c r="D138" s="3" t="str">
        <f>IF(C138="NR",COUNTIF($C$2:C138,"NR"),"")</f>
        <v/>
      </c>
      <c r="E138" s="3" t="str">
        <f t="shared" si="4"/>
        <v/>
      </c>
    </row>
    <row r="139" spans="1:5" x14ac:dyDescent="0.25">
      <c r="A139" s="8" t="str">
        <f ca="1">IF(ISBLANK('Install &amp; Pull Data'!I139),"",'Install &amp; Pull Data'!I139)</f>
        <v/>
      </c>
      <c r="B139" s="8" t="str">
        <f>IF(ISBLANK('Install &amp; Pull Data'!N139),"",'Install &amp; Pull Data'!N139)</f>
        <v/>
      </c>
      <c r="C139" s="8" t="str">
        <f>IF(ISBLANK('Install &amp; Pull Data'!P139),"",'Install &amp; Pull Data'!P139)</f>
        <v/>
      </c>
      <c r="D139" s="3" t="str">
        <f>IF(C139="NR",COUNTIF($C$2:C139,"NR"),"")</f>
        <v/>
      </c>
      <c r="E139" s="3" t="str">
        <f t="shared" si="4"/>
        <v/>
      </c>
    </row>
    <row r="140" spans="1:5" x14ac:dyDescent="0.25">
      <c r="A140" s="8" t="str">
        <f ca="1">IF(ISBLANK('Install &amp; Pull Data'!I140),"",'Install &amp; Pull Data'!I140)</f>
        <v/>
      </c>
      <c r="B140" s="8" t="str">
        <f>IF(ISBLANK('Install &amp; Pull Data'!N140),"",'Install &amp; Pull Data'!N140)</f>
        <v/>
      </c>
      <c r="C140" s="8" t="str">
        <f>IF(ISBLANK('Install &amp; Pull Data'!P140),"",'Install &amp; Pull Data'!P140)</f>
        <v/>
      </c>
      <c r="D140" s="3" t="str">
        <f>IF(C140="NR",COUNTIF($C$2:C140,"NR"),"")</f>
        <v/>
      </c>
      <c r="E140" s="3" t="str">
        <f t="shared" si="4"/>
        <v/>
      </c>
    </row>
    <row r="141" spans="1:5" x14ac:dyDescent="0.25">
      <c r="A141" s="8" t="str">
        <f ca="1">IF(ISBLANK('Install &amp; Pull Data'!I141),"",'Install &amp; Pull Data'!I141)</f>
        <v/>
      </c>
      <c r="B141" s="8" t="str">
        <f>IF(ISBLANK('Install &amp; Pull Data'!N141),"",'Install &amp; Pull Data'!N141)</f>
        <v/>
      </c>
      <c r="C141" s="8" t="str">
        <f>IF(ISBLANK('Install &amp; Pull Data'!P141),"",'Install &amp; Pull Data'!P141)</f>
        <v/>
      </c>
      <c r="D141" s="3" t="str">
        <f>IF(C141="NR",COUNTIF($C$2:C141,"NR"),"")</f>
        <v/>
      </c>
      <c r="E141" s="3" t="str">
        <f t="shared" si="4"/>
        <v/>
      </c>
    </row>
    <row r="142" spans="1:5" x14ac:dyDescent="0.25">
      <c r="A142" s="8" t="str">
        <f ca="1">IF(ISBLANK('Install &amp; Pull Data'!I142),"",'Install &amp; Pull Data'!I142)</f>
        <v/>
      </c>
      <c r="B142" s="8" t="str">
        <f>IF(ISBLANK('Install &amp; Pull Data'!N142),"",'Install &amp; Pull Data'!N142)</f>
        <v/>
      </c>
      <c r="C142" s="8" t="str">
        <f>IF(ISBLANK('Install &amp; Pull Data'!P142),"",'Install &amp; Pull Data'!P142)</f>
        <v/>
      </c>
      <c r="D142" s="3" t="str">
        <f>IF(C142="NR",COUNTIF($C$2:C142,"NR"),"")</f>
        <v/>
      </c>
      <c r="E142" s="3" t="str">
        <f t="shared" si="4"/>
        <v/>
      </c>
    </row>
    <row r="143" spans="1:5" x14ac:dyDescent="0.25">
      <c r="A143" s="8" t="str">
        <f ca="1">IF(ISBLANK('Install &amp; Pull Data'!I143),"",'Install &amp; Pull Data'!I143)</f>
        <v/>
      </c>
      <c r="B143" s="8" t="str">
        <f>IF(ISBLANK('Install &amp; Pull Data'!N143),"",'Install &amp; Pull Data'!N143)</f>
        <v/>
      </c>
      <c r="C143" s="8" t="str">
        <f>IF(ISBLANK('Install &amp; Pull Data'!P143),"",'Install &amp; Pull Data'!P143)</f>
        <v/>
      </c>
      <c r="D143" s="3" t="str">
        <f>IF(C143="NR",COUNTIF($C$2:C143,"NR"),"")</f>
        <v/>
      </c>
      <c r="E143" s="3" t="str">
        <f t="shared" si="4"/>
        <v/>
      </c>
    </row>
    <row r="144" spans="1:5" x14ac:dyDescent="0.25">
      <c r="A144" s="8" t="str">
        <f ca="1">IF(ISBLANK('Install &amp; Pull Data'!I144),"",'Install &amp; Pull Data'!I144)</f>
        <v/>
      </c>
      <c r="B144" s="8" t="str">
        <f>IF(ISBLANK('Install &amp; Pull Data'!N144),"",'Install &amp; Pull Data'!N144)</f>
        <v/>
      </c>
      <c r="C144" s="8" t="str">
        <f>IF(ISBLANK('Install &amp; Pull Data'!P144),"",'Install &amp; Pull Data'!P144)</f>
        <v/>
      </c>
      <c r="D144" s="3" t="str">
        <f>IF(C144="NR",COUNTIF($C$2:C144,"NR"),"")</f>
        <v/>
      </c>
      <c r="E144" s="3" t="str">
        <f t="shared" si="4"/>
        <v/>
      </c>
    </row>
    <row r="145" spans="1:5" x14ac:dyDescent="0.25">
      <c r="A145" s="8" t="str">
        <f ca="1">IF(ISBLANK('Install &amp; Pull Data'!I145),"",'Install &amp; Pull Data'!I145)</f>
        <v/>
      </c>
      <c r="B145" s="8" t="str">
        <f>IF(ISBLANK('Install &amp; Pull Data'!N145),"",'Install &amp; Pull Data'!N145)</f>
        <v/>
      </c>
      <c r="C145" s="8" t="str">
        <f>IF(ISBLANK('Install &amp; Pull Data'!P145),"",'Install &amp; Pull Data'!P145)</f>
        <v/>
      </c>
      <c r="D145" s="3" t="str">
        <f>IF(C145="NR",COUNTIF($C$2:C145,"NR"),"")</f>
        <v/>
      </c>
      <c r="E145" s="3" t="str">
        <f t="shared" si="4"/>
        <v/>
      </c>
    </row>
    <row r="146" spans="1:5" x14ac:dyDescent="0.25">
      <c r="A146" s="8" t="str">
        <f ca="1">IF(ISBLANK('Install &amp; Pull Data'!I146),"",'Install &amp; Pull Data'!I146)</f>
        <v/>
      </c>
      <c r="B146" s="8" t="str">
        <f>IF(ISBLANK('Install &amp; Pull Data'!N146),"",'Install &amp; Pull Data'!N146)</f>
        <v/>
      </c>
      <c r="C146" s="8" t="str">
        <f>IF(ISBLANK('Install &amp; Pull Data'!P146),"",'Install &amp; Pull Data'!P146)</f>
        <v/>
      </c>
      <c r="D146" s="3" t="str">
        <f>IF(C146="NR",COUNTIF($C$2:C146,"NR"),"")</f>
        <v/>
      </c>
      <c r="E146" s="3" t="str">
        <f t="shared" si="4"/>
        <v/>
      </c>
    </row>
    <row r="147" spans="1:5" x14ac:dyDescent="0.25">
      <c r="A147" s="8" t="str">
        <f ca="1">IF(ISBLANK('Install &amp; Pull Data'!I147),"",'Install &amp; Pull Data'!I147)</f>
        <v/>
      </c>
      <c r="B147" s="8" t="str">
        <f>IF(ISBLANK('Install &amp; Pull Data'!N147),"",'Install &amp; Pull Data'!N147)</f>
        <v/>
      </c>
      <c r="C147" s="8" t="str">
        <f>IF(ISBLANK('Install &amp; Pull Data'!P147),"",'Install &amp; Pull Data'!P147)</f>
        <v/>
      </c>
      <c r="D147" s="3" t="str">
        <f>IF(C147="NR",COUNTIF($C$2:C147,"NR"),"")</f>
        <v/>
      </c>
      <c r="E147" s="3" t="str">
        <f t="shared" si="4"/>
        <v/>
      </c>
    </row>
    <row r="148" spans="1:5" x14ac:dyDescent="0.25">
      <c r="A148" s="8" t="str">
        <f ca="1">IF(ISBLANK('Install &amp; Pull Data'!I148),"",'Install &amp; Pull Data'!I148)</f>
        <v/>
      </c>
      <c r="B148" s="8" t="str">
        <f>IF(ISBLANK('Install &amp; Pull Data'!N148),"",'Install &amp; Pull Data'!N148)</f>
        <v/>
      </c>
      <c r="C148" s="8" t="str">
        <f>IF(ISBLANK('Install &amp; Pull Data'!P148),"",'Install &amp; Pull Data'!P148)</f>
        <v/>
      </c>
      <c r="D148" s="3" t="str">
        <f>IF(C148="NR",COUNTIF($C$2:C148,"NR"),"")</f>
        <v/>
      </c>
      <c r="E148" s="3" t="str">
        <f t="shared" si="4"/>
        <v/>
      </c>
    </row>
    <row r="149" spans="1:5" x14ac:dyDescent="0.25">
      <c r="A149" s="8" t="str">
        <f ca="1">IF(ISBLANK('Install &amp; Pull Data'!I149),"",'Install &amp; Pull Data'!I149)</f>
        <v/>
      </c>
      <c r="B149" s="8" t="str">
        <f>IF(ISBLANK('Install &amp; Pull Data'!N149),"",'Install &amp; Pull Data'!N149)</f>
        <v/>
      </c>
      <c r="C149" s="8" t="str">
        <f>IF(ISBLANK('Install &amp; Pull Data'!P149),"",'Install &amp; Pull Data'!P149)</f>
        <v/>
      </c>
      <c r="D149" s="3" t="str">
        <f>IF(C149="NR",COUNTIF($C$2:C149,"NR"),"")</f>
        <v/>
      </c>
      <c r="E149" s="3" t="str">
        <f t="shared" si="4"/>
        <v/>
      </c>
    </row>
    <row r="150" spans="1:5" x14ac:dyDescent="0.25">
      <c r="A150" s="8" t="str">
        <f ca="1">IF(ISBLANK('Install &amp; Pull Data'!I150),"",'Install &amp; Pull Data'!I150)</f>
        <v/>
      </c>
      <c r="B150" s="8" t="str">
        <f>IF(ISBLANK('Install &amp; Pull Data'!N150),"",'Install &amp; Pull Data'!N150)</f>
        <v/>
      </c>
      <c r="C150" s="8" t="str">
        <f>IF(ISBLANK('Install &amp; Pull Data'!P150),"",'Install &amp; Pull Data'!P150)</f>
        <v/>
      </c>
      <c r="D150" s="3" t="str">
        <f>IF(C150="NR",COUNTIF($C$2:C150,"NR"),"")</f>
        <v/>
      </c>
      <c r="E150" s="3" t="str">
        <f t="shared" si="4"/>
        <v/>
      </c>
    </row>
    <row r="151" spans="1:5" x14ac:dyDescent="0.25">
      <c r="A151" s="8" t="str">
        <f ca="1">IF(ISBLANK('Install &amp; Pull Data'!I151),"",'Install &amp; Pull Data'!I151)</f>
        <v/>
      </c>
      <c r="B151" s="8" t="str">
        <f>IF(ISBLANK('Install &amp; Pull Data'!N151),"",'Install &amp; Pull Data'!N151)</f>
        <v/>
      </c>
      <c r="C151" s="8" t="str">
        <f>IF(ISBLANK('Install &amp; Pull Data'!P151),"",'Install &amp; Pull Data'!P151)</f>
        <v/>
      </c>
      <c r="D151" s="3" t="str">
        <f>IF(C151="NR",COUNTIF($C$2:C151,"NR"),"")</f>
        <v/>
      </c>
      <c r="E151" s="3" t="str">
        <f t="shared" si="4"/>
        <v/>
      </c>
    </row>
    <row r="152" spans="1:5" x14ac:dyDescent="0.25">
      <c r="A152" s="8" t="str">
        <f ca="1">IF(ISBLANK('Install &amp; Pull Data'!I152),"",'Install &amp; Pull Data'!I152)</f>
        <v/>
      </c>
      <c r="B152" s="8" t="str">
        <f>IF(ISBLANK('Install &amp; Pull Data'!N152),"",'Install &amp; Pull Data'!N152)</f>
        <v/>
      </c>
      <c r="C152" s="8" t="str">
        <f>IF(ISBLANK('Install &amp; Pull Data'!P152),"",'Install &amp; Pull Data'!P152)</f>
        <v/>
      </c>
      <c r="D152" s="3" t="str">
        <f>IF(C152="NR",COUNTIF($C$2:C152,"NR"),"")</f>
        <v/>
      </c>
      <c r="E152" s="3" t="str">
        <f t="shared" si="4"/>
        <v/>
      </c>
    </row>
    <row r="153" spans="1:5" x14ac:dyDescent="0.25">
      <c r="A153" s="8" t="str">
        <f ca="1">IF(ISBLANK('Install &amp; Pull Data'!I153),"",'Install &amp; Pull Data'!I153)</f>
        <v/>
      </c>
      <c r="B153" s="8" t="str">
        <f>IF(ISBLANK('Install &amp; Pull Data'!N153),"",'Install &amp; Pull Data'!N153)</f>
        <v/>
      </c>
      <c r="C153" s="8" t="str">
        <f>IF(ISBLANK('Install &amp; Pull Data'!P153),"",'Install &amp; Pull Data'!P153)</f>
        <v/>
      </c>
      <c r="D153" s="3" t="str">
        <f>IF(C153="NR",COUNTIF($C$2:C153,"NR"),"")</f>
        <v/>
      </c>
      <c r="E153" s="3" t="str">
        <f t="shared" si="4"/>
        <v/>
      </c>
    </row>
    <row r="154" spans="1:5" x14ac:dyDescent="0.25">
      <c r="A154" s="8" t="str">
        <f ca="1">IF(ISBLANK('Install &amp; Pull Data'!I154),"",'Install &amp; Pull Data'!I154)</f>
        <v/>
      </c>
      <c r="B154" s="8" t="str">
        <f>IF(ISBLANK('Install &amp; Pull Data'!N154),"",'Install &amp; Pull Data'!N154)</f>
        <v/>
      </c>
      <c r="C154" s="8" t="str">
        <f>IF(ISBLANK('Install &amp; Pull Data'!P154),"",'Install &amp; Pull Data'!P154)</f>
        <v/>
      </c>
      <c r="D154" s="3" t="str">
        <f>IF(C154="NR",COUNTIF($C$2:C154,"NR"),"")</f>
        <v/>
      </c>
      <c r="E154" s="3" t="str">
        <f t="shared" si="4"/>
        <v/>
      </c>
    </row>
    <row r="155" spans="1:5" x14ac:dyDescent="0.25">
      <c r="A155" s="8" t="str">
        <f ca="1">IF(ISBLANK('Install &amp; Pull Data'!I155),"",'Install &amp; Pull Data'!I155)</f>
        <v/>
      </c>
      <c r="B155" s="8" t="str">
        <f>IF(ISBLANK('Install &amp; Pull Data'!N155),"",'Install &amp; Pull Data'!N155)</f>
        <v/>
      </c>
      <c r="C155" s="8" t="str">
        <f>IF(ISBLANK('Install &amp; Pull Data'!P155),"",'Install &amp; Pull Data'!P155)</f>
        <v/>
      </c>
      <c r="D155" s="3" t="str">
        <f>IF(C155="NR",COUNTIF($C$2:C155,"NR"),"")</f>
        <v/>
      </c>
      <c r="E155" s="3" t="str">
        <f t="shared" si="4"/>
        <v/>
      </c>
    </row>
    <row r="156" spans="1:5" x14ac:dyDescent="0.25">
      <c r="A156" s="8" t="str">
        <f ca="1">IF(ISBLANK('Install &amp; Pull Data'!I156),"",'Install &amp; Pull Data'!I156)</f>
        <v/>
      </c>
      <c r="B156" s="8" t="str">
        <f>IF(ISBLANK('Install &amp; Pull Data'!N156),"",'Install &amp; Pull Data'!N156)</f>
        <v/>
      </c>
      <c r="C156" s="8" t="str">
        <f>IF(ISBLANK('Install &amp; Pull Data'!P156),"",'Install &amp; Pull Data'!P156)</f>
        <v/>
      </c>
      <c r="D156" s="3" t="str">
        <f>IF(C156="NR",COUNTIF($C$2:C156,"NR"),"")</f>
        <v/>
      </c>
      <c r="E156" s="3" t="str">
        <f t="shared" si="4"/>
        <v/>
      </c>
    </row>
    <row r="157" spans="1:5" x14ac:dyDescent="0.25">
      <c r="A157" s="8" t="str">
        <f ca="1">IF(ISBLANK('Install &amp; Pull Data'!I157),"",'Install &amp; Pull Data'!I157)</f>
        <v/>
      </c>
      <c r="B157" s="8" t="str">
        <f>IF(ISBLANK('Install &amp; Pull Data'!N157),"",'Install &amp; Pull Data'!N157)</f>
        <v/>
      </c>
      <c r="C157" s="8" t="str">
        <f>IF(ISBLANK('Install &amp; Pull Data'!P157),"",'Install &amp; Pull Data'!P157)</f>
        <v/>
      </c>
      <c r="D157" s="3" t="str">
        <f>IF(C157="NR",COUNTIF($C$2:C157,"NR"),"")</f>
        <v/>
      </c>
      <c r="E157" s="3" t="str">
        <f t="shared" si="4"/>
        <v/>
      </c>
    </row>
    <row r="158" spans="1:5" x14ac:dyDescent="0.25">
      <c r="A158" s="8" t="str">
        <f ca="1">IF(ISBLANK('Install &amp; Pull Data'!I158),"",'Install &amp; Pull Data'!I158)</f>
        <v/>
      </c>
      <c r="B158" s="8" t="str">
        <f>IF(ISBLANK('Install &amp; Pull Data'!N158),"",'Install &amp; Pull Data'!N158)</f>
        <v/>
      </c>
      <c r="C158" s="8" t="str">
        <f>IF(ISBLANK('Install &amp; Pull Data'!P158),"",'Install &amp; Pull Data'!P158)</f>
        <v/>
      </c>
      <c r="D158" s="3" t="str">
        <f>IF(C158="NR",COUNTIF($C$2:C158,"NR"),"")</f>
        <v/>
      </c>
      <c r="E158" s="3" t="str">
        <f t="shared" si="4"/>
        <v/>
      </c>
    </row>
    <row r="159" spans="1:5" x14ac:dyDescent="0.25">
      <c r="A159" s="8" t="str">
        <f ca="1">IF(ISBLANK('Install &amp; Pull Data'!I159),"",'Install &amp; Pull Data'!I159)</f>
        <v/>
      </c>
      <c r="B159" s="8" t="str">
        <f>IF(ISBLANK('Install &amp; Pull Data'!N159),"",'Install &amp; Pull Data'!N159)</f>
        <v/>
      </c>
      <c r="C159" s="8" t="str">
        <f>IF(ISBLANK('Install &amp; Pull Data'!P159),"",'Install &amp; Pull Data'!P159)</f>
        <v/>
      </c>
      <c r="D159" s="3" t="str">
        <f>IF(C159="NR",COUNTIF($C$2:C159,"NR"),"")</f>
        <v/>
      </c>
      <c r="E159" s="3" t="str">
        <f t="shared" si="4"/>
        <v/>
      </c>
    </row>
    <row r="160" spans="1:5" x14ac:dyDescent="0.25">
      <c r="A160" s="8" t="str">
        <f ca="1">IF(ISBLANK('Install &amp; Pull Data'!I160),"",'Install &amp; Pull Data'!I160)</f>
        <v/>
      </c>
      <c r="B160" s="8" t="str">
        <f>IF(ISBLANK('Install &amp; Pull Data'!N160),"",'Install &amp; Pull Data'!N160)</f>
        <v/>
      </c>
      <c r="C160" s="8" t="str">
        <f>IF(ISBLANK('Install &amp; Pull Data'!P160),"",'Install &amp; Pull Data'!P160)</f>
        <v/>
      </c>
      <c r="D160" s="3" t="str">
        <f>IF(C160="NR",COUNTIF($C$2:C160,"NR"),"")</f>
        <v/>
      </c>
      <c r="E160" s="3" t="str">
        <f t="shared" si="4"/>
        <v/>
      </c>
    </row>
    <row r="161" spans="1:5" x14ac:dyDescent="0.25">
      <c r="A161" s="8" t="str">
        <f ca="1">IF(ISBLANK('Install &amp; Pull Data'!I161),"",'Install &amp; Pull Data'!I161)</f>
        <v/>
      </c>
      <c r="B161" s="8" t="str">
        <f>IF(ISBLANK('Install &amp; Pull Data'!N161),"",'Install &amp; Pull Data'!N161)</f>
        <v/>
      </c>
      <c r="C161" s="8" t="str">
        <f>IF(ISBLANK('Install &amp; Pull Data'!P161),"",'Install &amp; Pull Data'!P161)</f>
        <v/>
      </c>
      <c r="D161" s="3" t="str">
        <f>IF(C161="NR",COUNTIF($C$2:C161,"NR"),"")</f>
        <v/>
      </c>
      <c r="E161" s="3" t="str">
        <f t="shared" si="4"/>
        <v/>
      </c>
    </row>
    <row r="162" spans="1:5" x14ac:dyDescent="0.25">
      <c r="A162" s="8" t="str">
        <f ca="1">IF(ISBLANK('Install &amp; Pull Data'!I162),"",'Install &amp; Pull Data'!I162)</f>
        <v/>
      </c>
      <c r="B162" s="8" t="str">
        <f>IF(ISBLANK('Install &amp; Pull Data'!N162),"",'Install &amp; Pull Data'!N162)</f>
        <v/>
      </c>
      <c r="C162" s="8" t="str">
        <f>IF(ISBLANK('Install &amp; Pull Data'!P162),"",'Install &amp; Pull Data'!P162)</f>
        <v/>
      </c>
      <c r="D162" s="3" t="str">
        <f>IF(C162="NR",COUNTIF($C$2:C162,"NR"),"")</f>
        <v/>
      </c>
      <c r="E162" s="3" t="str">
        <f t="shared" si="4"/>
        <v/>
      </c>
    </row>
    <row r="163" spans="1:5" x14ac:dyDescent="0.25">
      <c r="A163" s="8" t="str">
        <f ca="1">IF(ISBLANK('Install &amp; Pull Data'!I163),"",'Install &amp; Pull Data'!I163)</f>
        <v/>
      </c>
      <c r="B163" s="8" t="str">
        <f>IF(ISBLANK('Install &amp; Pull Data'!N163),"",'Install &amp; Pull Data'!N163)</f>
        <v/>
      </c>
      <c r="C163" s="8" t="str">
        <f>IF(ISBLANK('Install &amp; Pull Data'!P163),"",'Install &amp; Pull Data'!P163)</f>
        <v/>
      </c>
      <c r="D163" s="3" t="str">
        <f>IF(C163="NR",COUNTIF($C$2:C163,"NR"),"")</f>
        <v/>
      </c>
      <c r="E163" s="3" t="str">
        <f t="shared" si="4"/>
        <v/>
      </c>
    </row>
    <row r="164" spans="1:5" x14ac:dyDescent="0.25">
      <c r="A164" s="8" t="str">
        <f ca="1">IF(ISBLANK('Install &amp; Pull Data'!I164),"",'Install &amp; Pull Data'!I164)</f>
        <v/>
      </c>
      <c r="B164" s="8" t="str">
        <f>IF(ISBLANK('Install &amp; Pull Data'!N164),"",'Install &amp; Pull Data'!N164)</f>
        <v/>
      </c>
      <c r="C164" s="8" t="str">
        <f>IF(ISBLANK('Install &amp; Pull Data'!P164),"",'Install &amp; Pull Data'!P164)</f>
        <v/>
      </c>
      <c r="D164" s="3" t="str">
        <f>IF(C164="NR",COUNTIF($C$2:C164,"NR"),"")</f>
        <v/>
      </c>
      <c r="E164" s="3" t="str">
        <f t="shared" si="4"/>
        <v/>
      </c>
    </row>
    <row r="165" spans="1:5" x14ac:dyDescent="0.25">
      <c r="A165" s="8" t="str">
        <f ca="1">IF(ISBLANK('Install &amp; Pull Data'!I165),"",'Install &amp; Pull Data'!I165)</f>
        <v/>
      </c>
      <c r="B165" s="8" t="str">
        <f>IF(ISBLANK('Install &amp; Pull Data'!N165),"",'Install &amp; Pull Data'!N165)</f>
        <v/>
      </c>
      <c r="C165" s="8" t="str">
        <f>IF(ISBLANK('Install &amp; Pull Data'!P165),"",'Install &amp; Pull Data'!P165)</f>
        <v/>
      </c>
      <c r="D165" s="3" t="str">
        <f>IF(C165="NR",COUNTIF($C$2:C165,"NR"),"")</f>
        <v/>
      </c>
      <c r="E165" s="3" t="str">
        <f t="shared" si="4"/>
        <v/>
      </c>
    </row>
    <row r="166" spans="1:5" x14ac:dyDescent="0.25">
      <c r="A166" s="8" t="str">
        <f ca="1">IF(ISBLANK('Install &amp; Pull Data'!I166),"",'Install &amp; Pull Data'!I166)</f>
        <v/>
      </c>
      <c r="B166" s="8" t="str">
        <f>IF(ISBLANK('Install &amp; Pull Data'!N166),"",'Install &amp; Pull Data'!N166)</f>
        <v/>
      </c>
      <c r="C166" s="8" t="str">
        <f>IF(ISBLANK('Install &amp; Pull Data'!P166),"",'Install &amp; Pull Data'!P166)</f>
        <v/>
      </c>
      <c r="D166" s="3" t="str">
        <f>IF(C166="NR",COUNTIF($C$2:C166,"NR"),"")</f>
        <v/>
      </c>
      <c r="E166" s="3" t="str">
        <f t="shared" si="4"/>
        <v/>
      </c>
    </row>
    <row r="167" spans="1:5" x14ac:dyDescent="0.25">
      <c r="A167" s="8" t="str">
        <f ca="1">IF(ISBLANK('Install &amp; Pull Data'!I167),"",'Install &amp; Pull Data'!I167)</f>
        <v/>
      </c>
      <c r="B167" s="8" t="str">
        <f>IF(ISBLANK('Install &amp; Pull Data'!N167),"",'Install &amp; Pull Data'!N167)</f>
        <v/>
      </c>
      <c r="C167" s="8" t="str">
        <f>IF(ISBLANK('Install &amp; Pull Data'!P167),"",'Install &amp; Pull Data'!P167)</f>
        <v/>
      </c>
      <c r="D167" s="3" t="str">
        <f>IF(C167="NR",COUNTIF($C$2:C167,"NR"),"")</f>
        <v/>
      </c>
      <c r="E167" s="3" t="str">
        <f t="shared" si="4"/>
        <v/>
      </c>
    </row>
    <row r="168" spans="1:5" x14ac:dyDescent="0.25">
      <c r="A168" s="8" t="str">
        <f ca="1">IF(ISBLANK('Install &amp; Pull Data'!I168),"",'Install &amp; Pull Data'!I168)</f>
        <v/>
      </c>
      <c r="B168" s="8" t="str">
        <f>IF(ISBLANK('Install &amp; Pull Data'!N168),"",'Install &amp; Pull Data'!N168)</f>
        <v/>
      </c>
      <c r="C168" s="8" t="str">
        <f>IF(ISBLANK('Install &amp; Pull Data'!P168),"",'Install &amp; Pull Data'!P168)</f>
        <v/>
      </c>
      <c r="D168" s="3" t="str">
        <f>IF(C168="NR",COUNTIF($C$2:C168,"NR"),"")</f>
        <v/>
      </c>
      <c r="E168" s="3" t="str">
        <f t="shared" si="4"/>
        <v/>
      </c>
    </row>
    <row r="169" spans="1:5" x14ac:dyDescent="0.25">
      <c r="A169" s="8" t="str">
        <f ca="1">IF(ISBLANK('Install &amp; Pull Data'!I169),"",'Install &amp; Pull Data'!I169)</f>
        <v/>
      </c>
      <c r="B169" s="8" t="str">
        <f>IF(ISBLANK('Install &amp; Pull Data'!N169),"",'Install &amp; Pull Data'!N169)</f>
        <v/>
      </c>
      <c r="C169" s="8" t="str">
        <f>IF(ISBLANK('Install &amp; Pull Data'!P169),"",'Install &amp; Pull Data'!P169)</f>
        <v/>
      </c>
      <c r="D169" s="3" t="str">
        <f>IF(C169="NR",COUNTIF($C$2:C169,"NR"),"")</f>
        <v/>
      </c>
      <c r="E169" s="3" t="str">
        <f t="shared" si="4"/>
        <v/>
      </c>
    </row>
    <row r="170" spans="1:5" x14ac:dyDescent="0.25">
      <c r="A170" s="8" t="str">
        <f ca="1">IF(ISBLANK('Install &amp; Pull Data'!I170),"",'Install &amp; Pull Data'!I170)</f>
        <v/>
      </c>
      <c r="B170" s="8" t="str">
        <f>IF(ISBLANK('Install &amp; Pull Data'!N170),"",'Install &amp; Pull Data'!N170)</f>
        <v/>
      </c>
      <c r="C170" s="8" t="str">
        <f>IF(ISBLANK('Install &amp; Pull Data'!P170),"",'Install &amp; Pull Data'!P170)</f>
        <v/>
      </c>
      <c r="D170" s="3" t="str">
        <f>IF(C170="NR",COUNTIF($C$2:C170,"NR"),"")</f>
        <v/>
      </c>
      <c r="E170" s="3" t="str">
        <f t="shared" si="4"/>
        <v/>
      </c>
    </row>
    <row r="171" spans="1:5" x14ac:dyDescent="0.25">
      <c r="A171" s="8" t="str">
        <f ca="1">IF(ISBLANK('Install &amp; Pull Data'!I171),"",'Install &amp; Pull Data'!I171)</f>
        <v/>
      </c>
      <c r="B171" s="8" t="str">
        <f>IF(ISBLANK('Install &amp; Pull Data'!N171),"",'Install &amp; Pull Data'!N171)</f>
        <v/>
      </c>
      <c r="C171" s="8" t="str">
        <f>IF(ISBLANK('Install &amp; Pull Data'!P171),"",'Install &amp; Pull Data'!P171)</f>
        <v/>
      </c>
      <c r="D171" s="3" t="str">
        <f>IF(C171="NR",COUNTIF($C$2:C171,"NR"),"")</f>
        <v/>
      </c>
      <c r="E171" s="3" t="str">
        <f t="shared" si="4"/>
        <v/>
      </c>
    </row>
    <row r="172" spans="1:5" x14ac:dyDescent="0.25">
      <c r="A172" s="8" t="str">
        <f ca="1">IF(ISBLANK('Install &amp; Pull Data'!I172),"",'Install &amp; Pull Data'!I172)</f>
        <v/>
      </c>
      <c r="B172" s="8" t="str">
        <f>IF(ISBLANK('Install &amp; Pull Data'!N172),"",'Install &amp; Pull Data'!N172)</f>
        <v/>
      </c>
      <c r="C172" s="8" t="str">
        <f>IF(ISBLANK('Install &amp; Pull Data'!P172),"",'Install &amp; Pull Data'!P172)</f>
        <v/>
      </c>
      <c r="D172" s="3" t="str">
        <f>IF(C172="NR",COUNTIF($C$2:C172,"NR"),"")</f>
        <v/>
      </c>
      <c r="E172" s="3" t="str">
        <f t="shared" si="4"/>
        <v/>
      </c>
    </row>
    <row r="173" spans="1:5" x14ac:dyDescent="0.25">
      <c r="A173" s="8" t="str">
        <f ca="1">IF(ISBLANK('Install &amp; Pull Data'!I173),"",'Install &amp; Pull Data'!I173)</f>
        <v/>
      </c>
      <c r="B173" s="8" t="str">
        <f>IF(ISBLANK('Install &amp; Pull Data'!N173),"",'Install &amp; Pull Data'!N173)</f>
        <v/>
      </c>
      <c r="C173" s="8" t="str">
        <f>IF(ISBLANK('Install &amp; Pull Data'!P173),"",'Install &amp; Pull Data'!P173)</f>
        <v/>
      </c>
      <c r="D173" s="3" t="str">
        <f>IF(C173="NR",COUNTIF($C$2:C173,"NR"),"")</f>
        <v/>
      </c>
      <c r="E173" s="3" t="str">
        <f t="shared" si="4"/>
        <v/>
      </c>
    </row>
    <row r="174" spans="1:5" x14ac:dyDescent="0.25">
      <c r="A174" s="8" t="str">
        <f ca="1">IF(ISBLANK('Install &amp; Pull Data'!I174),"",'Install &amp; Pull Data'!I174)</f>
        <v/>
      </c>
      <c r="B174" s="8" t="str">
        <f>IF(ISBLANK('Install &amp; Pull Data'!N174),"",'Install &amp; Pull Data'!N174)</f>
        <v/>
      </c>
      <c r="C174" s="8" t="str">
        <f>IF(ISBLANK('Install &amp; Pull Data'!P174),"",'Install &amp; Pull Data'!P174)</f>
        <v/>
      </c>
      <c r="D174" s="3" t="str">
        <f>IF(C174="NR",COUNTIF($C$2:C174,"NR"),"")</f>
        <v/>
      </c>
      <c r="E174" s="3" t="str">
        <f t="shared" si="4"/>
        <v/>
      </c>
    </row>
    <row r="175" spans="1:5" x14ac:dyDescent="0.25">
      <c r="A175" s="8" t="str">
        <f ca="1">IF(ISBLANK('Install &amp; Pull Data'!I175),"",'Install &amp; Pull Data'!I175)</f>
        <v/>
      </c>
      <c r="B175" s="8" t="str">
        <f>IF(ISBLANK('Install &amp; Pull Data'!N175),"",'Install &amp; Pull Data'!N175)</f>
        <v/>
      </c>
      <c r="C175" s="8" t="str">
        <f>IF(ISBLANK('Install &amp; Pull Data'!P175),"",'Install &amp; Pull Data'!P175)</f>
        <v/>
      </c>
      <c r="D175" s="3" t="str">
        <f>IF(C175="NR",COUNTIF($C$2:C175,"NR"),"")</f>
        <v/>
      </c>
      <c r="E175" s="3" t="str">
        <f t="shared" si="4"/>
        <v/>
      </c>
    </row>
    <row r="176" spans="1:5" x14ac:dyDescent="0.25">
      <c r="A176" s="8" t="str">
        <f ca="1">IF(ISBLANK('Install &amp; Pull Data'!I176),"",'Install &amp; Pull Data'!I176)</f>
        <v/>
      </c>
      <c r="B176" s="8" t="str">
        <f>IF(ISBLANK('Install &amp; Pull Data'!N176),"",'Install &amp; Pull Data'!N176)</f>
        <v/>
      </c>
      <c r="C176" s="8" t="str">
        <f>IF(ISBLANK('Install &amp; Pull Data'!P176),"",'Install &amp; Pull Data'!P176)</f>
        <v/>
      </c>
      <c r="D176" s="3" t="str">
        <f>IF(C176="NR",COUNTIF($C$2:C176,"NR"),"")</f>
        <v/>
      </c>
      <c r="E176" s="3" t="str">
        <f t="shared" si="4"/>
        <v/>
      </c>
    </row>
    <row r="177" spans="1:5" x14ac:dyDescent="0.25">
      <c r="A177" s="8" t="str">
        <f ca="1">IF(ISBLANK('Install &amp; Pull Data'!I177),"",'Install &amp; Pull Data'!I177)</f>
        <v/>
      </c>
      <c r="B177" s="8" t="str">
        <f>IF(ISBLANK('Install &amp; Pull Data'!N177),"",'Install &amp; Pull Data'!N177)</f>
        <v/>
      </c>
      <c r="C177" s="8" t="str">
        <f>IF(ISBLANK('Install &amp; Pull Data'!P177),"",'Install &amp; Pull Data'!P177)</f>
        <v/>
      </c>
      <c r="D177" s="3" t="str">
        <f>IF(C177="NR",COUNTIF($C$2:C177,"NR"),"")</f>
        <v/>
      </c>
      <c r="E177" s="3" t="str">
        <f t="shared" si="4"/>
        <v/>
      </c>
    </row>
    <row r="178" spans="1:5" x14ac:dyDescent="0.25">
      <c r="A178" s="8" t="str">
        <f ca="1">IF(ISBLANK('Install &amp; Pull Data'!I178),"",'Install &amp; Pull Data'!I178)</f>
        <v/>
      </c>
      <c r="B178" s="8" t="str">
        <f>IF(ISBLANK('Install &amp; Pull Data'!N178),"",'Install &amp; Pull Data'!N178)</f>
        <v/>
      </c>
      <c r="C178" s="8" t="str">
        <f>IF(ISBLANK('Install &amp; Pull Data'!P178),"",'Install &amp; Pull Data'!P178)</f>
        <v/>
      </c>
      <c r="D178" s="3" t="str">
        <f>IF(C178="NR",COUNTIF($C$2:C178,"NR"),"")</f>
        <v/>
      </c>
      <c r="E178" s="3" t="str">
        <f t="shared" si="4"/>
        <v/>
      </c>
    </row>
    <row r="179" spans="1:5" x14ac:dyDescent="0.25">
      <c r="A179" s="8" t="str">
        <f ca="1">IF(ISBLANK('Install &amp; Pull Data'!I179),"",'Install &amp; Pull Data'!I179)</f>
        <v/>
      </c>
      <c r="B179" s="8" t="str">
        <f>IF(ISBLANK('Install &amp; Pull Data'!N179),"",'Install &amp; Pull Data'!N179)</f>
        <v/>
      </c>
      <c r="C179" s="8" t="str">
        <f>IF(ISBLANK('Install &amp; Pull Data'!P179),"",'Install &amp; Pull Data'!P179)</f>
        <v/>
      </c>
      <c r="D179" s="3" t="str">
        <f>IF(C179="NR",COUNTIF($C$2:C179,"NR"),"")</f>
        <v/>
      </c>
      <c r="E179" s="3" t="str">
        <f t="shared" si="4"/>
        <v/>
      </c>
    </row>
    <row r="180" spans="1:5" x14ac:dyDescent="0.25">
      <c r="A180" s="8" t="str">
        <f ca="1">IF(ISBLANK('Install &amp; Pull Data'!I180),"",'Install &amp; Pull Data'!I180)</f>
        <v/>
      </c>
      <c r="B180" s="8" t="str">
        <f>IF(ISBLANK('Install &amp; Pull Data'!N180),"",'Install &amp; Pull Data'!N180)</f>
        <v/>
      </c>
      <c r="C180" s="8" t="str">
        <f>IF(ISBLANK('Install &amp; Pull Data'!P180),"",'Install &amp; Pull Data'!P180)</f>
        <v/>
      </c>
      <c r="D180" s="3" t="str">
        <f>IF(C180="NR",COUNTIF($C$2:C180,"NR"),"")</f>
        <v/>
      </c>
      <c r="E180" s="3" t="str">
        <f t="shared" si="4"/>
        <v/>
      </c>
    </row>
    <row r="181" spans="1:5" x14ac:dyDescent="0.25">
      <c r="A181" s="8" t="str">
        <f ca="1">IF(ISBLANK('Install &amp; Pull Data'!I181),"",'Install &amp; Pull Data'!I181)</f>
        <v/>
      </c>
      <c r="B181" s="8" t="str">
        <f>IF(ISBLANK('Install &amp; Pull Data'!N181),"",'Install &amp; Pull Data'!N181)</f>
        <v/>
      </c>
      <c r="C181" s="8" t="str">
        <f>IF(ISBLANK('Install &amp; Pull Data'!P181),"",'Install &amp; Pull Data'!P181)</f>
        <v/>
      </c>
      <c r="D181" s="3" t="str">
        <f>IF(C181="NR",COUNTIF($C$2:C181,"NR"),"")</f>
        <v/>
      </c>
      <c r="E181" s="3" t="str">
        <f t="shared" si="4"/>
        <v/>
      </c>
    </row>
    <row r="182" spans="1:5" x14ac:dyDescent="0.25">
      <c r="A182" s="8" t="str">
        <f ca="1">IF(ISBLANK('Install &amp; Pull Data'!I182),"",'Install &amp; Pull Data'!I182)</f>
        <v/>
      </c>
      <c r="B182" s="8" t="str">
        <f>IF(ISBLANK('Install &amp; Pull Data'!N182),"",'Install &amp; Pull Data'!N182)</f>
        <v/>
      </c>
      <c r="C182" s="8" t="str">
        <f>IF(ISBLANK('Install &amp; Pull Data'!P182),"",'Install &amp; Pull Data'!P182)</f>
        <v/>
      </c>
      <c r="D182" s="3" t="str">
        <f>IF(C182="NR",COUNTIF($C$2:C182,"NR"),"")</f>
        <v/>
      </c>
      <c r="E182" s="3" t="str">
        <f t="shared" si="4"/>
        <v/>
      </c>
    </row>
    <row r="183" spans="1:5" x14ac:dyDescent="0.25">
      <c r="A183" s="8" t="str">
        <f ca="1">IF(ISBLANK('Install &amp; Pull Data'!I183),"",'Install &amp; Pull Data'!I183)</f>
        <v/>
      </c>
      <c r="B183" s="8" t="str">
        <f>IF(ISBLANK('Install &amp; Pull Data'!N183),"",'Install &amp; Pull Data'!N183)</f>
        <v/>
      </c>
      <c r="C183" s="8" t="str">
        <f>IF(ISBLANK('Install &amp; Pull Data'!P183),"",'Install &amp; Pull Data'!P183)</f>
        <v/>
      </c>
      <c r="D183" s="3" t="str">
        <f>IF(C183="NR",COUNTIF($C$2:C183,"NR"),"")</f>
        <v/>
      </c>
      <c r="E183" s="3" t="str">
        <f t="shared" si="4"/>
        <v/>
      </c>
    </row>
    <row r="184" spans="1:5" x14ac:dyDescent="0.25">
      <c r="A184" s="8" t="str">
        <f ca="1">IF(ISBLANK('Install &amp; Pull Data'!I184),"",'Install &amp; Pull Data'!I184)</f>
        <v/>
      </c>
      <c r="B184" s="8" t="str">
        <f>IF(ISBLANK('Install &amp; Pull Data'!N184),"",'Install &amp; Pull Data'!N184)</f>
        <v/>
      </c>
      <c r="C184" s="8" t="str">
        <f>IF(ISBLANK('Install &amp; Pull Data'!P184),"",'Install &amp; Pull Data'!P184)</f>
        <v/>
      </c>
      <c r="D184" s="3" t="str">
        <f>IF(C184="NR",COUNTIF($C$2:C184,"NR"),"")</f>
        <v/>
      </c>
      <c r="E184" s="3" t="str">
        <f t="shared" si="4"/>
        <v/>
      </c>
    </row>
    <row r="185" spans="1:5" x14ac:dyDescent="0.25">
      <c r="A185" s="8" t="str">
        <f ca="1">IF(ISBLANK('Install &amp; Pull Data'!I185),"",'Install &amp; Pull Data'!I185)</f>
        <v/>
      </c>
      <c r="B185" s="8" t="str">
        <f>IF(ISBLANK('Install &amp; Pull Data'!N185),"",'Install &amp; Pull Data'!N185)</f>
        <v/>
      </c>
      <c r="C185" s="8" t="str">
        <f>IF(ISBLANK('Install &amp; Pull Data'!P185),"",'Install &amp; Pull Data'!P185)</f>
        <v/>
      </c>
      <c r="D185" s="3" t="str">
        <f>IF(C185="NR",COUNTIF($C$2:C185,"NR"),"")</f>
        <v/>
      </c>
      <c r="E185" s="3" t="str">
        <f t="shared" si="4"/>
        <v/>
      </c>
    </row>
    <row r="186" spans="1:5" x14ac:dyDescent="0.25">
      <c r="A186" s="8" t="str">
        <f ca="1">IF(ISBLANK('Install &amp; Pull Data'!I186),"",'Install &amp; Pull Data'!I186)</f>
        <v/>
      </c>
      <c r="B186" s="8" t="str">
        <f>IF(ISBLANK('Install &amp; Pull Data'!N186),"",'Install &amp; Pull Data'!N186)</f>
        <v/>
      </c>
      <c r="C186" s="8" t="str">
        <f>IF(ISBLANK('Install &amp; Pull Data'!P186),"",'Install &amp; Pull Data'!P186)</f>
        <v/>
      </c>
      <c r="D186" s="3" t="str">
        <f>IF(C186="NR",COUNTIF($C$2:C186,"NR"),"")</f>
        <v/>
      </c>
      <c r="E186" s="3" t="str">
        <f t="shared" si="4"/>
        <v/>
      </c>
    </row>
    <row r="187" spans="1:5" x14ac:dyDescent="0.25">
      <c r="A187" s="8" t="str">
        <f ca="1">IF(ISBLANK('Install &amp; Pull Data'!I187),"",'Install &amp; Pull Data'!I187)</f>
        <v/>
      </c>
      <c r="B187" s="8" t="str">
        <f>IF(ISBLANK('Install &amp; Pull Data'!N187),"",'Install &amp; Pull Data'!N187)</f>
        <v/>
      </c>
      <c r="C187" s="8" t="str">
        <f>IF(ISBLANK('Install &amp; Pull Data'!P187),"",'Install &amp; Pull Data'!P187)</f>
        <v/>
      </c>
      <c r="D187" s="3" t="str">
        <f>IF(C187="NR",COUNTIF($C$2:C187,"NR"),"")</f>
        <v/>
      </c>
      <c r="E187" s="3" t="str">
        <f t="shared" si="4"/>
        <v/>
      </c>
    </row>
    <row r="188" spans="1:5" x14ac:dyDescent="0.25">
      <c r="A188" s="8" t="str">
        <f ca="1">IF(ISBLANK('Install &amp; Pull Data'!I188),"",'Install &amp; Pull Data'!I188)</f>
        <v/>
      </c>
      <c r="B188" s="8" t="str">
        <f>IF(ISBLANK('Install &amp; Pull Data'!N188),"",'Install &amp; Pull Data'!N188)</f>
        <v/>
      </c>
      <c r="C188" s="8" t="str">
        <f>IF(ISBLANK('Install &amp; Pull Data'!P188),"",'Install &amp; Pull Data'!P188)</f>
        <v/>
      </c>
      <c r="D188" s="3" t="str">
        <f>IF(C188="NR",COUNTIF($C$2:C188,"NR"),"")</f>
        <v/>
      </c>
      <c r="E188" s="3" t="str">
        <f t="shared" si="4"/>
        <v/>
      </c>
    </row>
    <row r="189" spans="1:5" x14ac:dyDescent="0.25">
      <c r="A189" s="8" t="str">
        <f ca="1">IF(ISBLANK('Install &amp; Pull Data'!I189),"",'Install &amp; Pull Data'!I189)</f>
        <v/>
      </c>
      <c r="B189" s="8" t="str">
        <f>IF(ISBLANK('Install &amp; Pull Data'!N189),"",'Install &amp; Pull Data'!N189)</f>
        <v/>
      </c>
      <c r="C189" s="8" t="str">
        <f>IF(ISBLANK('Install &amp; Pull Data'!P189),"",'Install &amp; Pull Data'!P189)</f>
        <v/>
      </c>
      <c r="D189" s="3" t="str">
        <f>IF(C189="NR",COUNTIF($C$2:C189,"NR"),"")</f>
        <v/>
      </c>
      <c r="E189" s="3" t="str">
        <f t="shared" si="4"/>
        <v/>
      </c>
    </row>
    <row r="190" spans="1:5" x14ac:dyDescent="0.25">
      <c r="A190" s="8" t="str">
        <f ca="1">IF(ISBLANK('Install &amp; Pull Data'!I190),"",'Install &amp; Pull Data'!I190)</f>
        <v/>
      </c>
      <c r="B190" s="8" t="str">
        <f>IF(ISBLANK('Install &amp; Pull Data'!N190),"",'Install &amp; Pull Data'!N190)</f>
        <v/>
      </c>
      <c r="C190" s="8" t="str">
        <f>IF(ISBLANK('Install &amp; Pull Data'!P190),"",'Install &amp; Pull Data'!P190)</f>
        <v/>
      </c>
      <c r="D190" s="3" t="str">
        <f>IF(C190="NR",COUNTIF($C$2:C190,"NR"),"")</f>
        <v/>
      </c>
      <c r="E190" s="3" t="str">
        <f t="shared" si="4"/>
        <v/>
      </c>
    </row>
    <row r="191" spans="1:5" x14ac:dyDescent="0.25">
      <c r="A191" s="8" t="str">
        <f ca="1">IF(ISBLANK('Install &amp; Pull Data'!I191),"",'Install &amp; Pull Data'!I191)</f>
        <v/>
      </c>
      <c r="B191" s="8" t="str">
        <f>IF(ISBLANK('Install &amp; Pull Data'!N191),"",'Install &amp; Pull Data'!N191)</f>
        <v/>
      </c>
      <c r="C191" s="8" t="str">
        <f>IF(ISBLANK('Install &amp; Pull Data'!P191),"",'Install &amp; Pull Data'!P191)</f>
        <v/>
      </c>
      <c r="D191" s="3" t="str">
        <f>IF(C191="NR",COUNTIF($C$2:C191,"NR"),"")</f>
        <v/>
      </c>
      <c r="E191" s="3" t="str">
        <f t="shared" si="4"/>
        <v/>
      </c>
    </row>
    <row r="192" spans="1:5" x14ac:dyDescent="0.25">
      <c r="A192" s="8" t="str">
        <f ca="1">IF(ISBLANK('Install &amp; Pull Data'!I192),"",'Install &amp; Pull Data'!I192)</f>
        <v/>
      </c>
      <c r="B192" s="8" t="str">
        <f>IF(ISBLANK('Install &amp; Pull Data'!N192),"",'Install &amp; Pull Data'!N192)</f>
        <v/>
      </c>
      <c r="C192" s="8" t="str">
        <f>IF(ISBLANK('Install &amp; Pull Data'!P192),"",'Install &amp; Pull Data'!P192)</f>
        <v/>
      </c>
      <c r="D192" s="3" t="str">
        <f>IF(C192="NR",COUNTIF($C$2:C192,"NR"),"")</f>
        <v/>
      </c>
      <c r="E192" s="3" t="str">
        <f t="shared" si="4"/>
        <v/>
      </c>
    </row>
    <row r="193" spans="1:5" x14ac:dyDescent="0.25">
      <c r="A193" s="8" t="str">
        <f ca="1">IF(ISBLANK('Install &amp; Pull Data'!I193),"",'Install &amp; Pull Data'!I193)</f>
        <v/>
      </c>
      <c r="B193" s="8" t="str">
        <f>IF(ISBLANK('Install &amp; Pull Data'!N193),"",'Install &amp; Pull Data'!N193)</f>
        <v/>
      </c>
      <c r="C193" s="8" t="str">
        <f>IF(ISBLANK('Install &amp; Pull Data'!P193),"",'Install &amp; Pull Data'!P193)</f>
        <v/>
      </c>
      <c r="D193" s="3" t="str">
        <f>IF(C193="NR",COUNTIF($C$2:C193,"NR"),"")</f>
        <v/>
      </c>
      <c r="E193" s="3" t="str">
        <f t="shared" si="4"/>
        <v/>
      </c>
    </row>
    <row r="194" spans="1:5" x14ac:dyDescent="0.25">
      <c r="A194" s="8" t="str">
        <f ca="1">IF(ISBLANK('Install &amp; Pull Data'!I194),"",'Install &amp; Pull Data'!I194)</f>
        <v/>
      </c>
      <c r="B194" s="8" t="str">
        <f>IF(ISBLANK('Install &amp; Pull Data'!N194),"",'Install &amp; Pull Data'!N194)</f>
        <v/>
      </c>
      <c r="C194" s="8" t="str">
        <f>IF(ISBLANK('Install &amp; Pull Data'!P194),"",'Install &amp; Pull Data'!P194)</f>
        <v/>
      </c>
      <c r="D194" s="3" t="str">
        <f>IF(C194="NR",COUNTIF($C$2:C194,"NR"),"")</f>
        <v/>
      </c>
      <c r="E194" s="3" t="str">
        <f t="shared" ref="E194:E257" si="5">IF((D194=""),"",1-D194/$F$2)</f>
        <v/>
      </c>
    </row>
    <row r="195" spans="1:5" x14ac:dyDescent="0.25">
      <c r="A195" s="8" t="str">
        <f ca="1">IF(ISBLANK('Install &amp; Pull Data'!I195),"",'Install &amp; Pull Data'!I195)</f>
        <v/>
      </c>
      <c r="B195" s="8" t="str">
        <f>IF(ISBLANK('Install &amp; Pull Data'!N195),"",'Install &amp; Pull Data'!N195)</f>
        <v/>
      </c>
      <c r="C195" s="8" t="str">
        <f>IF(ISBLANK('Install &amp; Pull Data'!P195),"",'Install &amp; Pull Data'!P195)</f>
        <v/>
      </c>
      <c r="D195" s="3" t="str">
        <f>IF(C195="NR",COUNTIF($C$2:C195,"NR"),"")</f>
        <v/>
      </c>
      <c r="E195" s="3" t="str">
        <f t="shared" si="5"/>
        <v/>
      </c>
    </row>
    <row r="196" spans="1:5" x14ac:dyDescent="0.25">
      <c r="A196" s="8" t="str">
        <f ca="1">IF(ISBLANK('Install &amp; Pull Data'!I196),"",'Install &amp; Pull Data'!I196)</f>
        <v/>
      </c>
      <c r="B196" s="8" t="str">
        <f>IF(ISBLANK('Install &amp; Pull Data'!N196),"",'Install &amp; Pull Data'!N196)</f>
        <v/>
      </c>
      <c r="C196" s="8" t="str">
        <f>IF(ISBLANK('Install &amp; Pull Data'!P196),"",'Install &amp; Pull Data'!P196)</f>
        <v/>
      </c>
      <c r="D196" s="3" t="str">
        <f>IF(C196="NR",COUNTIF($C$2:C196,"NR"),"")</f>
        <v/>
      </c>
      <c r="E196" s="3" t="str">
        <f t="shared" si="5"/>
        <v/>
      </c>
    </row>
    <row r="197" spans="1:5" x14ac:dyDescent="0.25">
      <c r="A197" s="8" t="str">
        <f ca="1">IF(ISBLANK('Install &amp; Pull Data'!I197),"",'Install &amp; Pull Data'!I197)</f>
        <v/>
      </c>
      <c r="B197" s="8" t="str">
        <f>IF(ISBLANK('Install &amp; Pull Data'!N197),"",'Install &amp; Pull Data'!N197)</f>
        <v/>
      </c>
      <c r="C197" s="8" t="str">
        <f>IF(ISBLANK('Install &amp; Pull Data'!P197),"",'Install &amp; Pull Data'!P197)</f>
        <v/>
      </c>
      <c r="D197" s="3" t="str">
        <f>IF(C197="NR",COUNTIF($C$2:C197,"NR"),"")</f>
        <v/>
      </c>
      <c r="E197" s="3" t="str">
        <f t="shared" si="5"/>
        <v/>
      </c>
    </row>
    <row r="198" spans="1:5" x14ac:dyDescent="0.25">
      <c r="A198" s="8" t="str">
        <f ca="1">IF(ISBLANK('Install &amp; Pull Data'!I198),"",'Install &amp; Pull Data'!I198)</f>
        <v/>
      </c>
      <c r="B198" s="8" t="str">
        <f>IF(ISBLANK('Install &amp; Pull Data'!N198),"",'Install &amp; Pull Data'!N198)</f>
        <v/>
      </c>
      <c r="C198" s="8" t="str">
        <f>IF(ISBLANK('Install &amp; Pull Data'!P198),"",'Install &amp; Pull Data'!P198)</f>
        <v/>
      </c>
      <c r="D198" s="3" t="str">
        <f>IF(C198="NR",COUNTIF($C$2:C198,"NR"),"")</f>
        <v/>
      </c>
      <c r="E198" s="3" t="str">
        <f t="shared" si="5"/>
        <v/>
      </c>
    </row>
    <row r="199" spans="1:5" x14ac:dyDescent="0.25">
      <c r="A199" s="8" t="str">
        <f ca="1">IF(ISBLANK('Install &amp; Pull Data'!I199),"",'Install &amp; Pull Data'!I199)</f>
        <v/>
      </c>
      <c r="B199" s="8" t="str">
        <f>IF(ISBLANK('Install &amp; Pull Data'!N199),"",'Install &amp; Pull Data'!N199)</f>
        <v/>
      </c>
      <c r="C199" s="8" t="str">
        <f>IF(ISBLANK('Install &amp; Pull Data'!P199),"",'Install &amp; Pull Data'!P199)</f>
        <v/>
      </c>
      <c r="D199" s="3" t="str">
        <f>IF(C199="NR",COUNTIF($C$2:C199,"NR"),"")</f>
        <v/>
      </c>
      <c r="E199" s="3" t="str">
        <f t="shared" si="5"/>
        <v/>
      </c>
    </row>
    <row r="200" spans="1:5" x14ac:dyDescent="0.25">
      <c r="A200" s="8" t="str">
        <f ca="1">IF(ISBLANK('Install &amp; Pull Data'!I200),"",'Install &amp; Pull Data'!I200)</f>
        <v/>
      </c>
      <c r="B200" s="8" t="str">
        <f>IF(ISBLANK('Install &amp; Pull Data'!N200),"",'Install &amp; Pull Data'!N200)</f>
        <v/>
      </c>
      <c r="C200" s="8" t="str">
        <f>IF(ISBLANK('Install &amp; Pull Data'!P200),"",'Install &amp; Pull Data'!P200)</f>
        <v/>
      </c>
      <c r="D200" s="3" t="str">
        <f>IF(C200="NR",COUNTIF($C$2:C200,"NR"),"")</f>
        <v/>
      </c>
      <c r="E200" s="3" t="str">
        <f t="shared" si="5"/>
        <v/>
      </c>
    </row>
    <row r="201" spans="1:5" x14ac:dyDescent="0.25">
      <c r="A201" s="8" t="str">
        <f ca="1">IF(ISBLANK('Install &amp; Pull Data'!I201),"",'Install &amp; Pull Data'!I201)</f>
        <v/>
      </c>
      <c r="B201" s="8" t="str">
        <f>IF(ISBLANK('Install &amp; Pull Data'!N201),"",'Install &amp; Pull Data'!N201)</f>
        <v/>
      </c>
      <c r="C201" s="8" t="str">
        <f>IF(ISBLANK('Install &amp; Pull Data'!P201),"",'Install &amp; Pull Data'!P201)</f>
        <v/>
      </c>
      <c r="D201" s="3" t="str">
        <f>IF(C201="NR",COUNTIF($C$2:C201,"NR"),"")</f>
        <v/>
      </c>
      <c r="E201" s="3" t="str">
        <f t="shared" si="5"/>
        <v/>
      </c>
    </row>
    <row r="202" spans="1:5" x14ac:dyDescent="0.25">
      <c r="A202" s="8" t="str">
        <f ca="1">IF(ISBLANK('Install &amp; Pull Data'!I202),"",'Install &amp; Pull Data'!I202)</f>
        <v/>
      </c>
      <c r="B202" s="8" t="str">
        <f>IF(ISBLANK('Install &amp; Pull Data'!N202),"",'Install &amp; Pull Data'!N202)</f>
        <v/>
      </c>
      <c r="C202" s="8" t="str">
        <f>IF(ISBLANK('Install &amp; Pull Data'!P202),"",'Install &amp; Pull Data'!P202)</f>
        <v/>
      </c>
      <c r="D202" s="3" t="str">
        <f>IF(C202="NR",COUNTIF($C$2:C202,"NR"),"")</f>
        <v/>
      </c>
      <c r="E202" s="3" t="str">
        <f t="shared" si="5"/>
        <v/>
      </c>
    </row>
    <row r="203" spans="1:5" x14ac:dyDescent="0.25">
      <c r="A203" s="8" t="str">
        <f ca="1">IF(ISBLANK('Install &amp; Pull Data'!I203),"",'Install &amp; Pull Data'!I203)</f>
        <v/>
      </c>
      <c r="B203" s="8" t="str">
        <f>IF(ISBLANK('Install &amp; Pull Data'!N203),"",'Install &amp; Pull Data'!N203)</f>
        <v/>
      </c>
      <c r="C203" s="8" t="str">
        <f>IF(ISBLANK('Install &amp; Pull Data'!P203),"",'Install &amp; Pull Data'!P203)</f>
        <v/>
      </c>
      <c r="D203" s="3" t="str">
        <f>IF(C203="NR",COUNTIF($C$2:C203,"NR"),"")</f>
        <v/>
      </c>
      <c r="E203" s="3" t="str">
        <f t="shared" si="5"/>
        <v/>
      </c>
    </row>
    <row r="204" spans="1:5" x14ac:dyDescent="0.25">
      <c r="A204" s="8" t="str">
        <f ca="1">IF(ISBLANK('Install &amp; Pull Data'!I204),"",'Install &amp; Pull Data'!I204)</f>
        <v/>
      </c>
      <c r="B204" s="8" t="str">
        <f>IF(ISBLANK('Install &amp; Pull Data'!N204),"",'Install &amp; Pull Data'!N204)</f>
        <v/>
      </c>
      <c r="C204" s="8" t="str">
        <f>IF(ISBLANK('Install &amp; Pull Data'!P204),"",'Install &amp; Pull Data'!P204)</f>
        <v/>
      </c>
      <c r="D204" s="3" t="str">
        <f>IF(C204="NR",COUNTIF($C$2:C204,"NR"),"")</f>
        <v/>
      </c>
      <c r="E204" s="3" t="str">
        <f t="shared" si="5"/>
        <v/>
      </c>
    </row>
    <row r="205" spans="1:5" x14ac:dyDescent="0.25">
      <c r="A205" s="8" t="str">
        <f ca="1">IF(ISBLANK('Install &amp; Pull Data'!I205),"",'Install &amp; Pull Data'!I205)</f>
        <v/>
      </c>
      <c r="B205" s="8" t="str">
        <f>IF(ISBLANK('Install &amp; Pull Data'!N205),"",'Install &amp; Pull Data'!N205)</f>
        <v/>
      </c>
      <c r="C205" s="8" t="str">
        <f>IF(ISBLANK('Install &amp; Pull Data'!P205),"",'Install &amp; Pull Data'!P205)</f>
        <v/>
      </c>
      <c r="D205" s="3" t="str">
        <f>IF(C205="NR",COUNTIF($C$2:C205,"NR"),"")</f>
        <v/>
      </c>
      <c r="E205" s="3" t="str">
        <f t="shared" si="5"/>
        <v/>
      </c>
    </row>
    <row r="206" spans="1:5" x14ac:dyDescent="0.25">
      <c r="A206" s="8" t="str">
        <f ca="1">IF(ISBLANK('Install &amp; Pull Data'!I206),"",'Install &amp; Pull Data'!I206)</f>
        <v/>
      </c>
      <c r="B206" s="8" t="str">
        <f>IF(ISBLANK('Install &amp; Pull Data'!N206),"",'Install &amp; Pull Data'!N206)</f>
        <v/>
      </c>
      <c r="C206" s="8" t="str">
        <f>IF(ISBLANK('Install &amp; Pull Data'!P206),"",'Install &amp; Pull Data'!P206)</f>
        <v/>
      </c>
      <c r="D206" s="3" t="str">
        <f>IF(C206="NR",COUNTIF($C$2:C206,"NR"),"")</f>
        <v/>
      </c>
      <c r="E206" s="3" t="str">
        <f t="shared" si="5"/>
        <v/>
      </c>
    </row>
    <row r="207" spans="1:5" x14ac:dyDescent="0.25">
      <c r="A207" s="8" t="str">
        <f ca="1">IF(ISBLANK('Install &amp; Pull Data'!I207),"",'Install &amp; Pull Data'!I207)</f>
        <v/>
      </c>
      <c r="B207" s="8" t="str">
        <f>IF(ISBLANK('Install &amp; Pull Data'!N207),"",'Install &amp; Pull Data'!N207)</f>
        <v/>
      </c>
      <c r="C207" s="8" t="str">
        <f>IF(ISBLANK('Install &amp; Pull Data'!P207),"",'Install &amp; Pull Data'!P207)</f>
        <v/>
      </c>
      <c r="D207" s="3" t="str">
        <f>IF(C207="NR",COUNTIF($C$2:C207,"NR"),"")</f>
        <v/>
      </c>
      <c r="E207" s="3" t="str">
        <f t="shared" si="5"/>
        <v/>
      </c>
    </row>
    <row r="208" spans="1:5" x14ac:dyDescent="0.25">
      <c r="A208" s="8" t="str">
        <f ca="1">IF(ISBLANK('Install &amp; Pull Data'!I208),"",'Install &amp; Pull Data'!I208)</f>
        <v/>
      </c>
      <c r="B208" s="8" t="str">
        <f>IF(ISBLANK('Install &amp; Pull Data'!N208),"",'Install &amp; Pull Data'!N208)</f>
        <v/>
      </c>
      <c r="C208" s="8" t="str">
        <f>IF(ISBLANK('Install &amp; Pull Data'!P208),"",'Install &amp; Pull Data'!P208)</f>
        <v/>
      </c>
      <c r="D208" s="3" t="str">
        <f>IF(C208="NR",COUNTIF($C$2:C208,"NR"),"")</f>
        <v/>
      </c>
      <c r="E208" s="3" t="str">
        <f t="shared" si="5"/>
        <v/>
      </c>
    </row>
    <row r="209" spans="1:5" x14ac:dyDescent="0.25">
      <c r="A209" s="8" t="str">
        <f ca="1">IF(ISBLANK('Install &amp; Pull Data'!I209),"",'Install &amp; Pull Data'!I209)</f>
        <v/>
      </c>
      <c r="B209" s="8" t="str">
        <f>IF(ISBLANK('Install &amp; Pull Data'!N209),"",'Install &amp; Pull Data'!N209)</f>
        <v/>
      </c>
      <c r="C209" s="8" t="str">
        <f>IF(ISBLANK('Install &amp; Pull Data'!P209),"",'Install &amp; Pull Data'!P209)</f>
        <v/>
      </c>
      <c r="D209" s="3" t="str">
        <f>IF(C209="NR",COUNTIF($C$2:C209,"NR"),"")</f>
        <v/>
      </c>
      <c r="E209" s="3" t="str">
        <f t="shared" si="5"/>
        <v/>
      </c>
    </row>
    <row r="210" spans="1:5" x14ac:dyDescent="0.25">
      <c r="A210" s="8" t="str">
        <f ca="1">IF(ISBLANK('Install &amp; Pull Data'!I210),"",'Install &amp; Pull Data'!I210)</f>
        <v/>
      </c>
      <c r="B210" s="8" t="str">
        <f>IF(ISBLANK('Install &amp; Pull Data'!N210),"",'Install &amp; Pull Data'!N210)</f>
        <v/>
      </c>
      <c r="C210" s="8" t="str">
        <f>IF(ISBLANK('Install &amp; Pull Data'!P210),"",'Install &amp; Pull Data'!P210)</f>
        <v/>
      </c>
      <c r="D210" s="3" t="str">
        <f>IF(C210="NR",COUNTIF($C$2:C210,"NR"),"")</f>
        <v/>
      </c>
      <c r="E210" s="3" t="str">
        <f t="shared" si="5"/>
        <v/>
      </c>
    </row>
    <row r="211" spans="1:5" x14ac:dyDescent="0.25">
      <c r="A211" s="8" t="str">
        <f ca="1">IF(ISBLANK('Install &amp; Pull Data'!I211),"",'Install &amp; Pull Data'!I211)</f>
        <v/>
      </c>
      <c r="B211" s="8" t="str">
        <f>IF(ISBLANK('Install &amp; Pull Data'!N211),"",'Install &amp; Pull Data'!N211)</f>
        <v/>
      </c>
      <c r="C211" s="8" t="str">
        <f>IF(ISBLANK('Install &amp; Pull Data'!P211),"",'Install &amp; Pull Data'!P211)</f>
        <v/>
      </c>
      <c r="D211" s="3" t="str">
        <f>IF(C211="NR",COUNTIF($C$2:C211,"NR"),"")</f>
        <v/>
      </c>
      <c r="E211" s="3" t="str">
        <f t="shared" si="5"/>
        <v/>
      </c>
    </row>
    <row r="212" spans="1:5" x14ac:dyDescent="0.25">
      <c r="A212" s="8" t="str">
        <f ca="1">IF(ISBLANK('Install &amp; Pull Data'!I212),"",'Install &amp; Pull Data'!I212)</f>
        <v/>
      </c>
      <c r="B212" s="8" t="str">
        <f>IF(ISBLANK('Install &amp; Pull Data'!N212),"",'Install &amp; Pull Data'!N212)</f>
        <v/>
      </c>
      <c r="C212" s="8" t="str">
        <f>IF(ISBLANK('Install &amp; Pull Data'!P212),"",'Install &amp; Pull Data'!P212)</f>
        <v/>
      </c>
      <c r="D212" s="3" t="str">
        <f>IF(C212="NR",COUNTIF($C$2:C212,"NR"),"")</f>
        <v/>
      </c>
      <c r="E212" s="3" t="str">
        <f t="shared" si="5"/>
        <v/>
      </c>
    </row>
    <row r="213" spans="1:5" x14ac:dyDescent="0.25">
      <c r="A213" s="8" t="str">
        <f ca="1">IF(ISBLANK('Install &amp; Pull Data'!I213),"",'Install &amp; Pull Data'!I213)</f>
        <v/>
      </c>
      <c r="B213" s="8" t="str">
        <f>IF(ISBLANK('Install &amp; Pull Data'!N213),"",'Install &amp; Pull Data'!N213)</f>
        <v/>
      </c>
      <c r="C213" s="8" t="str">
        <f>IF(ISBLANK('Install &amp; Pull Data'!P213),"",'Install &amp; Pull Data'!P213)</f>
        <v/>
      </c>
      <c r="D213" s="3" t="str">
        <f>IF(C213="NR",COUNTIF($C$2:C213,"NR"),"")</f>
        <v/>
      </c>
      <c r="E213" s="3" t="str">
        <f t="shared" si="5"/>
        <v/>
      </c>
    </row>
    <row r="214" spans="1:5" x14ac:dyDescent="0.25">
      <c r="A214" s="8" t="str">
        <f ca="1">IF(ISBLANK('Install &amp; Pull Data'!I214),"",'Install &amp; Pull Data'!I214)</f>
        <v/>
      </c>
      <c r="B214" s="8" t="str">
        <f>IF(ISBLANK('Install &amp; Pull Data'!N214),"",'Install &amp; Pull Data'!N214)</f>
        <v/>
      </c>
      <c r="C214" s="8" t="str">
        <f>IF(ISBLANK('Install &amp; Pull Data'!P214),"",'Install &amp; Pull Data'!P214)</f>
        <v/>
      </c>
      <c r="D214" s="3" t="str">
        <f>IF(C214="NR",COUNTIF($C$2:C214,"NR"),"")</f>
        <v/>
      </c>
      <c r="E214" s="3" t="str">
        <f t="shared" si="5"/>
        <v/>
      </c>
    </row>
    <row r="215" spans="1:5" x14ac:dyDescent="0.25">
      <c r="A215" s="8" t="str">
        <f ca="1">IF(ISBLANK('Install &amp; Pull Data'!I215),"",'Install &amp; Pull Data'!I215)</f>
        <v/>
      </c>
      <c r="B215" s="8" t="str">
        <f>IF(ISBLANK('Install &amp; Pull Data'!N215),"",'Install &amp; Pull Data'!N215)</f>
        <v/>
      </c>
      <c r="C215" s="8" t="str">
        <f>IF(ISBLANK('Install &amp; Pull Data'!P215),"",'Install &amp; Pull Data'!P215)</f>
        <v/>
      </c>
      <c r="D215" s="3" t="str">
        <f>IF(C215="NR",COUNTIF($C$2:C215,"NR"),"")</f>
        <v/>
      </c>
      <c r="E215" s="3" t="str">
        <f t="shared" si="5"/>
        <v/>
      </c>
    </row>
    <row r="216" spans="1:5" x14ac:dyDescent="0.25">
      <c r="A216" s="8" t="str">
        <f ca="1">IF(ISBLANK('Install &amp; Pull Data'!I216),"",'Install &amp; Pull Data'!I216)</f>
        <v/>
      </c>
      <c r="B216" s="8" t="str">
        <f>IF(ISBLANK('Install &amp; Pull Data'!N216),"",'Install &amp; Pull Data'!N216)</f>
        <v/>
      </c>
      <c r="C216" s="8" t="str">
        <f>IF(ISBLANK('Install &amp; Pull Data'!P216),"",'Install &amp; Pull Data'!P216)</f>
        <v/>
      </c>
      <c r="D216" s="3" t="str">
        <f>IF(C216="NR",COUNTIF($C$2:C216,"NR"),"")</f>
        <v/>
      </c>
      <c r="E216" s="3" t="str">
        <f t="shared" si="5"/>
        <v/>
      </c>
    </row>
    <row r="217" spans="1:5" x14ac:dyDescent="0.25">
      <c r="A217" s="8" t="str">
        <f ca="1">IF(ISBLANK('Install &amp; Pull Data'!I217),"",'Install &amp; Pull Data'!I217)</f>
        <v/>
      </c>
      <c r="B217" s="8" t="str">
        <f>IF(ISBLANK('Install &amp; Pull Data'!N217),"",'Install &amp; Pull Data'!N217)</f>
        <v/>
      </c>
      <c r="C217" s="8" t="str">
        <f>IF(ISBLANK('Install &amp; Pull Data'!P217),"",'Install &amp; Pull Data'!P217)</f>
        <v/>
      </c>
      <c r="D217" s="3" t="str">
        <f>IF(C217="NR",COUNTIF($C$2:C217,"NR"),"")</f>
        <v/>
      </c>
      <c r="E217" s="3" t="str">
        <f t="shared" si="5"/>
        <v/>
      </c>
    </row>
    <row r="218" spans="1:5" x14ac:dyDescent="0.25">
      <c r="A218" s="8" t="str">
        <f ca="1">IF(ISBLANK('Install &amp; Pull Data'!I218),"",'Install &amp; Pull Data'!I218)</f>
        <v/>
      </c>
      <c r="B218" s="8" t="str">
        <f>IF(ISBLANK('Install &amp; Pull Data'!N218),"",'Install &amp; Pull Data'!N218)</f>
        <v/>
      </c>
      <c r="C218" s="8" t="str">
        <f>IF(ISBLANK('Install &amp; Pull Data'!P218),"",'Install &amp; Pull Data'!P218)</f>
        <v/>
      </c>
      <c r="D218" s="3" t="str">
        <f>IF(C218="NR",COUNTIF($C$2:C218,"NR"),"")</f>
        <v/>
      </c>
      <c r="E218" s="3" t="str">
        <f t="shared" si="5"/>
        <v/>
      </c>
    </row>
    <row r="219" spans="1:5" x14ac:dyDescent="0.25">
      <c r="A219" s="8" t="str">
        <f ca="1">IF(ISBLANK('Install &amp; Pull Data'!I219),"",'Install &amp; Pull Data'!I219)</f>
        <v/>
      </c>
      <c r="B219" s="8" t="str">
        <f>IF(ISBLANK('Install &amp; Pull Data'!N219),"",'Install &amp; Pull Data'!N219)</f>
        <v/>
      </c>
      <c r="C219" s="8" t="str">
        <f>IF(ISBLANK('Install &amp; Pull Data'!P219),"",'Install &amp; Pull Data'!P219)</f>
        <v/>
      </c>
      <c r="D219" s="3" t="str">
        <f>IF(C219="NR",COUNTIF($C$2:C219,"NR"),"")</f>
        <v/>
      </c>
      <c r="E219" s="3" t="str">
        <f t="shared" si="5"/>
        <v/>
      </c>
    </row>
    <row r="220" spans="1:5" x14ac:dyDescent="0.25">
      <c r="A220" s="8" t="str">
        <f ca="1">IF(ISBLANK('Install &amp; Pull Data'!I220),"",'Install &amp; Pull Data'!I220)</f>
        <v/>
      </c>
      <c r="B220" s="8" t="str">
        <f>IF(ISBLANK('Install &amp; Pull Data'!N220),"",'Install &amp; Pull Data'!N220)</f>
        <v/>
      </c>
      <c r="C220" s="8" t="str">
        <f>IF(ISBLANK('Install &amp; Pull Data'!P220),"",'Install &amp; Pull Data'!P220)</f>
        <v/>
      </c>
      <c r="D220" s="3" t="str">
        <f>IF(C220="NR",COUNTIF($C$2:C220,"NR"),"")</f>
        <v/>
      </c>
      <c r="E220" s="3" t="str">
        <f t="shared" si="5"/>
        <v/>
      </c>
    </row>
    <row r="221" spans="1:5" x14ac:dyDescent="0.25">
      <c r="A221" s="8" t="str">
        <f ca="1">IF(ISBLANK('Install &amp; Pull Data'!I221),"",'Install &amp; Pull Data'!I221)</f>
        <v/>
      </c>
      <c r="B221" s="8" t="str">
        <f>IF(ISBLANK('Install &amp; Pull Data'!N221),"",'Install &amp; Pull Data'!N221)</f>
        <v/>
      </c>
      <c r="C221" s="8" t="str">
        <f>IF(ISBLANK('Install &amp; Pull Data'!P221),"",'Install &amp; Pull Data'!P221)</f>
        <v/>
      </c>
      <c r="D221" s="3" t="str">
        <f>IF(C221="NR",COUNTIF($C$2:C221,"NR"),"")</f>
        <v/>
      </c>
      <c r="E221" s="3" t="str">
        <f t="shared" si="5"/>
        <v/>
      </c>
    </row>
    <row r="222" spans="1:5" x14ac:dyDescent="0.25">
      <c r="A222" s="8" t="str">
        <f ca="1">IF(ISBLANK('Install &amp; Pull Data'!I222),"",'Install &amp; Pull Data'!I222)</f>
        <v/>
      </c>
      <c r="B222" s="8" t="str">
        <f>IF(ISBLANK('Install &amp; Pull Data'!N222),"",'Install &amp; Pull Data'!N222)</f>
        <v/>
      </c>
      <c r="C222" s="8" t="str">
        <f>IF(ISBLANK('Install &amp; Pull Data'!P222),"",'Install &amp; Pull Data'!P222)</f>
        <v/>
      </c>
      <c r="D222" s="3" t="str">
        <f>IF(C222="NR",COUNTIF($C$2:C222,"NR"),"")</f>
        <v/>
      </c>
      <c r="E222" s="3" t="str">
        <f t="shared" si="5"/>
        <v/>
      </c>
    </row>
    <row r="223" spans="1:5" x14ac:dyDescent="0.25">
      <c r="A223" s="8" t="str">
        <f ca="1">IF(ISBLANK('Install &amp; Pull Data'!I223),"",'Install &amp; Pull Data'!I223)</f>
        <v/>
      </c>
      <c r="B223" s="8" t="str">
        <f>IF(ISBLANK('Install &amp; Pull Data'!N223),"",'Install &amp; Pull Data'!N223)</f>
        <v/>
      </c>
      <c r="C223" s="8" t="str">
        <f>IF(ISBLANK('Install &amp; Pull Data'!P223),"",'Install &amp; Pull Data'!P223)</f>
        <v/>
      </c>
      <c r="D223" s="3" t="str">
        <f>IF(C223="NR",COUNTIF($C$2:C223,"NR"),"")</f>
        <v/>
      </c>
      <c r="E223" s="3" t="str">
        <f t="shared" si="5"/>
        <v/>
      </c>
    </row>
    <row r="224" spans="1:5" x14ac:dyDescent="0.25">
      <c r="A224" s="8" t="str">
        <f ca="1">IF(ISBLANK('Install &amp; Pull Data'!I224),"",'Install &amp; Pull Data'!I224)</f>
        <v/>
      </c>
      <c r="B224" s="8" t="str">
        <f>IF(ISBLANK('Install &amp; Pull Data'!N224),"",'Install &amp; Pull Data'!N224)</f>
        <v/>
      </c>
      <c r="C224" s="8" t="str">
        <f>IF(ISBLANK('Install &amp; Pull Data'!P224),"",'Install &amp; Pull Data'!P224)</f>
        <v/>
      </c>
      <c r="D224" s="3" t="str">
        <f>IF(C224="NR",COUNTIF($C$2:C224,"NR"),"")</f>
        <v/>
      </c>
      <c r="E224" s="3" t="str">
        <f t="shared" si="5"/>
        <v/>
      </c>
    </row>
    <row r="225" spans="1:5" x14ac:dyDescent="0.25">
      <c r="A225" s="8" t="str">
        <f ca="1">IF(ISBLANK('Install &amp; Pull Data'!I225),"",'Install &amp; Pull Data'!I225)</f>
        <v/>
      </c>
      <c r="B225" s="8" t="str">
        <f>IF(ISBLANK('Install &amp; Pull Data'!N225),"",'Install &amp; Pull Data'!N225)</f>
        <v/>
      </c>
      <c r="C225" s="8" t="str">
        <f>IF(ISBLANK('Install &amp; Pull Data'!P225),"",'Install &amp; Pull Data'!P225)</f>
        <v/>
      </c>
      <c r="D225" s="3" t="str">
        <f>IF(C225="NR",COUNTIF($C$2:C225,"NR"),"")</f>
        <v/>
      </c>
      <c r="E225" s="3" t="str">
        <f t="shared" si="5"/>
        <v/>
      </c>
    </row>
    <row r="226" spans="1:5" x14ac:dyDescent="0.25">
      <c r="A226" s="8" t="str">
        <f ca="1">IF(ISBLANK('Install &amp; Pull Data'!I226),"",'Install &amp; Pull Data'!I226)</f>
        <v/>
      </c>
      <c r="B226" s="8" t="str">
        <f>IF(ISBLANK('Install &amp; Pull Data'!N226),"",'Install &amp; Pull Data'!N226)</f>
        <v/>
      </c>
      <c r="C226" s="8" t="str">
        <f>IF(ISBLANK('Install &amp; Pull Data'!P226),"",'Install &amp; Pull Data'!P226)</f>
        <v/>
      </c>
      <c r="D226" s="3" t="str">
        <f>IF(C226="NR",COUNTIF($C$2:C226,"NR"),"")</f>
        <v/>
      </c>
      <c r="E226" s="3" t="str">
        <f t="shared" si="5"/>
        <v/>
      </c>
    </row>
    <row r="227" spans="1:5" x14ac:dyDescent="0.25">
      <c r="A227" s="8" t="str">
        <f ca="1">IF(ISBLANK('Install &amp; Pull Data'!I227),"",'Install &amp; Pull Data'!I227)</f>
        <v/>
      </c>
      <c r="B227" s="8" t="str">
        <f>IF(ISBLANK('Install &amp; Pull Data'!N227),"",'Install &amp; Pull Data'!N227)</f>
        <v/>
      </c>
      <c r="C227" s="8" t="str">
        <f>IF(ISBLANK('Install &amp; Pull Data'!P227),"",'Install &amp; Pull Data'!P227)</f>
        <v/>
      </c>
      <c r="D227" s="3" t="str">
        <f>IF(C227="NR",COUNTIF($C$2:C227,"NR"),"")</f>
        <v/>
      </c>
      <c r="E227" s="3" t="str">
        <f t="shared" si="5"/>
        <v/>
      </c>
    </row>
    <row r="228" spans="1:5" x14ac:dyDescent="0.25">
      <c r="A228" s="8" t="str">
        <f ca="1">IF(ISBLANK('Install &amp; Pull Data'!I228),"",'Install &amp; Pull Data'!I228)</f>
        <v/>
      </c>
      <c r="B228" s="8" t="str">
        <f>IF(ISBLANK('Install &amp; Pull Data'!N228),"",'Install &amp; Pull Data'!N228)</f>
        <v/>
      </c>
      <c r="C228" s="8" t="str">
        <f>IF(ISBLANK('Install &amp; Pull Data'!P228),"",'Install &amp; Pull Data'!P228)</f>
        <v/>
      </c>
      <c r="D228" s="3" t="str">
        <f>IF(C228="NR",COUNTIF($C$2:C228,"NR"),"")</f>
        <v/>
      </c>
      <c r="E228" s="3" t="str">
        <f t="shared" si="5"/>
        <v/>
      </c>
    </row>
    <row r="229" spans="1:5" x14ac:dyDescent="0.25">
      <c r="A229" s="8" t="str">
        <f ca="1">IF(ISBLANK('Install &amp; Pull Data'!I229),"",'Install &amp; Pull Data'!I229)</f>
        <v/>
      </c>
      <c r="B229" s="8" t="str">
        <f>IF(ISBLANK('Install &amp; Pull Data'!N229),"",'Install &amp; Pull Data'!N229)</f>
        <v/>
      </c>
      <c r="C229" s="8" t="str">
        <f>IF(ISBLANK('Install &amp; Pull Data'!P229),"",'Install &amp; Pull Data'!P229)</f>
        <v/>
      </c>
      <c r="D229" s="3" t="str">
        <f>IF(C229="NR",COUNTIF($C$2:C229,"NR"),"")</f>
        <v/>
      </c>
      <c r="E229" s="3" t="str">
        <f t="shared" si="5"/>
        <v/>
      </c>
    </row>
    <row r="230" spans="1:5" x14ac:dyDescent="0.25">
      <c r="A230" s="8" t="str">
        <f ca="1">IF(ISBLANK('Install &amp; Pull Data'!I230),"",'Install &amp; Pull Data'!I230)</f>
        <v/>
      </c>
      <c r="B230" s="8" t="str">
        <f>IF(ISBLANK('Install &amp; Pull Data'!N230),"",'Install &amp; Pull Data'!N230)</f>
        <v/>
      </c>
      <c r="C230" s="8" t="str">
        <f>IF(ISBLANK('Install &amp; Pull Data'!P230),"",'Install &amp; Pull Data'!P230)</f>
        <v/>
      </c>
      <c r="D230" s="3" t="str">
        <f>IF(C230="NR",COUNTIF($C$2:C230,"NR"),"")</f>
        <v/>
      </c>
      <c r="E230" s="3" t="str">
        <f t="shared" si="5"/>
        <v/>
      </c>
    </row>
    <row r="231" spans="1:5" x14ac:dyDescent="0.25">
      <c r="A231" s="8" t="str">
        <f ca="1">IF(ISBLANK('Install &amp; Pull Data'!I231),"",'Install &amp; Pull Data'!I231)</f>
        <v/>
      </c>
      <c r="B231" s="8" t="str">
        <f>IF(ISBLANK('Install &amp; Pull Data'!N231),"",'Install &amp; Pull Data'!N231)</f>
        <v/>
      </c>
      <c r="C231" s="8" t="str">
        <f>IF(ISBLANK('Install &amp; Pull Data'!P231),"",'Install &amp; Pull Data'!P231)</f>
        <v/>
      </c>
      <c r="D231" s="3" t="str">
        <f>IF(C231="NR",COUNTIF($C$2:C231,"NR"),"")</f>
        <v/>
      </c>
      <c r="E231" s="3" t="str">
        <f t="shared" si="5"/>
        <v/>
      </c>
    </row>
    <row r="232" spans="1:5" x14ac:dyDescent="0.25">
      <c r="A232" s="8" t="str">
        <f ca="1">IF(ISBLANK('Install &amp; Pull Data'!I232),"",'Install &amp; Pull Data'!I232)</f>
        <v/>
      </c>
      <c r="B232" s="8" t="str">
        <f>IF(ISBLANK('Install &amp; Pull Data'!N232),"",'Install &amp; Pull Data'!N232)</f>
        <v/>
      </c>
      <c r="C232" s="8" t="str">
        <f>IF(ISBLANK('Install &amp; Pull Data'!P232),"",'Install &amp; Pull Data'!P232)</f>
        <v/>
      </c>
      <c r="D232" s="3" t="str">
        <f>IF(C232="NR",COUNTIF($C$2:C232,"NR"),"")</f>
        <v/>
      </c>
      <c r="E232" s="3" t="str">
        <f t="shared" si="5"/>
        <v/>
      </c>
    </row>
    <row r="233" spans="1:5" x14ac:dyDescent="0.25">
      <c r="A233" s="8" t="str">
        <f ca="1">IF(ISBLANK('Install &amp; Pull Data'!I233),"",'Install &amp; Pull Data'!I233)</f>
        <v/>
      </c>
      <c r="B233" s="8" t="str">
        <f>IF(ISBLANK('Install &amp; Pull Data'!N233),"",'Install &amp; Pull Data'!N233)</f>
        <v/>
      </c>
      <c r="C233" s="8" t="str">
        <f>IF(ISBLANK('Install &amp; Pull Data'!P233),"",'Install &amp; Pull Data'!P233)</f>
        <v/>
      </c>
      <c r="D233" s="3" t="str">
        <f>IF(C233="NR",COUNTIF($C$2:C233,"NR"),"")</f>
        <v/>
      </c>
      <c r="E233" s="3" t="str">
        <f t="shared" si="5"/>
        <v/>
      </c>
    </row>
    <row r="234" spans="1:5" x14ac:dyDescent="0.25">
      <c r="A234" s="8" t="str">
        <f ca="1">IF(ISBLANK('Install &amp; Pull Data'!I234),"",'Install &amp; Pull Data'!I234)</f>
        <v/>
      </c>
      <c r="B234" s="8" t="str">
        <f>IF(ISBLANK('Install &amp; Pull Data'!N234),"",'Install &amp; Pull Data'!N234)</f>
        <v/>
      </c>
      <c r="C234" s="8" t="str">
        <f>IF(ISBLANK('Install &amp; Pull Data'!P234),"",'Install &amp; Pull Data'!P234)</f>
        <v/>
      </c>
      <c r="D234" s="3" t="str">
        <f>IF(C234="NR",COUNTIF($C$2:C234,"NR"),"")</f>
        <v/>
      </c>
      <c r="E234" s="3" t="str">
        <f t="shared" si="5"/>
        <v/>
      </c>
    </row>
    <row r="235" spans="1:5" x14ac:dyDescent="0.25">
      <c r="A235" s="8" t="str">
        <f ca="1">IF(ISBLANK('Install &amp; Pull Data'!I235),"",'Install &amp; Pull Data'!I235)</f>
        <v/>
      </c>
      <c r="B235" s="8" t="str">
        <f>IF(ISBLANK('Install &amp; Pull Data'!N235),"",'Install &amp; Pull Data'!N235)</f>
        <v/>
      </c>
      <c r="C235" s="8" t="str">
        <f>IF(ISBLANK('Install &amp; Pull Data'!P235),"",'Install &amp; Pull Data'!P235)</f>
        <v/>
      </c>
      <c r="D235" s="3" t="str">
        <f>IF(C235="NR",COUNTIF($C$2:C235,"NR"),"")</f>
        <v/>
      </c>
      <c r="E235" s="3" t="str">
        <f t="shared" si="5"/>
        <v/>
      </c>
    </row>
    <row r="236" spans="1:5" x14ac:dyDescent="0.25">
      <c r="A236" s="8" t="str">
        <f ca="1">IF(ISBLANK('Install &amp; Pull Data'!I236),"",'Install &amp; Pull Data'!I236)</f>
        <v/>
      </c>
      <c r="B236" s="8" t="str">
        <f>IF(ISBLANK('Install &amp; Pull Data'!N236),"",'Install &amp; Pull Data'!N236)</f>
        <v/>
      </c>
      <c r="C236" s="8" t="str">
        <f>IF(ISBLANK('Install &amp; Pull Data'!P236),"",'Install &amp; Pull Data'!P236)</f>
        <v/>
      </c>
      <c r="D236" s="3" t="str">
        <f>IF(C236="NR",COUNTIF($C$2:C236,"NR"),"")</f>
        <v/>
      </c>
      <c r="E236" s="3" t="str">
        <f t="shared" si="5"/>
        <v/>
      </c>
    </row>
    <row r="237" spans="1:5" x14ac:dyDescent="0.25">
      <c r="A237" s="8" t="str">
        <f ca="1">IF(ISBLANK('Install &amp; Pull Data'!I237),"",'Install &amp; Pull Data'!I237)</f>
        <v/>
      </c>
      <c r="B237" s="8" t="str">
        <f>IF(ISBLANK('Install &amp; Pull Data'!N237),"",'Install &amp; Pull Data'!N237)</f>
        <v/>
      </c>
      <c r="C237" s="8" t="str">
        <f>IF(ISBLANK('Install &amp; Pull Data'!P237),"",'Install &amp; Pull Data'!P237)</f>
        <v/>
      </c>
      <c r="D237" s="3" t="str">
        <f>IF(C237="NR",COUNTIF($C$2:C237,"NR"),"")</f>
        <v/>
      </c>
      <c r="E237" s="3" t="str">
        <f t="shared" si="5"/>
        <v/>
      </c>
    </row>
    <row r="238" spans="1:5" x14ac:dyDescent="0.25">
      <c r="A238" s="8" t="str">
        <f ca="1">IF(ISBLANK('Install &amp; Pull Data'!I238),"",'Install &amp; Pull Data'!I238)</f>
        <v/>
      </c>
      <c r="B238" s="8" t="str">
        <f>IF(ISBLANK('Install &amp; Pull Data'!N238),"",'Install &amp; Pull Data'!N238)</f>
        <v/>
      </c>
      <c r="C238" s="8" t="str">
        <f>IF(ISBLANK('Install &amp; Pull Data'!P238),"",'Install &amp; Pull Data'!P238)</f>
        <v/>
      </c>
      <c r="D238" s="3" t="str">
        <f>IF(C238="NR",COUNTIF($C$2:C238,"NR"),"")</f>
        <v/>
      </c>
      <c r="E238" s="3" t="str">
        <f t="shared" si="5"/>
        <v/>
      </c>
    </row>
    <row r="239" spans="1:5" x14ac:dyDescent="0.25">
      <c r="A239" s="8" t="str">
        <f ca="1">IF(ISBLANK('Install &amp; Pull Data'!I239),"",'Install &amp; Pull Data'!I239)</f>
        <v/>
      </c>
      <c r="B239" s="8" t="str">
        <f>IF(ISBLANK('Install &amp; Pull Data'!N239),"",'Install &amp; Pull Data'!N239)</f>
        <v/>
      </c>
      <c r="C239" s="8" t="str">
        <f>IF(ISBLANK('Install &amp; Pull Data'!P239),"",'Install &amp; Pull Data'!P239)</f>
        <v/>
      </c>
      <c r="D239" s="3" t="str">
        <f>IF(C239="NR",COUNTIF($C$2:C239,"NR"),"")</f>
        <v/>
      </c>
      <c r="E239" s="3" t="str">
        <f t="shared" si="5"/>
        <v/>
      </c>
    </row>
    <row r="240" spans="1:5" x14ac:dyDescent="0.25">
      <c r="A240" s="8" t="str">
        <f ca="1">IF(ISBLANK('Install &amp; Pull Data'!I240),"",'Install &amp; Pull Data'!I240)</f>
        <v/>
      </c>
      <c r="B240" s="8" t="str">
        <f>IF(ISBLANK('Install &amp; Pull Data'!N240),"",'Install &amp; Pull Data'!N240)</f>
        <v/>
      </c>
      <c r="C240" s="8" t="str">
        <f>IF(ISBLANK('Install &amp; Pull Data'!P240),"",'Install &amp; Pull Data'!P240)</f>
        <v/>
      </c>
      <c r="D240" s="3" t="str">
        <f>IF(C240="NR",COUNTIF($C$2:C240,"NR"),"")</f>
        <v/>
      </c>
      <c r="E240" s="3" t="str">
        <f t="shared" si="5"/>
        <v/>
      </c>
    </row>
    <row r="241" spans="1:5" x14ac:dyDescent="0.25">
      <c r="A241" s="8" t="str">
        <f ca="1">IF(ISBLANK('Install &amp; Pull Data'!I241),"",'Install &amp; Pull Data'!I241)</f>
        <v/>
      </c>
      <c r="B241" s="8" t="str">
        <f>IF(ISBLANK('Install &amp; Pull Data'!N241),"",'Install &amp; Pull Data'!N241)</f>
        <v/>
      </c>
      <c r="C241" s="8" t="str">
        <f>IF(ISBLANK('Install &amp; Pull Data'!P241),"",'Install &amp; Pull Data'!P241)</f>
        <v/>
      </c>
      <c r="D241" s="3" t="str">
        <f>IF(C241="NR",COUNTIF($C$2:C241,"NR"),"")</f>
        <v/>
      </c>
      <c r="E241" s="3" t="str">
        <f t="shared" si="5"/>
        <v/>
      </c>
    </row>
    <row r="242" spans="1:5" x14ac:dyDescent="0.25">
      <c r="A242" s="8" t="str">
        <f ca="1">IF(ISBLANK('Install &amp; Pull Data'!I242),"",'Install &amp; Pull Data'!I242)</f>
        <v/>
      </c>
      <c r="B242" s="8" t="str">
        <f>IF(ISBLANK('Install &amp; Pull Data'!N242),"",'Install &amp; Pull Data'!N242)</f>
        <v/>
      </c>
      <c r="C242" s="8" t="str">
        <f>IF(ISBLANK('Install &amp; Pull Data'!P242),"",'Install &amp; Pull Data'!P242)</f>
        <v/>
      </c>
      <c r="D242" s="3" t="str">
        <f>IF(C242="NR",COUNTIF($C$2:C242,"NR"),"")</f>
        <v/>
      </c>
      <c r="E242" s="3" t="str">
        <f t="shared" si="5"/>
        <v/>
      </c>
    </row>
    <row r="243" spans="1:5" x14ac:dyDescent="0.25">
      <c r="A243" s="8" t="str">
        <f ca="1">IF(ISBLANK('Install &amp; Pull Data'!I243),"",'Install &amp; Pull Data'!I243)</f>
        <v/>
      </c>
      <c r="B243" s="8" t="str">
        <f>IF(ISBLANK('Install &amp; Pull Data'!N243),"",'Install &amp; Pull Data'!N243)</f>
        <v/>
      </c>
      <c r="C243" s="8" t="str">
        <f>IF(ISBLANK('Install &amp; Pull Data'!P243),"",'Install &amp; Pull Data'!P243)</f>
        <v/>
      </c>
      <c r="D243" s="3" t="str">
        <f>IF(C243="NR",COUNTIF($C$2:C243,"NR"),"")</f>
        <v/>
      </c>
      <c r="E243" s="3" t="str">
        <f t="shared" si="5"/>
        <v/>
      </c>
    </row>
    <row r="244" spans="1:5" x14ac:dyDescent="0.25">
      <c r="A244" s="8" t="str">
        <f ca="1">IF(ISBLANK('Install &amp; Pull Data'!I244),"",'Install &amp; Pull Data'!I244)</f>
        <v/>
      </c>
      <c r="B244" s="8" t="str">
        <f>IF(ISBLANK('Install &amp; Pull Data'!N244),"",'Install &amp; Pull Data'!N244)</f>
        <v/>
      </c>
      <c r="C244" s="8" t="str">
        <f>IF(ISBLANK('Install &amp; Pull Data'!P244),"",'Install &amp; Pull Data'!P244)</f>
        <v/>
      </c>
      <c r="D244" s="3" t="str">
        <f>IF(C244="NR",COUNTIF($C$2:C244,"NR"),"")</f>
        <v/>
      </c>
      <c r="E244" s="3" t="str">
        <f t="shared" si="5"/>
        <v/>
      </c>
    </row>
    <row r="245" spans="1:5" x14ac:dyDescent="0.25">
      <c r="A245" s="8" t="str">
        <f ca="1">IF(ISBLANK('Install &amp; Pull Data'!I245),"",'Install &amp; Pull Data'!I245)</f>
        <v/>
      </c>
      <c r="B245" s="8" t="str">
        <f>IF(ISBLANK('Install &amp; Pull Data'!N245),"",'Install &amp; Pull Data'!N245)</f>
        <v/>
      </c>
      <c r="C245" s="8" t="str">
        <f>IF(ISBLANK('Install &amp; Pull Data'!P245),"",'Install &amp; Pull Data'!P245)</f>
        <v/>
      </c>
      <c r="D245" s="3" t="str">
        <f>IF(C245="NR",COUNTIF($C$2:C245,"NR"),"")</f>
        <v/>
      </c>
      <c r="E245" s="3" t="str">
        <f t="shared" si="5"/>
        <v/>
      </c>
    </row>
    <row r="246" spans="1:5" x14ac:dyDescent="0.25">
      <c r="A246" s="8" t="str">
        <f ca="1">IF(ISBLANK('Install &amp; Pull Data'!I246),"",'Install &amp; Pull Data'!I246)</f>
        <v/>
      </c>
      <c r="B246" s="8" t="str">
        <f>IF(ISBLANK('Install &amp; Pull Data'!N246),"",'Install &amp; Pull Data'!N246)</f>
        <v/>
      </c>
      <c r="C246" s="8" t="str">
        <f>IF(ISBLANK('Install &amp; Pull Data'!P246),"",'Install &amp; Pull Data'!P246)</f>
        <v/>
      </c>
      <c r="D246" s="3" t="str">
        <f>IF(C246="NR",COUNTIF($C$2:C246,"NR"),"")</f>
        <v/>
      </c>
      <c r="E246" s="3" t="str">
        <f t="shared" si="5"/>
        <v/>
      </c>
    </row>
    <row r="247" spans="1:5" x14ac:dyDescent="0.25">
      <c r="A247" s="8" t="str">
        <f ca="1">IF(ISBLANK('Install &amp; Pull Data'!I247),"",'Install &amp; Pull Data'!I247)</f>
        <v/>
      </c>
      <c r="B247" s="8" t="str">
        <f>IF(ISBLANK('Install &amp; Pull Data'!N247),"",'Install &amp; Pull Data'!N247)</f>
        <v/>
      </c>
      <c r="C247" s="8" t="str">
        <f>IF(ISBLANK('Install &amp; Pull Data'!P247),"",'Install &amp; Pull Data'!P247)</f>
        <v/>
      </c>
      <c r="D247" s="3" t="str">
        <f>IF(C247="NR",COUNTIF($C$2:C247,"NR"),"")</f>
        <v/>
      </c>
      <c r="E247" s="3" t="str">
        <f t="shared" si="5"/>
        <v/>
      </c>
    </row>
    <row r="248" spans="1:5" x14ac:dyDescent="0.25">
      <c r="A248" s="8" t="str">
        <f ca="1">IF(ISBLANK('Install &amp; Pull Data'!I248),"",'Install &amp; Pull Data'!I248)</f>
        <v/>
      </c>
      <c r="B248" s="8" t="str">
        <f>IF(ISBLANK('Install &amp; Pull Data'!N248),"",'Install &amp; Pull Data'!N248)</f>
        <v/>
      </c>
      <c r="C248" s="8" t="str">
        <f>IF(ISBLANK('Install &amp; Pull Data'!P248),"",'Install &amp; Pull Data'!P248)</f>
        <v/>
      </c>
      <c r="D248" s="3" t="str">
        <f>IF(C248="NR",COUNTIF($C$2:C248,"NR"),"")</f>
        <v/>
      </c>
      <c r="E248" s="3" t="str">
        <f t="shared" si="5"/>
        <v/>
      </c>
    </row>
    <row r="249" spans="1:5" x14ac:dyDescent="0.25">
      <c r="A249" s="8" t="str">
        <f ca="1">IF(ISBLANK('Install &amp; Pull Data'!I249),"",'Install &amp; Pull Data'!I249)</f>
        <v/>
      </c>
      <c r="B249" s="8" t="str">
        <f>IF(ISBLANK('Install &amp; Pull Data'!N249),"",'Install &amp; Pull Data'!N249)</f>
        <v/>
      </c>
      <c r="C249" s="8" t="str">
        <f>IF(ISBLANK('Install &amp; Pull Data'!P249),"",'Install &amp; Pull Data'!P249)</f>
        <v/>
      </c>
      <c r="D249" s="3" t="str">
        <f>IF(C249="NR",COUNTIF($C$2:C249,"NR"),"")</f>
        <v/>
      </c>
      <c r="E249" s="3" t="str">
        <f t="shared" si="5"/>
        <v/>
      </c>
    </row>
    <row r="250" spans="1:5" x14ac:dyDescent="0.25">
      <c r="A250" s="8" t="str">
        <f ca="1">IF(ISBLANK('Install &amp; Pull Data'!I250),"",'Install &amp; Pull Data'!I250)</f>
        <v/>
      </c>
      <c r="B250" s="8" t="str">
        <f>IF(ISBLANK('Install &amp; Pull Data'!N250),"",'Install &amp; Pull Data'!N250)</f>
        <v/>
      </c>
      <c r="C250" s="8" t="str">
        <f>IF(ISBLANK('Install &amp; Pull Data'!P250),"",'Install &amp; Pull Data'!P250)</f>
        <v/>
      </c>
      <c r="D250" s="3" t="str">
        <f>IF(C250="NR",COUNTIF($C$2:C250,"NR"),"")</f>
        <v/>
      </c>
      <c r="E250" s="3" t="str">
        <f t="shared" si="5"/>
        <v/>
      </c>
    </row>
    <row r="251" spans="1:5" x14ac:dyDescent="0.25">
      <c r="A251" s="8" t="str">
        <f ca="1">IF(ISBLANK('Install &amp; Pull Data'!I251),"",'Install &amp; Pull Data'!I251)</f>
        <v/>
      </c>
      <c r="B251" s="8" t="str">
        <f>IF(ISBLANK('Install &amp; Pull Data'!N251),"",'Install &amp; Pull Data'!N251)</f>
        <v/>
      </c>
      <c r="C251" s="8" t="str">
        <f>IF(ISBLANK('Install &amp; Pull Data'!P251),"",'Install &amp; Pull Data'!P251)</f>
        <v/>
      </c>
      <c r="D251" s="3" t="str">
        <f>IF(C251="NR",COUNTIF($C$2:C251,"NR"),"")</f>
        <v/>
      </c>
      <c r="E251" s="3" t="str">
        <f t="shared" si="5"/>
        <v/>
      </c>
    </row>
    <row r="252" spans="1:5" x14ac:dyDescent="0.25">
      <c r="A252" s="8" t="str">
        <f ca="1">IF(ISBLANK('Install &amp; Pull Data'!I252),"",'Install &amp; Pull Data'!I252)</f>
        <v/>
      </c>
      <c r="B252" s="8" t="str">
        <f>IF(ISBLANK('Install &amp; Pull Data'!N252),"",'Install &amp; Pull Data'!N252)</f>
        <v/>
      </c>
      <c r="C252" s="8" t="str">
        <f>IF(ISBLANK('Install &amp; Pull Data'!P252),"",'Install &amp; Pull Data'!P252)</f>
        <v/>
      </c>
      <c r="D252" s="3" t="str">
        <f>IF(C252="NR",COUNTIF($C$2:C252,"NR"),"")</f>
        <v/>
      </c>
      <c r="E252" s="3" t="str">
        <f t="shared" si="5"/>
        <v/>
      </c>
    </row>
    <row r="253" spans="1:5" x14ac:dyDescent="0.25">
      <c r="A253" s="8" t="str">
        <f ca="1">IF(ISBLANK('Install &amp; Pull Data'!I253),"",'Install &amp; Pull Data'!I253)</f>
        <v/>
      </c>
      <c r="B253" s="8" t="str">
        <f>IF(ISBLANK('Install &amp; Pull Data'!N253),"",'Install &amp; Pull Data'!N253)</f>
        <v/>
      </c>
      <c r="C253" s="8" t="str">
        <f>IF(ISBLANK('Install &amp; Pull Data'!P253),"",'Install &amp; Pull Data'!P253)</f>
        <v/>
      </c>
      <c r="D253" s="3" t="str">
        <f>IF(C253="NR",COUNTIF($C$2:C253,"NR"),"")</f>
        <v/>
      </c>
      <c r="E253" s="3" t="str">
        <f t="shared" si="5"/>
        <v/>
      </c>
    </row>
    <row r="254" spans="1:5" x14ac:dyDescent="0.25">
      <c r="A254" s="8" t="str">
        <f ca="1">IF(ISBLANK('Install &amp; Pull Data'!I254),"",'Install &amp; Pull Data'!I254)</f>
        <v/>
      </c>
      <c r="B254" s="8" t="str">
        <f>IF(ISBLANK('Install &amp; Pull Data'!N254),"",'Install &amp; Pull Data'!N254)</f>
        <v/>
      </c>
      <c r="C254" s="8" t="str">
        <f>IF(ISBLANK('Install &amp; Pull Data'!P254),"",'Install &amp; Pull Data'!P254)</f>
        <v/>
      </c>
      <c r="D254" s="3" t="str">
        <f>IF(C254="NR",COUNTIF($C$2:C254,"NR"),"")</f>
        <v/>
      </c>
      <c r="E254" s="3" t="str">
        <f t="shared" si="5"/>
        <v/>
      </c>
    </row>
    <row r="255" spans="1:5" x14ac:dyDescent="0.25">
      <c r="A255" s="8" t="str">
        <f ca="1">IF(ISBLANK('Install &amp; Pull Data'!I255),"",'Install &amp; Pull Data'!I255)</f>
        <v/>
      </c>
      <c r="B255" s="8" t="str">
        <f>IF(ISBLANK('Install &amp; Pull Data'!N255),"",'Install &amp; Pull Data'!N255)</f>
        <v/>
      </c>
      <c r="C255" s="8" t="str">
        <f>IF(ISBLANK('Install &amp; Pull Data'!P255),"",'Install &amp; Pull Data'!P255)</f>
        <v/>
      </c>
      <c r="D255" s="3" t="str">
        <f>IF(C255="NR",COUNTIF($C$2:C255,"NR"),"")</f>
        <v/>
      </c>
      <c r="E255" s="3" t="str">
        <f t="shared" si="5"/>
        <v/>
      </c>
    </row>
    <row r="256" spans="1:5" x14ac:dyDescent="0.25">
      <c r="A256" s="8" t="str">
        <f ca="1">IF(ISBLANK('Install &amp; Pull Data'!I256),"",'Install &amp; Pull Data'!I256)</f>
        <v/>
      </c>
      <c r="B256" s="8" t="str">
        <f>IF(ISBLANK('Install &amp; Pull Data'!N256),"",'Install &amp; Pull Data'!N256)</f>
        <v/>
      </c>
      <c r="C256" s="8" t="str">
        <f>IF(ISBLANK('Install &amp; Pull Data'!P256),"",'Install &amp; Pull Data'!P256)</f>
        <v/>
      </c>
      <c r="D256" s="3" t="str">
        <f>IF(C256="NR",COUNTIF($C$2:C256,"NR"),"")</f>
        <v/>
      </c>
      <c r="E256" s="3" t="str">
        <f t="shared" si="5"/>
        <v/>
      </c>
    </row>
    <row r="257" spans="1:5" x14ac:dyDescent="0.25">
      <c r="A257" s="8" t="str">
        <f ca="1">IF(ISBLANK('Install &amp; Pull Data'!I257),"",'Install &amp; Pull Data'!I257)</f>
        <v/>
      </c>
      <c r="B257" s="8" t="str">
        <f>IF(ISBLANK('Install &amp; Pull Data'!N257),"",'Install &amp; Pull Data'!N257)</f>
        <v/>
      </c>
      <c r="C257" s="8" t="str">
        <f>IF(ISBLANK('Install &amp; Pull Data'!P257),"",'Install &amp; Pull Data'!P257)</f>
        <v/>
      </c>
      <c r="D257" s="3" t="str">
        <f>IF(C257="NR",COUNTIF($C$2:C257,"NR"),"")</f>
        <v/>
      </c>
      <c r="E257" s="3" t="str">
        <f t="shared" si="5"/>
        <v/>
      </c>
    </row>
    <row r="258" spans="1:5" x14ac:dyDescent="0.25">
      <c r="A258" s="8" t="str">
        <f ca="1">IF(ISBLANK('Install &amp; Pull Data'!I258),"",'Install &amp; Pull Data'!I258)</f>
        <v/>
      </c>
      <c r="B258" s="8" t="str">
        <f>IF(ISBLANK('Install &amp; Pull Data'!N258),"",'Install &amp; Pull Data'!N258)</f>
        <v/>
      </c>
      <c r="C258" s="8" t="str">
        <f>IF(ISBLANK('Install &amp; Pull Data'!P258),"",'Install &amp; Pull Data'!P258)</f>
        <v/>
      </c>
      <c r="D258" s="3" t="str">
        <f>IF(C258="NR",COUNTIF($C$2:C258,"NR"),"")</f>
        <v/>
      </c>
      <c r="E258" s="3" t="str">
        <f t="shared" ref="E258:E321" si="6">IF((D258=""),"",1-D258/$F$2)</f>
        <v/>
      </c>
    </row>
    <row r="259" spans="1:5" x14ac:dyDescent="0.25">
      <c r="A259" s="8" t="str">
        <f ca="1">IF(ISBLANK('Install &amp; Pull Data'!I259),"",'Install &amp; Pull Data'!I259)</f>
        <v/>
      </c>
      <c r="B259" s="8" t="str">
        <f>IF(ISBLANK('Install &amp; Pull Data'!N259),"",'Install &amp; Pull Data'!N259)</f>
        <v/>
      </c>
      <c r="C259" s="8" t="str">
        <f>IF(ISBLANK('Install &amp; Pull Data'!P259),"",'Install &amp; Pull Data'!P259)</f>
        <v/>
      </c>
      <c r="D259" s="3" t="str">
        <f>IF(C259="NR",COUNTIF($C$2:C259,"NR"),"")</f>
        <v/>
      </c>
      <c r="E259" s="3" t="str">
        <f t="shared" si="6"/>
        <v/>
      </c>
    </row>
    <row r="260" spans="1:5" x14ac:dyDescent="0.25">
      <c r="A260" s="8" t="str">
        <f ca="1">IF(ISBLANK('Install &amp; Pull Data'!I260),"",'Install &amp; Pull Data'!I260)</f>
        <v/>
      </c>
      <c r="B260" s="8" t="str">
        <f>IF(ISBLANK('Install &amp; Pull Data'!N260),"",'Install &amp; Pull Data'!N260)</f>
        <v/>
      </c>
      <c r="C260" s="8" t="str">
        <f>IF(ISBLANK('Install &amp; Pull Data'!P260),"",'Install &amp; Pull Data'!P260)</f>
        <v/>
      </c>
      <c r="D260" s="3" t="str">
        <f>IF(C260="NR",COUNTIF($C$2:C260,"NR"),"")</f>
        <v/>
      </c>
      <c r="E260" s="3" t="str">
        <f t="shared" si="6"/>
        <v/>
      </c>
    </row>
    <row r="261" spans="1:5" x14ac:dyDescent="0.25">
      <c r="A261" s="8" t="str">
        <f ca="1">IF(ISBLANK('Install &amp; Pull Data'!I261),"",'Install &amp; Pull Data'!I261)</f>
        <v/>
      </c>
      <c r="B261" s="8" t="str">
        <f>IF(ISBLANK('Install &amp; Pull Data'!N261),"",'Install &amp; Pull Data'!N261)</f>
        <v/>
      </c>
      <c r="C261" s="8" t="str">
        <f>IF(ISBLANK('Install &amp; Pull Data'!P261),"",'Install &amp; Pull Data'!P261)</f>
        <v/>
      </c>
      <c r="D261" s="3" t="str">
        <f>IF(C261="NR",COUNTIF($C$2:C261,"NR"),"")</f>
        <v/>
      </c>
      <c r="E261" s="3" t="str">
        <f t="shared" si="6"/>
        <v/>
      </c>
    </row>
    <row r="262" spans="1:5" x14ac:dyDescent="0.25">
      <c r="A262" s="8" t="str">
        <f ca="1">IF(ISBLANK('Install &amp; Pull Data'!I262),"",'Install &amp; Pull Data'!I262)</f>
        <v/>
      </c>
      <c r="B262" s="8" t="str">
        <f>IF(ISBLANK('Install &amp; Pull Data'!N262),"",'Install &amp; Pull Data'!N262)</f>
        <v/>
      </c>
      <c r="C262" s="8" t="str">
        <f>IF(ISBLANK('Install &amp; Pull Data'!P262),"",'Install &amp; Pull Data'!P262)</f>
        <v/>
      </c>
      <c r="D262" s="3" t="str">
        <f>IF(C262="NR",COUNTIF($C$2:C262,"NR"),"")</f>
        <v/>
      </c>
      <c r="E262" s="3" t="str">
        <f t="shared" si="6"/>
        <v/>
      </c>
    </row>
    <row r="263" spans="1:5" x14ac:dyDescent="0.25">
      <c r="A263" s="8" t="str">
        <f ca="1">IF(ISBLANK('Install &amp; Pull Data'!I263),"",'Install &amp; Pull Data'!I263)</f>
        <v/>
      </c>
      <c r="B263" s="8" t="str">
        <f>IF(ISBLANK('Install &amp; Pull Data'!N263),"",'Install &amp; Pull Data'!N263)</f>
        <v/>
      </c>
      <c r="C263" s="8" t="str">
        <f>IF(ISBLANK('Install &amp; Pull Data'!P263),"",'Install &amp; Pull Data'!P263)</f>
        <v/>
      </c>
      <c r="D263" s="3" t="str">
        <f>IF(C263="NR",COUNTIF($C$2:C263,"NR"),"")</f>
        <v/>
      </c>
      <c r="E263" s="3" t="str">
        <f t="shared" si="6"/>
        <v/>
      </c>
    </row>
    <row r="264" spans="1:5" x14ac:dyDescent="0.25">
      <c r="A264" s="8" t="str">
        <f ca="1">IF(ISBLANK('Install &amp; Pull Data'!I264),"",'Install &amp; Pull Data'!I264)</f>
        <v/>
      </c>
      <c r="B264" s="8" t="str">
        <f>IF(ISBLANK('Install &amp; Pull Data'!N264),"",'Install &amp; Pull Data'!N264)</f>
        <v/>
      </c>
      <c r="C264" s="8" t="str">
        <f>IF(ISBLANK('Install &amp; Pull Data'!P264),"",'Install &amp; Pull Data'!P264)</f>
        <v/>
      </c>
      <c r="D264" s="3" t="str">
        <f>IF(C264="NR",COUNTIF($C$2:C264,"NR"),"")</f>
        <v/>
      </c>
      <c r="E264" s="3" t="str">
        <f t="shared" si="6"/>
        <v/>
      </c>
    </row>
    <row r="265" spans="1:5" x14ac:dyDescent="0.25">
      <c r="A265" s="8" t="str">
        <f ca="1">IF(ISBLANK('Install &amp; Pull Data'!I265),"",'Install &amp; Pull Data'!I265)</f>
        <v/>
      </c>
      <c r="B265" s="8" t="str">
        <f>IF(ISBLANK('Install &amp; Pull Data'!N265),"",'Install &amp; Pull Data'!N265)</f>
        <v/>
      </c>
      <c r="C265" s="8" t="str">
        <f>IF(ISBLANK('Install &amp; Pull Data'!P265),"",'Install &amp; Pull Data'!P265)</f>
        <v/>
      </c>
      <c r="D265" s="3" t="str">
        <f>IF(C265="NR",COUNTIF($C$2:C265,"NR"),"")</f>
        <v/>
      </c>
      <c r="E265" s="3" t="str">
        <f t="shared" si="6"/>
        <v/>
      </c>
    </row>
    <row r="266" spans="1:5" x14ac:dyDescent="0.25">
      <c r="A266" s="8" t="str">
        <f ca="1">IF(ISBLANK('Install &amp; Pull Data'!I266),"",'Install &amp; Pull Data'!I266)</f>
        <v/>
      </c>
      <c r="B266" s="8" t="str">
        <f>IF(ISBLANK('Install &amp; Pull Data'!N266),"",'Install &amp; Pull Data'!N266)</f>
        <v/>
      </c>
      <c r="C266" s="8" t="str">
        <f>IF(ISBLANK('Install &amp; Pull Data'!P266),"",'Install &amp; Pull Data'!P266)</f>
        <v/>
      </c>
      <c r="D266" s="3" t="str">
        <f>IF(C266="NR",COUNTIF($C$2:C266,"NR"),"")</f>
        <v/>
      </c>
      <c r="E266" s="3" t="str">
        <f t="shared" si="6"/>
        <v/>
      </c>
    </row>
    <row r="267" spans="1:5" x14ac:dyDescent="0.25">
      <c r="A267" s="8" t="str">
        <f ca="1">IF(ISBLANK('Install &amp; Pull Data'!I267),"",'Install &amp; Pull Data'!I267)</f>
        <v/>
      </c>
      <c r="B267" s="8" t="str">
        <f>IF(ISBLANK('Install &amp; Pull Data'!N267),"",'Install &amp; Pull Data'!N267)</f>
        <v/>
      </c>
      <c r="C267" s="8" t="str">
        <f>IF(ISBLANK('Install &amp; Pull Data'!P267),"",'Install &amp; Pull Data'!P267)</f>
        <v/>
      </c>
      <c r="D267" s="3" t="str">
        <f>IF(C267="NR",COUNTIF($C$2:C267,"NR"),"")</f>
        <v/>
      </c>
      <c r="E267" s="3" t="str">
        <f t="shared" si="6"/>
        <v/>
      </c>
    </row>
    <row r="268" spans="1:5" x14ac:dyDescent="0.25">
      <c r="A268" s="8" t="str">
        <f ca="1">IF(ISBLANK('Install &amp; Pull Data'!I268),"",'Install &amp; Pull Data'!I268)</f>
        <v/>
      </c>
      <c r="B268" s="8" t="str">
        <f>IF(ISBLANK('Install &amp; Pull Data'!N268),"",'Install &amp; Pull Data'!N268)</f>
        <v/>
      </c>
      <c r="C268" s="8" t="str">
        <f>IF(ISBLANK('Install &amp; Pull Data'!P268),"",'Install &amp; Pull Data'!P268)</f>
        <v/>
      </c>
      <c r="D268" s="3" t="str">
        <f>IF(C268="NR",COUNTIF($C$2:C268,"NR"),"")</f>
        <v/>
      </c>
      <c r="E268" s="3" t="str">
        <f t="shared" si="6"/>
        <v/>
      </c>
    </row>
    <row r="269" spans="1:5" x14ac:dyDescent="0.25">
      <c r="A269" s="8" t="str">
        <f ca="1">IF(ISBLANK('Install &amp; Pull Data'!I269),"",'Install &amp; Pull Data'!I269)</f>
        <v/>
      </c>
      <c r="B269" s="8" t="str">
        <f>IF(ISBLANK('Install &amp; Pull Data'!N269),"",'Install &amp; Pull Data'!N269)</f>
        <v/>
      </c>
      <c r="C269" s="8" t="str">
        <f>IF(ISBLANK('Install &amp; Pull Data'!P269),"",'Install &amp; Pull Data'!P269)</f>
        <v/>
      </c>
      <c r="D269" s="3" t="str">
        <f>IF(C269="NR",COUNTIF($C$2:C269,"NR"),"")</f>
        <v/>
      </c>
      <c r="E269" s="3" t="str">
        <f t="shared" si="6"/>
        <v/>
      </c>
    </row>
    <row r="270" spans="1:5" x14ac:dyDescent="0.25">
      <c r="A270" s="8" t="str">
        <f ca="1">IF(ISBLANK('Install &amp; Pull Data'!I270),"",'Install &amp; Pull Data'!I270)</f>
        <v/>
      </c>
      <c r="B270" s="8" t="str">
        <f>IF(ISBLANK('Install &amp; Pull Data'!N270),"",'Install &amp; Pull Data'!N270)</f>
        <v/>
      </c>
      <c r="C270" s="8" t="str">
        <f>IF(ISBLANK('Install &amp; Pull Data'!P270),"",'Install &amp; Pull Data'!P270)</f>
        <v/>
      </c>
      <c r="D270" s="3" t="str">
        <f>IF(C270="NR",COUNTIF($C$2:C270,"NR"),"")</f>
        <v/>
      </c>
      <c r="E270" s="3" t="str">
        <f t="shared" si="6"/>
        <v/>
      </c>
    </row>
    <row r="271" spans="1:5" x14ac:dyDescent="0.25">
      <c r="A271" s="8" t="str">
        <f ca="1">IF(ISBLANK('Install &amp; Pull Data'!I271),"",'Install &amp; Pull Data'!I271)</f>
        <v/>
      </c>
      <c r="B271" s="8" t="str">
        <f>IF(ISBLANK('Install &amp; Pull Data'!N271),"",'Install &amp; Pull Data'!N271)</f>
        <v/>
      </c>
      <c r="C271" s="8" t="str">
        <f>IF(ISBLANK('Install &amp; Pull Data'!P271),"",'Install &amp; Pull Data'!P271)</f>
        <v/>
      </c>
      <c r="D271" s="3" t="str">
        <f>IF(C271="NR",COUNTIF($C$2:C271,"NR"),"")</f>
        <v/>
      </c>
      <c r="E271" s="3" t="str">
        <f t="shared" si="6"/>
        <v/>
      </c>
    </row>
    <row r="272" spans="1:5" x14ac:dyDescent="0.25">
      <c r="A272" s="8" t="str">
        <f ca="1">IF(ISBLANK('Install &amp; Pull Data'!I272),"",'Install &amp; Pull Data'!I272)</f>
        <v/>
      </c>
      <c r="B272" s="8" t="str">
        <f>IF(ISBLANK('Install &amp; Pull Data'!N272),"",'Install &amp; Pull Data'!N272)</f>
        <v/>
      </c>
      <c r="C272" s="8" t="str">
        <f>IF(ISBLANK('Install &amp; Pull Data'!P272),"",'Install &amp; Pull Data'!P272)</f>
        <v/>
      </c>
      <c r="D272" s="3" t="str">
        <f>IF(C272="NR",COUNTIF($C$2:C272,"NR"),"")</f>
        <v/>
      </c>
      <c r="E272" s="3" t="str">
        <f t="shared" si="6"/>
        <v/>
      </c>
    </row>
    <row r="273" spans="1:5" x14ac:dyDescent="0.25">
      <c r="A273" s="8" t="str">
        <f ca="1">IF(ISBLANK('Install &amp; Pull Data'!I273),"",'Install &amp; Pull Data'!I273)</f>
        <v/>
      </c>
      <c r="C273" s="8" t="str">
        <f>IF(ISBLANK('Install &amp; Pull Data'!P273),"",'Install &amp; Pull Data'!P273)</f>
        <v/>
      </c>
      <c r="D273" s="3" t="str">
        <f>IF(C273="NR",COUNTIF($C$2:C273,"NR"),"")</f>
        <v/>
      </c>
      <c r="E273" s="3" t="str">
        <f t="shared" si="6"/>
        <v/>
      </c>
    </row>
    <row r="274" spans="1:5" x14ac:dyDescent="0.25">
      <c r="A274" s="8" t="str">
        <f ca="1">IF(ISBLANK('Install &amp; Pull Data'!I274),"",'Install &amp; Pull Data'!I274)</f>
        <v/>
      </c>
      <c r="C274" s="8" t="str">
        <f>IF(ISBLANK('Install &amp; Pull Data'!P274),"",'Install &amp; Pull Data'!P274)</f>
        <v/>
      </c>
      <c r="D274" s="3" t="str">
        <f>IF(C274="NR",COUNTIF($C$2:C274,"NR"),"")</f>
        <v/>
      </c>
      <c r="E274" s="3" t="str">
        <f t="shared" si="6"/>
        <v/>
      </c>
    </row>
    <row r="275" spans="1:5" x14ac:dyDescent="0.25">
      <c r="A275" s="8" t="str">
        <f ca="1">IF(ISBLANK('Install &amp; Pull Data'!I275),"",'Install &amp; Pull Data'!I275)</f>
        <v/>
      </c>
      <c r="C275" s="8" t="str">
        <f>IF(ISBLANK('Install &amp; Pull Data'!P275),"",'Install &amp; Pull Data'!P275)</f>
        <v/>
      </c>
      <c r="D275" s="3" t="str">
        <f>IF(C275="NR",COUNTIF($C$2:C275,"NR"),"")</f>
        <v/>
      </c>
      <c r="E275" s="3" t="str">
        <f t="shared" si="6"/>
        <v/>
      </c>
    </row>
    <row r="276" spans="1:5" x14ac:dyDescent="0.25">
      <c r="A276" s="8" t="str">
        <f ca="1">IF(ISBLANK('Install &amp; Pull Data'!I276),"",'Install &amp; Pull Data'!I276)</f>
        <v/>
      </c>
      <c r="C276" s="8" t="str">
        <f>IF(ISBLANK('Install &amp; Pull Data'!P276),"",'Install &amp; Pull Data'!P276)</f>
        <v/>
      </c>
      <c r="D276" s="3" t="str">
        <f>IF(C276="NR",COUNTIF($C$2:C276,"NR"),"")</f>
        <v/>
      </c>
      <c r="E276" s="3" t="str">
        <f t="shared" si="6"/>
        <v/>
      </c>
    </row>
    <row r="277" spans="1:5" x14ac:dyDescent="0.25">
      <c r="A277" s="8" t="str">
        <f ca="1">IF(ISBLANK('Install &amp; Pull Data'!I277),"",'Install &amp; Pull Data'!I277)</f>
        <v/>
      </c>
      <c r="C277" s="8" t="str">
        <f>IF(ISBLANK('Install &amp; Pull Data'!P277),"",'Install &amp; Pull Data'!P277)</f>
        <v/>
      </c>
      <c r="D277" s="3" t="str">
        <f>IF(C277="NR",COUNTIF($C$2:C277,"NR"),"")</f>
        <v/>
      </c>
      <c r="E277" s="3" t="str">
        <f t="shared" si="6"/>
        <v/>
      </c>
    </row>
    <row r="278" spans="1:5" x14ac:dyDescent="0.25">
      <c r="A278" s="8" t="str">
        <f ca="1">IF(ISBLANK('Install &amp; Pull Data'!I278),"",'Install &amp; Pull Data'!I278)</f>
        <v/>
      </c>
      <c r="C278" s="8" t="str">
        <f>IF(ISBLANK('Install &amp; Pull Data'!P278),"",'Install &amp; Pull Data'!P278)</f>
        <v/>
      </c>
      <c r="D278" s="3" t="str">
        <f>IF(C278="NR",COUNTIF($C$2:C278,"NR"),"")</f>
        <v/>
      </c>
      <c r="E278" s="3" t="str">
        <f t="shared" si="6"/>
        <v/>
      </c>
    </row>
    <row r="279" spans="1:5" x14ac:dyDescent="0.25">
      <c r="A279" s="8" t="str">
        <f ca="1">IF(ISBLANK('Install &amp; Pull Data'!I279),"",'Install &amp; Pull Data'!I279)</f>
        <v/>
      </c>
      <c r="C279" s="8" t="str">
        <f>IF(ISBLANK('Install &amp; Pull Data'!P279),"",'Install &amp; Pull Data'!P279)</f>
        <v/>
      </c>
      <c r="D279" s="3" t="str">
        <f>IF(C279="NR",COUNTIF($C$2:C279,"NR"),"")</f>
        <v/>
      </c>
      <c r="E279" s="3" t="str">
        <f t="shared" si="6"/>
        <v/>
      </c>
    </row>
    <row r="280" spans="1:5" x14ac:dyDescent="0.25">
      <c r="A280" s="8" t="str">
        <f ca="1">IF(ISBLANK('Install &amp; Pull Data'!I280),"",'Install &amp; Pull Data'!I280)</f>
        <v/>
      </c>
      <c r="C280" s="8" t="str">
        <f>IF(ISBLANK('Install &amp; Pull Data'!P280),"",'Install &amp; Pull Data'!P280)</f>
        <v/>
      </c>
      <c r="D280" s="3" t="str">
        <f>IF(C280="NR",COUNTIF($C$2:C280,"NR"),"")</f>
        <v/>
      </c>
      <c r="E280" s="3" t="str">
        <f t="shared" si="6"/>
        <v/>
      </c>
    </row>
    <row r="281" spans="1:5" x14ac:dyDescent="0.25">
      <c r="A281" s="8" t="str">
        <f ca="1">IF(ISBLANK('Install &amp; Pull Data'!I281),"",'Install &amp; Pull Data'!I281)</f>
        <v/>
      </c>
      <c r="C281" s="8" t="str">
        <f>IF(ISBLANK('Install &amp; Pull Data'!P281),"",'Install &amp; Pull Data'!P281)</f>
        <v/>
      </c>
      <c r="D281" s="3" t="str">
        <f>IF(C281="NR",COUNTIF($C$2:C281,"NR"),"")</f>
        <v/>
      </c>
      <c r="E281" s="3" t="str">
        <f t="shared" si="6"/>
        <v/>
      </c>
    </row>
    <row r="282" spans="1:5" x14ac:dyDescent="0.25">
      <c r="A282" s="8" t="str">
        <f ca="1">IF(ISBLANK('Install &amp; Pull Data'!I282),"",'Install &amp; Pull Data'!I282)</f>
        <v/>
      </c>
      <c r="C282" s="8" t="str">
        <f>IF(ISBLANK('Install &amp; Pull Data'!P282),"",'Install &amp; Pull Data'!P282)</f>
        <v/>
      </c>
      <c r="D282" s="3" t="str">
        <f>IF(C282="NR",COUNTIF($C$2:C282,"NR"),"")</f>
        <v/>
      </c>
      <c r="E282" s="3" t="str">
        <f t="shared" si="6"/>
        <v/>
      </c>
    </row>
    <row r="283" spans="1:5" x14ac:dyDescent="0.25">
      <c r="A283" s="8" t="str">
        <f ca="1">IF(ISBLANK('Install &amp; Pull Data'!I283),"",'Install &amp; Pull Data'!I283)</f>
        <v/>
      </c>
      <c r="C283" s="8" t="str">
        <f>IF(ISBLANK('Install &amp; Pull Data'!P283),"",'Install &amp; Pull Data'!P283)</f>
        <v/>
      </c>
      <c r="D283" s="3" t="str">
        <f>IF(C283="NR",COUNTIF($C$2:C283,"NR"),"")</f>
        <v/>
      </c>
      <c r="E283" s="3" t="str">
        <f t="shared" si="6"/>
        <v/>
      </c>
    </row>
    <row r="284" spans="1:5" x14ac:dyDescent="0.25">
      <c r="A284" s="8" t="str">
        <f ca="1">IF(ISBLANK('Install &amp; Pull Data'!I284),"",'Install &amp; Pull Data'!I284)</f>
        <v/>
      </c>
      <c r="C284" s="8" t="str">
        <f>IF(ISBLANK('Install &amp; Pull Data'!P284),"",'Install &amp; Pull Data'!P284)</f>
        <v/>
      </c>
      <c r="D284" s="3" t="str">
        <f>IF(C284="NR",COUNTIF($C$2:C284,"NR"),"")</f>
        <v/>
      </c>
      <c r="E284" s="3" t="str">
        <f t="shared" si="6"/>
        <v/>
      </c>
    </row>
    <row r="285" spans="1:5" x14ac:dyDescent="0.25">
      <c r="A285" s="8" t="str">
        <f ca="1">IF(ISBLANK('Install &amp; Pull Data'!I285),"",'Install &amp; Pull Data'!I285)</f>
        <v/>
      </c>
      <c r="C285" s="8" t="str">
        <f>IF(ISBLANK('Install &amp; Pull Data'!P285),"",'Install &amp; Pull Data'!P285)</f>
        <v/>
      </c>
      <c r="D285" s="3" t="str">
        <f>IF(C285="NR",COUNTIF($C$2:C285,"NR"),"")</f>
        <v/>
      </c>
      <c r="E285" s="3" t="str">
        <f t="shared" si="6"/>
        <v/>
      </c>
    </row>
    <row r="286" spans="1:5" x14ac:dyDescent="0.25">
      <c r="A286" s="8" t="str">
        <f ca="1">IF(ISBLANK('Install &amp; Pull Data'!I286),"",'Install &amp; Pull Data'!I286)</f>
        <v/>
      </c>
      <c r="C286" s="8" t="str">
        <f>IF(ISBLANK('Install &amp; Pull Data'!P286),"",'Install &amp; Pull Data'!P286)</f>
        <v/>
      </c>
      <c r="D286" s="3" t="str">
        <f>IF(C286="NR",COUNTIF($C$2:C286,"NR"),"")</f>
        <v/>
      </c>
      <c r="E286" s="3" t="str">
        <f t="shared" si="6"/>
        <v/>
      </c>
    </row>
    <row r="287" spans="1:5" x14ac:dyDescent="0.25">
      <c r="A287" s="8" t="str">
        <f ca="1">IF(ISBLANK('Install &amp; Pull Data'!I287),"",'Install &amp; Pull Data'!I287)</f>
        <v/>
      </c>
      <c r="C287" s="8" t="str">
        <f>IF(ISBLANK('Install &amp; Pull Data'!P287),"",'Install &amp; Pull Data'!P287)</f>
        <v/>
      </c>
      <c r="D287" s="3" t="str">
        <f>IF(C287="NR",COUNTIF($C$2:C287,"NR"),"")</f>
        <v/>
      </c>
      <c r="E287" s="3" t="str">
        <f t="shared" si="6"/>
        <v/>
      </c>
    </row>
    <row r="288" spans="1:5" x14ac:dyDescent="0.25">
      <c r="A288" s="8" t="str">
        <f ca="1">IF(ISBLANK('Install &amp; Pull Data'!I288),"",'Install &amp; Pull Data'!I288)</f>
        <v/>
      </c>
      <c r="C288" s="8" t="str">
        <f>IF(ISBLANK('Install &amp; Pull Data'!P288),"",'Install &amp; Pull Data'!P288)</f>
        <v/>
      </c>
      <c r="D288" s="3" t="str">
        <f>IF(C288="NR",COUNTIF($C$2:C288,"NR"),"")</f>
        <v/>
      </c>
      <c r="E288" s="3" t="str">
        <f t="shared" si="6"/>
        <v/>
      </c>
    </row>
    <row r="289" spans="1:5" x14ac:dyDescent="0.25">
      <c r="A289" s="8" t="str">
        <f ca="1">IF(ISBLANK('Install &amp; Pull Data'!I289),"",'Install &amp; Pull Data'!I289)</f>
        <v/>
      </c>
      <c r="C289" s="8" t="str">
        <f>IF(ISBLANK('Install &amp; Pull Data'!P289),"",'Install &amp; Pull Data'!P289)</f>
        <v/>
      </c>
      <c r="D289" s="3" t="str">
        <f>IF(C289="NR",COUNTIF($C$2:C289,"NR"),"")</f>
        <v/>
      </c>
      <c r="E289" s="3" t="str">
        <f t="shared" si="6"/>
        <v/>
      </c>
    </row>
    <row r="290" spans="1:5" x14ac:dyDescent="0.25">
      <c r="A290" s="8" t="str">
        <f ca="1">IF(ISBLANK('Install &amp; Pull Data'!I290),"",'Install &amp; Pull Data'!I290)</f>
        <v/>
      </c>
      <c r="C290" s="8" t="str">
        <f>IF(ISBLANK('Install &amp; Pull Data'!P290),"",'Install &amp; Pull Data'!P290)</f>
        <v/>
      </c>
      <c r="D290" s="3" t="str">
        <f>IF(C290="NR",COUNTIF($C$2:C290,"NR"),"")</f>
        <v/>
      </c>
      <c r="E290" s="3" t="str">
        <f t="shared" si="6"/>
        <v/>
      </c>
    </row>
    <row r="291" spans="1:5" x14ac:dyDescent="0.25">
      <c r="A291" s="8" t="str">
        <f ca="1">IF(ISBLANK('Install &amp; Pull Data'!I291),"",'Install &amp; Pull Data'!I291)</f>
        <v/>
      </c>
      <c r="C291" s="8" t="str">
        <f>IF(ISBLANK('Install &amp; Pull Data'!P291),"",'Install &amp; Pull Data'!P291)</f>
        <v/>
      </c>
      <c r="D291" s="3" t="str">
        <f>IF(C291="NR",COUNTIF($C$2:C291,"NR"),"")</f>
        <v/>
      </c>
      <c r="E291" s="3" t="str">
        <f t="shared" si="6"/>
        <v/>
      </c>
    </row>
    <row r="292" spans="1:5" x14ac:dyDescent="0.25">
      <c r="A292" s="8" t="str">
        <f ca="1">IF(ISBLANK('Install &amp; Pull Data'!I292),"",'Install &amp; Pull Data'!I292)</f>
        <v/>
      </c>
      <c r="C292" s="8" t="str">
        <f>IF(ISBLANK('Install &amp; Pull Data'!P292),"",'Install &amp; Pull Data'!P292)</f>
        <v/>
      </c>
      <c r="D292" s="3" t="str">
        <f>IF(C292="NR",COUNTIF($C$2:C292,"NR"),"")</f>
        <v/>
      </c>
      <c r="E292" s="3" t="str">
        <f t="shared" si="6"/>
        <v/>
      </c>
    </row>
    <row r="293" spans="1:5" x14ac:dyDescent="0.25">
      <c r="A293" s="8" t="str">
        <f ca="1">IF(ISBLANK('Install &amp; Pull Data'!I293),"",'Install &amp; Pull Data'!I293)</f>
        <v/>
      </c>
      <c r="C293" s="8" t="str">
        <f>IF(ISBLANK('Install &amp; Pull Data'!P293),"",'Install &amp; Pull Data'!P293)</f>
        <v/>
      </c>
      <c r="D293" s="3" t="str">
        <f>IF(C293="NR",COUNTIF($C$2:C293,"NR"),"")</f>
        <v/>
      </c>
      <c r="E293" s="3" t="str">
        <f t="shared" si="6"/>
        <v/>
      </c>
    </row>
    <row r="294" spans="1:5" x14ac:dyDescent="0.25">
      <c r="A294" s="8" t="str">
        <f ca="1">IF(ISBLANK('Install &amp; Pull Data'!I294),"",'Install &amp; Pull Data'!I294)</f>
        <v/>
      </c>
      <c r="C294" s="8" t="str">
        <f>IF(ISBLANK('Install &amp; Pull Data'!P294),"",'Install &amp; Pull Data'!P294)</f>
        <v/>
      </c>
      <c r="D294" s="3" t="str">
        <f>IF(C294="NR",COUNTIF($C$2:C294,"NR"),"")</f>
        <v/>
      </c>
      <c r="E294" s="3" t="str">
        <f t="shared" si="6"/>
        <v/>
      </c>
    </row>
    <row r="295" spans="1:5" x14ac:dyDescent="0.25">
      <c r="A295" s="8" t="str">
        <f ca="1">IF(ISBLANK('Install &amp; Pull Data'!I295),"",'Install &amp; Pull Data'!I295)</f>
        <v/>
      </c>
      <c r="C295" s="8" t="str">
        <f>IF(ISBLANK('Install &amp; Pull Data'!P295),"",'Install &amp; Pull Data'!P295)</f>
        <v/>
      </c>
      <c r="D295" s="3" t="str">
        <f>IF(C295="NR",COUNTIF($C$2:C295,"NR"),"")</f>
        <v/>
      </c>
      <c r="E295" s="3" t="str">
        <f t="shared" si="6"/>
        <v/>
      </c>
    </row>
    <row r="296" spans="1:5" x14ac:dyDescent="0.25">
      <c r="A296" s="8" t="str">
        <f ca="1">IF(ISBLANK('Install &amp; Pull Data'!I296),"",'Install &amp; Pull Data'!I296)</f>
        <v/>
      </c>
      <c r="C296" s="8" t="str">
        <f>IF(ISBLANK('Install &amp; Pull Data'!P296),"",'Install &amp; Pull Data'!P296)</f>
        <v/>
      </c>
      <c r="D296" s="3" t="str">
        <f>IF(C296="NR",COUNTIF($C$2:C296,"NR"),"")</f>
        <v/>
      </c>
      <c r="E296" s="3" t="str">
        <f t="shared" si="6"/>
        <v/>
      </c>
    </row>
    <row r="297" spans="1:5" x14ac:dyDescent="0.25">
      <c r="A297" s="8" t="str">
        <f ca="1">IF(ISBLANK('Install &amp; Pull Data'!I297),"",'Install &amp; Pull Data'!I297)</f>
        <v/>
      </c>
      <c r="C297" s="8" t="str">
        <f>IF(ISBLANK('Install &amp; Pull Data'!P297),"",'Install &amp; Pull Data'!P297)</f>
        <v/>
      </c>
      <c r="D297" s="3" t="str">
        <f>IF(C297="NR",COUNTIF($C$2:C297,"NR"),"")</f>
        <v/>
      </c>
      <c r="E297" s="3" t="str">
        <f t="shared" si="6"/>
        <v/>
      </c>
    </row>
    <row r="298" spans="1:5" x14ac:dyDescent="0.25">
      <c r="A298" s="8" t="str">
        <f ca="1">IF(ISBLANK('Install &amp; Pull Data'!I298),"",'Install &amp; Pull Data'!I298)</f>
        <v/>
      </c>
      <c r="C298" s="8" t="str">
        <f>IF(ISBLANK('Install &amp; Pull Data'!P298),"",'Install &amp; Pull Data'!P298)</f>
        <v/>
      </c>
      <c r="D298" s="3" t="str">
        <f>IF(C298="NR",COUNTIF($C$2:C298,"NR"),"")</f>
        <v/>
      </c>
      <c r="E298" s="3" t="str">
        <f t="shared" si="6"/>
        <v/>
      </c>
    </row>
    <row r="299" spans="1:5" x14ac:dyDescent="0.25">
      <c r="A299" s="8" t="str">
        <f ca="1">IF(ISBLANK('Install &amp; Pull Data'!I299),"",'Install &amp; Pull Data'!I299)</f>
        <v/>
      </c>
      <c r="C299" s="8" t="str">
        <f>IF(ISBLANK('Install &amp; Pull Data'!P299),"",'Install &amp; Pull Data'!P299)</f>
        <v/>
      </c>
      <c r="D299" s="3" t="str">
        <f>IF(C299="NR",COUNTIF($C$2:C299,"NR"),"")</f>
        <v/>
      </c>
      <c r="E299" s="3" t="str">
        <f t="shared" si="6"/>
        <v/>
      </c>
    </row>
    <row r="300" spans="1:5" x14ac:dyDescent="0.25">
      <c r="A300" s="8" t="str">
        <f ca="1">IF(ISBLANK('Install &amp; Pull Data'!I300),"",'Install &amp; Pull Data'!I300)</f>
        <v/>
      </c>
      <c r="C300" s="8" t="str">
        <f>IF(ISBLANK('Install &amp; Pull Data'!P300),"",'Install &amp; Pull Data'!P300)</f>
        <v/>
      </c>
      <c r="D300" s="3" t="str">
        <f>IF(C300="NR",COUNTIF($C$2:C300,"NR"),"")</f>
        <v/>
      </c>
      <c r="E300" s="3" t="str">
        <f t="shared" si="6"/>
        <v/>
      </c>
    </row>
    <row r="301" spans="1:5" x14ac:dyDescent="0.25">
      <c r="A301" s="8" t="str">
        <f ca="1">IF(ISBLANK('Install &amp; Pull Data'!I301),"",'Install &amp; Pull Data'!I301)</f>
        <v/>
      </c>
      <c r="C301" s="8" t="str">
        <f>IF(ISBLANK('Install &amp; Pull Data'!P301),"",'Install &amp; Pull Data'!P301)</f>
        <v/>
      </c>
      <c r="D301" s="3" t="str">
        <f>IF(C301="NR",COUNTIF($C$2:C301,"NR"),"")</f>
        <v/>
      </c>
      <c r="E301" s="3" t="str">
        <f t="shared" si="6"/>
        <v/>
      </c>
    </row>
    <row r="302" spans="1:5" x14ac:dyDescent="0.25">
      <c r="A302" s="8" t="str">
        <f ca="1">IF(ISBLANK('Install &amp; Pull Data'!I302),"",'Install &amp; Pull Data'!I302)</f>
        <v/>
      </c>
      <c r="C302" s="8" t="str">
        <f>IF(ISBLANK('Install &amp; Pull Data'!P302),"",'Install &amp; Pull Data'!P302)</f>
        <v/>
      </c>
      <c r="D302" s="3" t="str">
        <f>IF(C302="NR",COUNTIF($C$2:C302,"NR"),"")</f>
        <v/>
      </c>
      <c r="E302" s="3" t="str">
        <f t="shared" si="6"/>
        <v/>
      </c>
    </row>
    <row r="303" spans="1:5" x14ac:dyDescent="0.25">
      <c r="A303" s="8" t="str">
        <f ca="1">IF(ISBLANK('Install &amp; Pull Data'!I303),"",'Install &amp; Pull Data'!I303)</f>
        <v/>
      </c>
      <c r="C303" s="8" t="str">
        <f>IF(ISBLANK('Install &amp; Pull Data'!P303),"",'Install &amp; Pull Data'!P303)</f>
        <v/>
      </c>
      <c r="D303" s="3" t="str">
        <f>IF(C303="NR",COUNTIF($C$2:C303,"NR"),"")</f>
        <v/>
      </c>
      <c r="E303" s="3" t="str">
        <f t="shared" si="6"/>
        <v/>
      </c>
    </row>
    <row r="304" spans="1:5" x14ac:dyDescent="0.25">
      <c r="A304" s="8" t="str">
        <f ca="1">IF(ISBLANK('Install &amp; Pull Data'!I304),"",'Install &amp; Pull Data'!I304)</f>
        <v/>
      </c>
      <c r="C304" s="8" t="str">
        <f>IF(ISBLANK('Install &amp; Pull Data'!P304),"",'Install &amp; Pull Data'!P304)</f>
        <v/>
      </c>
      <c r="D304" s="3" t="str">
        <f>IF(C304="NR",COUNTIF($C$2:C304,"NR"),"")</f>
        <v/>
      </c>
      <c r="E304" s="3" t="str">
        <f t="shared" si="6"/>
        <v/>
      </c>
    </row>
    <row r="305" spans="1:5" x14ac:dyDescent="0.25">
      <c r="A305" s="8" t="str">
        <f ca="1">IF(ISBLANK('Install &amp; Pull Data'!I305),"",'Install &amp; Pull Data'!I305)</f>
        <v/>
      </c>
      <c r="C305" s="8" t="str">
        <f>IF(ISBLANK('Install &amp; Pull Data'!P305),"",'Install &amp; Pull Data'!P305)</f>
        <v/>
      </c>
      <c r="D305" s="3" t="str">
        <f>IF(C305="NR",COUNTIF($C$2:C305,"NR"),"")</f>
        <v/>
      </c>
      <c r="E305" s="3" t="str">
        <f t="shared" si="6"/>
        <v/>
      </c>
    </row>
    <row r="306" spans="1:5" x14ac:dyDescent="0.25">
      <c r="A306" s="8" t="str">
        <f ca="1">IF(ISBLANK('Install &amp; Pull Data'!I306),"",'Install &amp; Pull Data'!I306)</f>
        <v/>
      </c>
      <c r="C306" s="8" t="str">
        <f>IF(ISBLANK('Install &amp; Pull Data'!P306),"",'Install &amp; Pull Data'!P306)</f>
        <v/>
      </c>
      <c r="D306" s="3" t="str">
        <f>IF(C306="NR",COUNTIF($C$2:C306,"NR"),"")</f>
        <v/>
      </c>
      <c r="E306" s="3" t="str">
        <f t="shared" si="6"/>
        <v/>
      </c>
    </row>
    <row r="307" spans="1:5" x14ac:dyDescent="0.25">
      <c r="A307" s="8" t="str">
        <f ca="1">IF(ISBLANK('Install &amp; Pull Data'!I307),"",'Install &amp; Pull Data'!I307)</f>
        <v/>
      </c>
      <c r="C307" s="8" t="str">
        <f>IF(ISBLANK('Install &amp; Pull Data'!P307),"",'Install &amp; Pull Data'!P307)</f>
        <v/>
      </c>
      <c r="D307" s="3" t="str">
        <f>IF(C307="NR",COUNTIF($C$2:C307,"NR"),"")</f>
        <v/>
      </c>
      <c r="E307" s="3" t="str">
        <f t="shared" si="6"/>
        <v/>
      </c>
    </row>
    <row r="308" spans="1:5" x14ac:dyDescent="0.25">
      <c r="A308" s="8" t="str">
        <f ca="1">IF(ISBLANK('Install &amp; Pull Data'!I308),"",'Install &amp; Pull Data'!I308)</f>
        <v/>
      </c>
      <c r="C308" s="8" t="str">
        <f>IF(ISBLANK('Install &amp; Pull Data'!P308),"",'Install &amp; Pull Data'!P308)</f>
        <v/>
      </c>
      <c r="D308" s="3" t="str">
        <f>IF(C308="NR",COUNTIF($C$2:C308,"NR"),"")</f>
        <v/>
      </c>
      <c r="E308" s="3" t="str">
        <f t="shared" si="6"/>
        <v/>
      </c>
    </row>
    <row r="309" spans="1:5" x14ac:dyDescent="0.25">
      <c r="A309" s="8" t="str">
        <f ca="1">IF(ISBLANK('Install &amp; Pull Data'!I309),"",'Install &amp; Pull Data'!I309)</f>
        <v/>
      </c>
      <c r="C309" s="8" t="str">
        <f>IF(ISBLANK('Install &amp; Pull Data'!P309),"",'Install &amp; Pull Data'!P309)</f>
        <v/>
      </c>
      <c r="D309" s="3" t="str">
        <f>IF(C309="NR",COUNTIF($C$2:C309,"NR"),"")</f>
        <v/>
      </c>
      <c r="E309" s="3" t="str">
        <f t="shared" si="6"/>
        <v/>
      </c>
    </row>
    <row r="310" spans="1:5" x14ac:dyDescent="0.25">
      <c r="A310" s="8" t="str">
        <f ca="1">IF(ISBLANK('Install &amp; Pull Data'!I310),"",'Install &amp; Pull Data'!I310)</f>
        <v/>
      </c>
      <c r="C310" s="8" t="str">
        <f>IF(ISBLANK('Install &amp; Pull Data'!P310),"",'Install &amp; Pull Data'!P310)</f>
        <v/>
      </c>
      <c r="D310" s="3" t="str">
        <f>IF(C310="NR",COUNTIF($C$2:C310,"NR"),"")</f>
        <v/>
      </c>
      <c r="E310" s="3" t="str">
        <f t="shared" si="6"/>
        <v/>
      </c>
    </row>
    <row r="311" spans="1:5" x14ac:dyDescent="0.25">
      <c r="A311" s="8" t="str">
        <f ca="1">IF(ISBLANK('Install &amp; Pull Data'!I311),"",'Install &amp; Pull Data'!I311)</f>
        <v/>
      </c>
      <c r="C311" s="8" t="str">
        <f>IF(ISBLANK('Install &amp; Pull Data'!P311),"",'Install &amp; Pull Data'!P311)</f>
        <v/>
      </c>
      <c r="D311" s="3" t="str">
        <f>IF(C311="NR",COUNTIF($C$2:C311,"NR"),"")</f>
        <v/>
      </c>
      <c r="E311" s="3" t="str">
        <f t="shared" si="6"/>
        <v/>
      </c>
    </row>
    <row r="312" spans="1:5" x14ac:dyDescent="0.25">
      <c r="A312" s="8" t="str">
        <f ca="1">IF(ISBLANK('Install &amp; Pull Data'!I312),"",'Install &amp; Pull Data'!I312)</f>
        <v/>
      </c>
      <c r="C312" s="8" t="str">
        <f>IF(ISBLANK('Install &amp; Pull Data'!P312),"",'Install &amp; Pull Data'!P312)</f>
        <v/>
      </c>
      <c r="D312" s="3" t="str">
        <f>IF(C312="NR",COUNTIF($C$2:C312,"NR"),"")</f>
        <v/>
      </c>
      <c r="E312" s="3" t="str">
        <f t="shared" si="6"/>
        <v/>
      </c>
    </row>
    <row r="313" spans="1:5" x14ac:dyDescent="0.25">
      <c r="A313" s="8" t="str">
        <f ca="1">IF(ISBLANK('Install &amp; Pull Data'!I313),"",'Install &amp; Pull Data'!I313)</f>
        <v/>
      </c>
      <c r="C313" s="8" t="str">
        <f>IF(ISBLANK('Install &amp; Pull Data'!P313),"",'Install &amp; Pull Data'!P313)</f>
        <v/>
      </c>
      <c r="D313" s="3" t="str">
        <f>IF(C313="NR",COUNTIF($C$2:C313,"NR"),"")</f>
        <v/>
      </c>
      <c r="E313" s="3" t="str">
        <f t="shared" si="6"/>
        <v/>
      </c>
    </row>
    <row r="314" spans="1:5" x14ac:dyDescent="0.25">
      <c r="A314" s="8" t="str">
        <f ca="1">IF(ISBLANK('Install &amp; Pull Data'!I314),"",'Install &amp; Pull Data'!I314)</f>
        <v/>
      </c>
      <c r="C314" s="8" t="str">
        <f>IF(ISBLANK('Install &amp; Pull Data'!P314),"",'Install &amp; Pull Data'!P314)</f>
        <v/>
      </c>
      <c r="D314" s="3" t="str">
        <f>IF(C314="NR",COUNTIF($C$2:C314,"NR"),"")</f>
        <v/>
      </c>
      <c r="E314" s="3" t="str">
        <f t="shared" si="6"/>
        <v/>
      </c>
    </row>
    <row r="315" spans="1:5" x14ac:dyDescent="0.25">
      <c r="A315" s="8" t="str">
        <f ca="1">IF(ISBLANK('Install &amp; Pull Data'!I315),"",'Install &amp; Pull Data'!I315)</f>
        <v/>
      </c>
      <c r="C315" s="8" t="str">
        <f>IF(ISBLANK('Install &amp; Pull Data'!P315),"",'Install &amp; Pull Data'!P315)</f>
        <v/>
      </c>
      <c r="D315" s="3" t="str">
        <f>IF(C315="NR",COUNTIF($C$2:C315,"NR"),"")</f>
        <v/>
      </c>
      <c r="E315" s="3" t="str">
        <f t="shared" si="6"/>
        <v/>
      </c>
    </row>
    <row r="316" spans="1:5" x14ac:dyDescent="0.25">
      <c r="A316" s="8" t="str">
        <f ca="1">IF(ISBLANK('Install &amp; Pull Data'!I316),"",'Install &amp; Pull Data'!I316)</f>
        <v/>
      </c>
      <c r="C316" s="8" t="str">
        <f>IF(ISBLANK('Install &amp; Pull Data'!P316),"",'Install &amp; Pull Data'!P316)</f>
        <v/>
      </c>
      <c r="D316" s="3" t="str">
        <f>IF(C316="NR",COUNTIF($C$2:C316,"NR"),"")</f>
        <v/>
      </c>
      <c r="E316" s="3" t="str">
        <f t="shared" si="6"/>
        <v/>
      </c>
    </row>
    <row r="317" spans="1:5" x14ac:dyDescent="0.25">
      <c r="A317" s="8" t="str">
        <f ca="1">IF(ISBLANK('Install &amp; Pull Data'!I317),"",'Install &amp; Pull Data'!I317)</f>
        <v/>
      </c>
      <c r="C317" s="8" t="str">
        <f>IF(ISBLANK('Install &amp; Pull Data'!P317),"",'Install &amp; Pull Data'!P317)</f>
        <v/>
      </c>
      <c r="D317" s="3" t="str">
        <f>IF(C317="NR",COUNTIF($C$2:C317,"NR"),"")</f>
        <v/>
      </c>
      <c r="E317" s="3" t="str">
        <f t="shared" si="6"/>
        <v/>
      </c>
    </row>
    <row r="318" spans="1:5" x14ac:dyDescent="0.25">
      <c r="A318" s="8" t="str">
        <f ca="1">IF(ISBLANK('Install &amp; Pull Data'!I318),"",'Install &amp; Pull Data'!I318)</f>
        <v/>
      </c>
      <c r="C318" s="8" t="str">
        <f>IF(ISBLANK('Install &amp; Pull Data'!P318),"",'Install &amp; Pull Data'!P318)</f>
        <v/>
      </c>
      <c r="D318" s="3" t="str">
        <f>IF(C318="NR",COUNTIF($C$2:C318,"NR"),"")</f>
        <v/>
      </c>
      <c r="E318" s="3" t="str">
        <f t="shared" si="6"/>
        <v/>
      </c>
    </row>
    <row r="319" spans="1:5" x14ac:dyDescent="0.25">
      <c r="A319" s="8" t="str">
        <f ca="1">IF(ISBLANK('Install &amp; Pull Data'!I319),"",'Install &amp; Pull Data'!I319)</f>
        <v/>
      </c>
      <c r="C319" s="8" t="str">
        <f>IF(ISBLANK('Install &amp; Pull Data'!P319),"",'Install &amp; Pull Data'!P319)</f>
        <v/>
      </c>
      <c r="D319" s="3" t="str">
        <f>IF(C319="NR",COUNTIF($C$2:C319,"NR"),"")</f>
        <v/>
      </c>
      <c r="E319" s="3" t="str">
        <f t="shared" si="6"/>
        <v/>
      </c>
    </row>
    <row r="320" spans="1:5" x14ac:dyDescent="0.25">
      <c r="A320" s="8" t="str">
        <f ca="1">IF(ISBLANK('Install &amp; Pull Data'!I320),"",'Install &amp; Pull Data'!I320)</f>
        <v/>
      </c>
      <c r="C320" s="8" t="str">
        <f>IF(ISBLANK('Install &amp; Pull Data'!P320),"",'Install &amp; Pull Data'!P320)</f>
        <v/>
      </c>
      <c r="D320" s="3" t="str">
        <f>IF(C320="NR",COUNTIF($C$2:C320,"NR"),"")</f>
        <v/>
      </c>
      <c r="E320" s="3" t="str">
        <f t="shared" si="6"/>
        <v/>
      </c>
    </row>
    <row r="321" spans="1:5" x14ac:dyDescent="0.25">
      <c r="A321" s="8" t="str">
        <f ca="1">IF(ISBLANK('Install &amp; Pull Data'!I321),"",'Install &amp; Pull Data'!I321)</f>
        <v/>
      </c>
      <c r="C321" s="8" t="str">
        <f>IF(ISBLANK('Install &amp; Pull Data'!P321),"",'Install &amp; Pull Data'!P321)</f>
        <v/>
      </c>
      <c r="D321" s="3" t="str">
        <f>IF(C321="NR",COUNTIF($C$2:C321,"NR"),"")</f>
        <v/>
      </c>
      <c r="E321" s="3" t="str">
        <f t="shared" si="6"/>
        <v/>
      </c>
    </row>
    <row r="322" spans="1:5" x14ac:dyDescent="0.25">
      <c r="A322" s="8" t="str">
        <f ca="1">IF(ISBLANK('Install &amp; Pull Data'!I322),"",'Install &amp; Pull Data'!I322)</f>
        <v/>
      </c>
      <c r="C322" s="8" t="str">
        <f>IF(ISBLANK('Install &amp; Pull Data'!P322),"",'Install &amp; Pull Data'!P322)</f>
        <v/>
      </c>
      <c r="D322" s="3" t="str">
        <f>IF(C322="NR",COUNTIF($C$2:C322,"NR"),"")</f>
        <v/>
      </c>
      <c r="E322" s="3" t="str">
        <f t="shared" ref="E322:E385" si="7">IF((D322=""),"",1-D322/$F$2)</f>
        <v/>
      </c>
    </row>
    <row r="323" spans="1:5" x14ac:dyDescent="0.25">
      <c r="A323" s="8" t="str">
        <f ca="1">IF(ISBLANK('Install &amp; Pull Data'!I323),"",'Install &amp; Pull Data'!I323)</f>
        <v/>
      </c>
      <c r="C323" s="8" t="str">
        <f>IF(ISBLANK('Install &amp; Pull Data'!P323),"",'Install &amp; Pull Data'!P323)</f>
        <v/>
      </c>
      <c r="D323" s="3" t="str">
        <f>IF(C323="NR",COUNTIF($C$2:C323,"NR"),"")</f>
        <v/>
      </c>
      <c r="E323" s="3" t="str">
        <f t="shared" si="7"/>
        <v/>
      </c>
    </row>
    <row r="324" spans="1:5" x14ac:dyDescent="0.25">
      <c r="A324" s="8" t="str">
        <f ca="1">IF(ISBLANK('Install &amp; Pull Data'!I324),"",'Install &amp; Pull Data'!I324)</f>
        <v/>
      </c>
      <c r="C324" s="8" t="str">
        <f>IF(ISBLANK('Install &amp; Pull Data'!P324),"",'Install &amp; Pull Data'!P324)</f>
        <v/>
      </c>
      <c r="D324" s="3" t="str">
        <f>IF(C324="NR",COUNTIF($C$2:C324,"NR"),"")</f>
        <v/>
      </c>
      <c r="E324" s="3" t="str">
        <f t="shared" si="7"/>
        <v/>
      </c>
    </row>
    <row r="325" spans="1:5" x14ac:dyDescent="0.25">
      <c r="A325" s="8" t="str">
        <f ca="1">IF(ISBLANK('Install &amp; Pull Data'!I325),"",'Install &amp; Pull Data'!I325)</f>
        <v/>
      </c>
      <c r="C325" s="8" t="str">
        <f>IF(ISBLANK('Install &amp; Pull Data'!P325),"",'Install &amp; Pull Data'!P325)</f>
        <v/>
      </c>
      <c r="D325" s="3" t="str">
        <f>IF(C325="NR",COUNTIF($C$2:C325,"NR"),"")</f>
        <v/>
      </c>
      <c r="E325" s="3" t="str">
        <f t="shared" si="7"/>
        <v/>
      </c>
    </row>
    <row r="326" spans="1:5" x14ac:dyDescent="0.25">
      <c r="A326" s="8" t="str">
        <f ca="1">IF(ISBLANK('Install &amp; Pull Data'!I326),"",'Install &amp; Pull Data'!I326)</f>
        <v/>
      </c>
      <c r="C326" s="8" t="str">
        <f>IF(ISBLANK('Install &amp; Pull Data'!P326),"",'Install &amp; Pull Data'!P326)</f>
        <v/>
      </c>
      <c r="D326" s="3" t="str">
        <f>IF(C326="NR",COUNTIF($C$2:C326,"NR"),"")</f>
        <v/>
      </c>
      <c r="E326" s="3" t="str">
        <f t="shared" si="7"/>
        <v/>
      </c>
    </row>
    <row r="327" spans="1:5" x14ac:dyDescent="0.25">
      <c r="A327" s="8" t="str">
        <f ca="1">IF(ISBLANK('Install &amp; Pull Data'!I327),"",'Install &amp; Pull Data'!I327)</f>
        <v/>
      </c>
      <c r="C327" s="8" t="str">
        <f>IF(ISBLANK('Install &amp; Pull Data'!P327),"",'Install &amp; Pull Data'!P327)</f>
        <v/>
      </c>
      <c r="D327" s="3" t="str">
        <f>IF(C327="NR",COUNTIF($C$2:C327,"NR"),"")</f>
        <v/>
      </c>
      <c r="E327" s="3" t="str">
        <f t="shared" si="7"/>
        <v/>
      </c>
    </row>
    <row r="328" spans="1:5" x14ac:dyDescent="0.25">
      <c r="A328" s="8" t="str">
        <f ca="1">IF(ISBLANK('Install &amp; Pull Data'!I328),"",'Install &amp; Pull Data'!I328)</f>
        <v/>
      </c>
      <c r="C328" s="8" t="str">
        <f>IF(ISBLANK('Install &amp; Pull Data'!P328),"",'Install &amp; Pull Data'!P328)</f>
        <v/>
      </c>
      <c r="D328" s="3" t="str">
        <f>IF(C328="NR",COUNTIF($C$2:C328,"NR"),"")</f>
        <v/>
      </c>
      <c r="E328" s="3" t="str">
        <f t="shared" si="7"/>
        <v/>
      </c>
    </row>
    <row r="329" spans="1:5" x14ac:dyDescent="0.25">
      <c r="A329" s="8" t="str">
        <f ca="1">IF(ISBLANK('Install &amp; Pull Data'!I329),"",'Install &amp; Pull Data'!I329)</f>
        <v/>
      </c>
      <c r="C329" s="8" t="str">
        <f>IF(ISBLANK('Install &amp; Pull Data'!P329),"",'Install &amp; Pull Data'!P329)</f>
        <v/>
      </c>
      <c r="D329" s="3" t="str">
        <f>IF(C329="NR",COUNTIF($C$2:C329,"NR"),"")</f>
        <v/>
      </c>
      <c r="E329" s="3" t="str">
        <f t="shared" si="7"/>
        <v/>
      </c>
    </row>
    <row r="330" spans="1:5" x14ac:dyDescent="0.25">
      <c r="A330" s="8" t="str">
        <f ca="1">IF(ISBLANK('Install &amp; Pull Data'!I330),"",'Install &amp; Pull Data'!I330)</f>
        <v/>
      </c>
      <c r="C330" s="8" t="str">
        <f>IF(ISBLANK('Install &amp; Pull Data'!P330),"",'Install &amp; Pull Data'!P330)</f>
        <v/>
      </c>
      <c r="D330" s="3" t="str">
        <f>IF(C330="NR",COUNTIF($C$2:C330,"NR"),"")</f>
        <v/>
      </c>
      <c r="E330" s="3" t="str">
        <f t="shared" si="7"/>
        <v/>
      </c>
    </row>
    <row r="331" spans="1:5" x14ac:dyDescent="0.25">
      <c r="A331" s="8" t="str">
        <f ca="1">IF(ISBLANK('Install &amp; Pull Data'!I331),"",'Install &amp; Pull Data'!I331)</f>
        <v/>
      </c>
      <c r="C331" s="8" t="str">
        <f>IF(ISBLANK('Install &amp; Pull Data'!P331),"",'Install &amp; Pull Data'!P331)</f>
        <v/>
      </c>
      <c r="D331" s="3" t="str">
        <f>IF(C331="NR",COUNTIF($C$2:C331,"NR"),"")</f>
        <v/>
      </c>
      <c r="E331" s="3" t="str">
        <f t="shared" si="7"/>
        <v/>
      </c>
    </row>
    <row r="332" spans="1:5" x14ac:dyDescent="0.25">
      <c r="A332" s="8" t="str">
        <f ca="1">IF(ISBLANK('Install &amp; Pull Data'!I332),"",'Install &amp; Pull Data'!I332)</f>
        <v/>
      </c>
      <c r="C332" s="8" t="str">
        <f>IF(ISBLANK('Install &amp; Pull Data'!P332),"",'Install &amp; Pull Data'!P332)</f>
        <v/>
      </c>
      <c r="D332" s="3" t="str">
        <f>IF(C332="NR",COUNTIF($C$2:C332,"NR"),"")</f>
        <v/>
      </c>
      <c r="E332" s="3" t="str">
        <f t="shared" si="7"/>
        <v/>
      </c>
    </row>
    <row r="333" spans="1:5" x14ac:dyDescent="0.25">
      <c r="A333" s="8" t="str">
        <f ca="1">IF(ISBLANK('Install &amp; Pull Data'!I333),"",'Install &amp; Pull Data'!I333)</f>
        <v/>
      </c>
      <c r="C333" s="8" t="str">
        <f>IF(ISBLANK('Install &amp; Pull Data'!P333),"",'Install &amp; Pull Data'!P333)</f>
        <v/>
      </c>
      <c r="D333" s="3" t="str">
        <f>IF(C333="NR",COUNTIF($C$2:C333,"NR"),"")</f>
        <v/>
      </c>
      <c r="E333" s="3" t="str">
        <f t="shared" si="7"/>
        <v/>
      </c>
    </row>
    <row r="334" spans="1:5" x14ac:dyDescent="0.25">
      <c r="A334" s="8" t="str">
        <f ca="1">IF(ISBLANK('Install &amp; Pull Data'!I334),"",'Install &amp; Pull Data'!I334)</f>
        <v/>
      </c>
      <c r="C334" s="8" t="str">
        <f>IF(ISBLANK('Install &amp; Pull Data'!P334),"",'Install &amp; Pull Data'!P334)</f>
        <v/>
      </c>
      <c r="D334" s="3" t="str">
        <f>IF(C334="NR",COUNTIF($C$2:C334,"NR"),"")</f>
        <v/>
      </c>
      <c r="E334" s="3" t="str">
        <f t="shared" si="7"/>
        <v/>
      </c>
    </row>
    <row r="335" spans="1:5" x14ac:dyDescent="0.25">
      <c r="A335" s="8" t="str">
        <f ca="1">IF(ISBLANK('Install &amp; Pull Data'!I335),"",'Install &amp; Pull Data'!I335)</f>
        <v/>
      </c>
      <c r="C335" s="8" t="str">
        <f>IF(ISBLANK('Install &amp; Pull Data'!P335),"",'Install &amp; Pull Data'!P335)</f>
        <v/>
      </c>
      <c r="D335" s="3" t="str">
        <f>IF(C335="NR",COUNTIF($C$2:C335,"NR"),"")</f>
        <v/>
      </c>
      <c r="E335" s="3" t="str">
        <f t="shared" si="7"/>
        <v/>
      </c>
    </row>
    <row r="336" spans="1:5" x14ac:dyDescent="0.25">
      <c r="A336" s="8" t="str">
        <f ca="1">IF(ISBLANK('Install &amp; Pull Data'!I336),"",'Install &amp; Pull Data'!I336)</f>
        <v/>
      </c>
      <c r="C336" s="8" t="str">
        <f>IF(ISBLANK('Install &amp; Pull Data'!P336),"",'Install &amp; Pull Data'!P336)</f>
        <v/>
      </c>
      <c r="D336" s="3" t="str">
        <f>IF(C336="NR",COUNTIF($C$2:C336,"NR"),"")</f>
        <v/>
      </c>
      <c r="E336" s="3" t="str">
        <f t="shared" si="7"/>
        <v/>
      </c>
    </row>
    <row r="337" spans="1:5" x14ac:dyDescent="0.25">
      <c r="A337" s="8" t="str">
        <f ca="1">IF(ISBLANK('Install &amp; Pull Data'!I337),"",'Install &amp; Pull Data'!I337)</f>
        <v/>
      </c>
      <c r="C337" s="8" t="str">
        <f>IF(ISBLANK('Install &amp; Pull Data'!P337),"",'Install &amp; Pull Data'!P337)</f>
        <v/>
      </c>
      <c r="D337" s="3" t="str">
        <f>IF(C337="NR",COUNTIF($C$2:C337,"NR"),"")</f>
        <v/>
      </c>
      <c r="E337" s="3" t="str">
        <f t="shared" si="7"/>
        <v/>
      </c>
    </row>
    <row r="338" spans="1:5" x14ac:dyDescent="0.25">
      <c r="A338" s="8" t="str">
        <f ca="1">IF(ISBLANK('Install &amp; Pull Data'!I338),"",'Install &amp; Pull Data'!I338)</f>
        <v/>
      </c>
      <c r="C338" s="8" t="str">
        <f>IF(ISBLANK('Install &amp; Pull Data'!P338),"",'Install &amp; Pull Data'!P338)</f>
        <v/>
      </c>
      <c r="D338" s="3" t="str">
        <f>IF(C338="NR",COUNTIF($C$2:C338,"NR"),"")</f>
        <v/>
      </c>
      <c r="E338" s="3" t="str">
        <f t="shared" si="7"/>
        <v/>
      </c>
    </row>
    <row r="339" spans="1:5" x14ac:dyDescent="0.25">
      <c r="A339" s="8" t="str">
        <f ca="1">IF(ISBLANK('Install &amp; Pull Data'!I339),"",'Install &amp; Pull Data'!I339)</f>
        <v/>
      </c>
      <c r="C339" s="8" t="str">
        <f>IF(ISBLANK('Install &amp; Pull Data'!P339),"",'Install &amp; Pull Data'!P339)</f>
        <v/>
      </c>
      <c r="D339" s="3" t="str">
        <f>IF(C339="NR",COUNTIF($C$2:C339,"NR"),"")</f>
        <v/>
      </c>
      <c r="E339" s="3" t="str">
        <f t="shared" si="7"/>
        <v/>
      </c>
    </row>
    <row r="340" spans="1:5" x14ac:dyDescent="0.25">
      <c r="A340" s="8" t="str">
        <f ca="1">IF(ISBLANK('Install &amp; Pull Data'!I340),"",'Install &amp; Pull Data'!I340)</f>
        <v/>
      </c>
      <c r="C340" s="8" t="str">
        <f>IF(ISBLANK('Install &amp; Pull Data'!P340),"",'Install &amp; Pull Data'!P340)</f>
        <v/>
      </c>
      <c r="D340" s="3" t="str">
        <f>IF(C340="NR",COUNTIF($C$2:C340,"NR"),"")</f>
        <v/>
      </c>
      <c r="E340" s="3" t="str">
        <f t="shared" si="7"/>
        <v/>
      </c>
    </row>
    <row r="341" spans="1:5" x14ac:dyDescent="0.25">
      <c r="A341" s="8" t="str">
        <f ca="1">IF(ISBLANK('Install &amp; Pull Data'!I341),"",'Install &amp; Pull Data'!I341)</f>
        <v/>
      </c>
      <c r="C341" s="8" t="str">
        <f>IF(ISBLANK('Install &amp; Pull Data'!P341),"",'Install &amp; Pull Data'!P341)</f>
        <v/>
      </c>
      <c r="D341" s="3" t="str">
        <f>IF(C341="NR",COUNTIF($C$2:C341,"NR"),"")</f>
        <v/>
      </c>
      <c r="E341" s="3" t="str">
        <f t="shared" si="7"/>
        <v/>
      </c>
    </row>
    <row r="342" spans="1:5" x14ac:dyDescent="0.25">
      <c r="A342" s="8" t="str">
        <f ca="1">IF(ISBLANK('Install &amp; Pull Data'!I342),"",'Install &amp; Pull Data'!I342)</f>
        <v/>
      </c>
      <c r="C342" s="8" t="str">
        <f>IF(ISBLANK('Install &amp; Pull Data'!P342),"",'Install &amp; Pull Data'!P342)</f>
        <v/>
      </c>
      <c r="D342" s="3" t="str">
        <f>IF(C342="NR",COUNTIF($C$2:C342,"NR"),"")</f>
        <v/>
      </c>
      <c r="E342" s="3" t="str">
        <f t="shared" si="7"/>
        <v/>
      </c>
    </row>
    <row r="343" spans="1:5" x14ac:dyDescent="0.25">
      <c r="A343" s="8" t="str">
        <f ca="1">IF(ISBLANK('Install &amp; Pull Data'!I343),"",'Install &amp; Pull Data'!I343)</f>
        <v/>
      </c>
      <c r="C343" s="8" t="str">
        <f>IF(ISBLANK('Install &amp; Pull Data'!P343),"",'Install &amp; Pull Data'!P343)</f>
        <v/>
      </c>
      <c r="D343" s="3" t="str">
        <f>IF(C343="NR",COUNTIF($C$2:C343,"NR"),"")</f>
        <v/>
      </c>
      <c r="E343" s="3" t="str">
        <f t="shared" si="7"/>
        <v/>
      </c>
    </row>
    <row r="344" spans="1:5" x14ac:dyDescent="0.25">
      <c r="A344" s="8" t="str">
        <f ca="1">IF(ISBLANK('Install &amp; Pull Data'!I344),"",'Install &amp; Pull Data'!I344)</f>
        <v/>
      </c>
      <c r="C344" s="8" t="str">
        <f>IF(ISBLANK('Install &amp; Pull Data'!P344),"",'Install &amp; Pull Data'!P344)</f>
        <v/>
      </c>
      <c r="D344" s="3" t="str">
        <f>IF(C344="NR",COUNTIF($C$2:C344,"NR"),"")</f>
        <v/>
      </c>
      <c r="E344" s="3" t="str">
        <f t="shared" si="7"/>
        <v/>
      </c>
    </row>
    <row r="345" spans="1:5" x14ac:dyDescent="0.25">
      <c r="A345" s="8" t="str">
        <f ca="1">IF(ISBLANK('Install &amp; Pull Data'!I345),"",'Install &amp; Pull Data'!I345)</f>
        <v/>
      </c>
      <c r="C345" s="8" t="str">
        <f>IF(ISBLANK('Install &amp; Pull Data'!P345),"",'Install &amp; Pull Data'!P345)</f>
        <v/>
      </c>
      <c r="D345" s="3" t="str">
        <f>IF(C345="NR",COUNTIF($C$2:C345,"NR"),"")</f>
        <v/>
      </c>
      <c r="E345" s="3" t="str">
        <f t="shared" si="7"/>
        <v/>
      </c>
    </row>
    <row r="346" spans="1:5" x14ac:dyDescent="0.25">
      <c r="A346" s="8" t="str">
        <f ca="1">IF(ISBLANK('Install &amp; Pull Data'!I346),"",'Install &amp; Pull Data'!I346)</f>
        <v/>
      </c>
      <c r="C346" s="8" t="str">
        <f>IF(ISBLANK('Install &amp; Pull Data'!P346),"",'Install &amp; Pull Data'!P346)</f>
        <v/>
      </c>
      <c r="D346" s="3" t="str">
        <f>IF(C346="NR",COUNTIF($C$2:C346,"NR"),"")</f>
        <v/>
      </c>
      <c r="E346" s="3" t="str">
        <f t="shared" si="7"/>
        <v/>
      </c>
    </row>
    <row r="347" spans="1:5" x14ac:dyDescent="0.25">
      <c r="A347" s="8" t="str">
        <f ca="1">IF(ISBLANK('Install &amp; Pull Data'!I347),"",'Install &amp; Pull Data'!I347)</f>
        <v/>
      </c>
      <c r="C347" s="8" t="str">
        <f>IF(ISBLANK('Install &amp; Pull Data'!P347),"",'Install &amp; Pull Data'!P347)</f>
        <v/>
      </c>
      <c r="D347" s="3" t="str">
        <f>IF(C347="NR",COUNTIF($C$2:C347,"NR"),"")</f>
        <v/>
      </c>
      <c r="E347" s="3" t="str">
        <f t="shared" si="7"/>
        <v/>
      </c>
    </row>
    <row r="348" spans="1:5" x14ac:dyDescent="0.25">
      <c r="A348" s="8" t="str">
        <f ca="1">IF(ISBLANK('Install &amp; Pull Data'!I348),"",'Install &amp; Pull Data'!I348)</f>
        <v/>
      </c>
      <c r="C348" s="8" t="str">
        <f>IF(ISBLANK('Install &amp; Pull Data'!P348),"",'Install &amp; Pull Data'!P348)</f>
        <v/>
      </c>
      <c r="D348" s="3" t="str">
        <f>IF(C348="NR",COUNTIF($C$2:C348,"NR"),"")</f>
        <v/>
      </c>
      <c r="E348" s="3" t="str">
        <f t="shared" si="7"/>
        <v/>
      </c>
    </row>
    <row r="349" spans="1:5" x14ac:dyDescent="0.25">
      <c r="A349" s="8" t="str">
        <f ca="1">IF(ISBLANK('Install &amp; Pull Data'!I349),"",'Install &amp; Pull Data'!I349)</f>
        <v/>
      </c>
      <c r="C349" s="8" t="str">
        <f>IF(ISBLANK('Install &amp; Pull Data'!P349),"",'Install &amp; Pull Data'!P349)</f>
        <v/>
      </c>
      <c r="D349" s="3" t="str">
        <f>IF(C349="NR",COUNTIF($C$2:C349,"NR"),"")</f>
        <v/>
      </c>
      <c r="E349" s="3" t="str">
        <f t="shared" si="7"/>
        <v/>
      </c>
    </row>
    <row r="350" spans="1:5" x14ac:dyDescent="0.25">
      <c r="A350" s="8" t="str">
        <f ca="1">IF(ISBLANK('Install &amp; Pull Data'!I350),"",'Install &amp; Pull Data'!I350)</f>
        <v/>
      </c>
      <c r="C350" s="8" t="str">
        <f>IF(ISBLANK('Install &amp; Pull Data'!P350),"",'Install &amp; Pull Data'!P350)</f>
        <v/>
      </c>
      <c r="D350" s="3" t="str">
        <f>IF(C350="NR",COUNTIF($C$2:C350,"NR"),"")</f>
        <v/>
      </c>
      <c r="E350" s="3" t="str">
        <f t="shared" si="7"/>
        <v/>
      </c>
    </row>
    <row r="351" spans="1:5" x14ac:dyDescent="0.25">
      <c r="A351" s="8" t="str">
        <f ca="1">IF(ISBLANK('Install &amp; Pull Data'!I351),"",'Install &amp; Pull Data'!I351)</f>
        <v/>
      </c>
      <c r="C351" s="8" t="str">
        <f>IF(ISBLANK('Install &amp; Pull Data'!P351),"",'Install &amp; Pull Data'!P351)</f>
        <v/>
      </c>
      <c r="D351" s="3" t="str">
        <f>IF(C351="NR",COUNTIF($C$2:C351,"NR"),"")</f>
        <v/>
      </c>
      <c r="E351" s="3" t="str">
        <f t="shared" si="7"/>
        <v/>
      </c>
    </row>
    <row r="352" spans="1:5" x14ac:dyDescent="0.25">
      <c r="A352" s="8" t="str">
        <f ca="1">IF(ISBLANK('Install &amp; Pull Data'!I352),"",'Install &amp; Pull Data'!I352)</f>
        <v/>
      </c>
      <c r="C352" s="8" t="str">
        <f>IF(ISBLANK('Install &amp; Pull Data'!P352),"",'Install &amp; Pull Data'!P352)</f>
        <v/>
      </c>
      <c r="D352" s="3" t="str">
        <f>IF(C352="NR",COUNTIF($C$2:C352,"NR"),"")</f>
        <v/>
      </c>
      <c r="E352" s="3" t="str">
        <f t="shared" si="7"/>
        <v/>
      </c>
    </row>
    <row r="353" spans="1:5" x14ac:dyDescent="0.25">
      <c r="A353" s="8" t="str">
        <f ca="1">IF(ISBLANK('Install &amp; Pull Data'!I353),"",'Install &amp; Pull Data'!I353)</f>
        <v/>
      </c>
      <c r="C353" s="8" t="str">
        <f>IF(ISBLANK('Install &amp; Pull Data'!P353),"",'Install &amp; Pull Data'!P353)</f>
        <v/>
      </c>
      <c r="D353" s="3" t="str">
        <f>IF(C353="NR",COUNTIF($C$2:C353,"NR"),"")</f>
        <v/>
      </c>
      <c r="E353" s="3" t="str">
        <f t="shared" si="7"/>
        <v/>
      </c>
    </row>
    <row r="354" spans="1:5" x14ac:dyDescent="0.25">
      <c r="A354" s="8" t="str">
        <f ca="1">IF(ISBLANK('Install &amp; Pull Data'!I354),"",'Install &amp; Pull Data'!I354)</f>
        <v/>
      </c>
      <c r="C354" s="8" t="str">
        <f>IF(ISBLANK('Install &amp; Pull Data'!P354),"",'Install &amp; Pull Data'!P354)</f>
        <v/>
      </c>
      <c r="D354" s="3" t="str">
        <f>IF(C354="NR",COUNTIF($C$2:C354,"NR"),"")</f>
        <v/>
      </c>
      <c r="E354" s="3" t="str">
        <f t="shared" si="7"/>
        <v/>
      </c>
    </row>
    <row r="355" spans="1:5" x14ac:dyDescent="0.25">
      <c r="A355" s="8" t="str">
        <f ca="1">IF(ISBLANK('Install &amp; Pull Data'!I355),"",'Install &amp; Pull Data'!I355)</f>
        <v/>
      </c>
      <c r="C355" s="8" t="str">
        <f>IF(ISBLANK('Install &amp; Pull Data'!P355),"",'Install &amp; Pull Data'!P355)</f>
        <v/>
      </c>
      <c r="D355" s="3" t="str">
        <f>IF(C355="NR",COUNTIF($C$2:C355,"NR"),"")</f>
        <v/>
      </c>
      <c r="E355" s="3" t="str">
        <f t="shared" si="7"/>
        <v/>
      </c>
    </row>
    <row r="356" spans="1:5" x14ac:dyDescent="0.25">
      <c r="A356" s="8" t="str">
        <f ca="1">IF(ISBLANK('Install &amp; Pull Data'!I356),"",'Install &amp; Pull Data'!I356)</f>
        <v/>
      </c>
      <c r="C356" s="8" t="str">
        <f>IF(ISBLANK('Install &amp; Pull Data'!P356),"",'Install &amp; Pull Data'!P356)</f>
        <v/>
      </c>
      <c r="D356" s="3" t="str">
        <f>IF(C356="NR",COUNTIF($C$2:C356,"NR"),"")</f>
        <v/>
      </c>
      <c r="E356" s="3" t="str">
        <f t="shared" si="7"/>
        <v/>
      </c>
    </row>
    <row r="357" spans="1:5" x14ac:dyDescent="0.25">
      <c r="A357" s="8" t="str">
        <f ca="1">IF(ISBLANK('Install &amp; Pull Data'!I357),"",'Install &amp; Pull Data'!I357)</f>
        <v/>
      </c>
      <c r="C357" s="8" t="str">
        <f>IF(ISBLANK('Install &amp; Pull Data'!P357),"",'Install &amp; Pull Data'!P357)</f>
        <v/>
      </c>
      <c r="D357" s="3" t="str">
        <f>IF(C357="NR",COUNTIF($C$2:C357,"NR"),"")</f>
        <v/>
      </c>
      <c r="E357" s="3" t="str">
        <f t="shared" si="7"/>
        <v/>
      </c>
    </row>
    <row r="358" spans="1:5" x14ac:dyDescent="0.25">
      <c r="A358" s="8" t="str">
        <f ca="1">IF(ISBLANK('Install &amp; Pull Data'!I358),"",'Install &amp; Pull Data'!I358)</f>
        <v/>
      </c>
      <c r="C358" s="8" t="str">
        <f>IF(ISBLANK('Install &amp; Pull Data'!P358),"",'Install &amp; Pull Data'!P358)</f>
        <v/>
      </c>
      <c r="D358" s="3" t="str">
        <f>IF(C358="NR",COUNTIF($C$2:C358,"NR"),"")</f>
        <v/>
      </c>
      <c r="E358" s="3" t="str">
        <f t="shared" si="7"/>
        <v/>
      </c>
    </row>
    <row r="359" spans="1:5" x14ac:dyDescent="0.25">
      <c r="A359" s="8" t="str">
        <f ca="1">IF(ISBLANK('Install &amp; Pull Data'!I359),"",'Install &amp; Pull Data'!I359)</f>
        <v/>
      </c>
      <c r="C359" s="8" t="str">
        <f>IF(ISBLANK('Install &amp; Pull Data'!P359),"",'Install &amp; Pull Data'!P359)</f>
        <v/>
      </c>
      <c r="D359" s="3" t="str">
        <f>IF(C359="NR",COUNTIF($C$2:C359,"NR"),"")</f>
        <v/>
      </c>
      <c r="E359" s="3" t="str">
        <f t="shared" si="7"/>
        <v/>
      </c>
    </row>
    <row r="360" spans="1:5" x14ac:dyDescent="0.25">
      <c r="A360" s="8" t="str">
        <f ca="1">IF(ISBLANK('Install &amp; Pull Data'!I360),"",'Install &amp; Pull Data'!I360)</f>
        <v/>
      </c>
      <c r="C360" s="8" t="str">
        <f>IF(ISBLANK('Install &amp; Pull Data'!P360),"",'Install &amp; Pull Data'!P360)</f>
        <v/>
      </c>
      <c r="D360" s="3" t="str">
        <f>IF(C360="NR",COUNTIF($C$2:C360,"NR"),"")</f>
        <v/>
      </c>
      <c r="E360" s="3" t="str">
        <f t="shared" si="7"/>
        <v/>
      </c>
    </row>
    <row r="361" spans="1:5" x14ac:dyDescent="0.25">
      <c r="A361" s="8" t="str">
        <f ca="1">IF(ISBLANK('Install &amp; Pull Data'!I361),"",'Install &amp; Pull Data'!I361)</f>
        <v/>
      </c>
      <c r="C361" s="8" t="str">
        <f>IF(ISBLANK('Install &amp; Pull Data'!P361),"",'Install &amp; Pull Data'!P361)</f>
        <v/>
      </c>
      <c r="D361" s="3" t="str">
        <f>IF(C361="NR",COUNTIF($C$2:C361,"NR"),"")</f>
        <v/>
      </c>
      <c r="E361" s="3" t="str">
        <f t="shared" si="7"/>
        <v/>
      </c>
    </row>
    <row r="362" spans="1:5" x14ac:dyDescent="0.25">
      <c r="A362" s="8" t="str">
        <f ca="1">IF(ISBLANK('Install &amp; Pull Data'!I362),"",'Install &amp; Pull Data'!I362)</f>
        <v/>
      </c>
      <c r="C362" s="8" t="str">
        <f>IF(ISBLANK('Install &amp; Pull Data'!P362),"",'Install &amp; Pull Data'!P362)</f>
        <v/>
      </c>
      <c r="D362" s="3" t="str">
        <f>IF(C362="NR",COUNTIF($C$2:C362,"NR"),"")</f>
        <v/>
      </c>
      <c r="E362" s="3" t="str">
        <f t="shared" si="7"/>
        <v/>
      </c>
    </row>
    <row r="363" spans="1:5" x14ac:dyDescent="0.25">
      <c r="A363" s="8" t="str">
        <f ca="1">IF(ISBLANK('Install &amp; Pull Data'!I363),"",'Install &amp; Pull Data'!I363)</f>
        <v/>
      </c>
      <c r="C363" s="8" t="str">
        <f>IF(ISBLANK('Install &amp; Pull Data'!P363),"",'Install &amp; Pull Data'!P363)</f>
        <v/>
      </c>
      <c r="D363" s="3" t="str">
        <f>IF(C363="NR",COUNTIF($C$2:C363,"NR"),"")</f>
        <v/>
      </c>
      <c r="E363" s="3" t="str">
        <f t="shared" si="7"/>
        <v/>
      </c>
    </row>
    <row r="364" spans="1:5" x14ac:dyDescent="0.25">
      <c r="A364" s="8" t="str">
        <f ca="1">IF(ISBLANK('Install &amp; Pull Data'!I364),"",'Install &amp; Pull Data'!I364)</f>
        <v/>
      </c>
      <c r="C364" s="8" t="str">
        <f>IF(ISBLANK('Install &amp; Pull Data'!P364),"",'Install &amp; Pull Data'!P364)</f>
        <v/>
      </c>
      <c r="D364" s="3" t="str">
        <f>IF(C364="NR",COUNTIF($C$2:C364,"NR"),"")</f>
        <v/>
      </c>
      <c r="E364" s="3" t="str">
        <f t="shared" si="7"/>
        <v/>
      </c>
    </row>
    <row r="365" spans="1:5" x14ac:dyDescent="0.25">
      <c r="A365" s="8" t="str">
        <f ca="1">IF(ISBLANK('Install &amp; Pull Data'!I365),"",'Install &amp; Pull Data'!I365)</f>
        <v/>
      </c>
      <c r="C365" s="8" t="str">
        <f>IF(ISBLANK('Install &amp; Pull Data'!P365),"",'Install &amp; Pull Data'!P365)</f>
        <v/>
      </c>
      <c r="D365" s="3" t="str">
        <f>IF(C365="NR",COUNTIF($C$2:C365,"NR"),"")</f>
        <v/>
      </c>
      <c r="E365" s="3" t="str">
        <f t="shared" si="7"/>
        <v/>
      </c>
    </row>
    <row r="366" spans="1:5" x14ac:dyDescent="0.25">
      <c r="A366" s="8" t="str">
        <f ca="1">IF(ISBLANK('Install &amp; Pull Data'!I366),"",'Install &amp; Pull Data'!I366)</f>
        <v/>
      </c>
      <c r="C366" s="8" t="str">
        <f>IF(ISBLANK('Install &amp; Pull Data'!P366),"",'Install &amp; Pull Data'!P366)</f>
        <v/>
      </c>
      <c r="D366" s="3" t="str">
        <f>IF(C366="NR",COUNTIF($C$2:C366,"NR"),"")</f>
        <v/>
      </c>
      <c r="E366" s="3" t="str">
        <f t="shared" si="7"/>
        <v/>
      </c>
    </row>
    <row r="367" spans="1:5" x14ac:dyDescent="0.25">
      <c r="A367" s="8" t="str">
        <f ca="1">IF(ISBLANK('Install &amp; Pull Data'!I367),"",'Install &amp; Pull Data'!I367)</f>
        <v/>
      </c>
      <c r="C367" s="8" t="str">
        <f>IF(ISBLANK('Install &amp; Pull Data'!P367),"",'Install &amp; Pull Data'!P367)</f>
        <v/>
      </c>
      <c r="D367" s="3" t="str">
        <f>IF(C367="NR",COUNTIF($C$2:C367,"NR"),"")</f>
        <v/>
      </c>
      <c r="E367" s="3" t="str">
        <f t="shared" si="7"/>
        <v/>
      </c>
    </row>
    <row r="368" spans="1:5" x14ac:dyDescent="0.25">
      <c r="A368" s="8" t="str">
        <f ca="1">IF(ISBLANK('Install &amp; Pull Data'!I368),"",'Install &amp; Pull Data'!I368)</f>
        <v/>
      </c>
      <c r="C368" s="8" t="str">
        <f>IF(ISBLANK('Install &amp; Pull Data'!P368),"",'Install &amp; Pull Data'!P368)</f>
        <v/>
      </c>
      <c r="D368" s="3" t="str">
        <f>IF(C368="NR",COUNTIF($C$2:C368,"NR"),"")</f>
        <v/>
      </c>
      <c r="E368" s="3" t="str">
        <f t="shared" si="7"/>
        <v/>
      </c>
    </row>
    <row r="369" spans="1:5" x14ac:dyDescent="0.25">
      <c r="A369" s="8" t="str">
        <f ca="1">IF(ISBLANK('Install &amp; Pull Data'!I369),"",'Install &amp; Pull Data'!I369)</f>
        <v/>
      </c>
      <c r="C369" s="8" t="str">
        <f>IF(ISBLANK('Install &amp; Pull Data'!P369),"",'Install &amp; Pull Data'!P369)</f>
        <v/>
      </c>
      <c r="D369" s="3" t="str">
        <f>IF(C369="NR",COUNTIF($C$2:C369,"NR"),"")</f>
        <v/>
      </c>
      <c r="E369" s="3" t="str">
        <f t="shared" si="7"/>
        <v/>
      </c>
    </row>
    <row r="370" spans="1:5" x14ac:dyDescent="0.25">
      <c r="A370" s="8" t="str">
        <f ca="1">IF(ISBLANK('Install &amp; Pull Data'!I370),"",'Install &amp; Pull Data'!I370)</f>
        <v/>
      </c>
      <c r="C370" s="8" t="str">
        <f>IF(ISBLANK('Install &amp; Pull Data'!P370),"",'Install &amp; Pull Data'!P370)</f>
        <v/>
      </c>
      <c r="D370" s="3" t="str">
        <f>IF(C370="NR",COUNTIF($C$2:C370,"NR"),"")</f>
        <v/>
      </c>
      <c r="E370" s="3" t="str">
        <f t="shared" si="7"/>
        <v/>
      </c>
    </row>
    <row r="371" spans="1:5" x14ac:dyDescent="0.25">
      <c r="A371" s="8" t="str">
        <f ca="1">IF(ISBLANK('Install &amp; Pull Data'!I371),"",'Install &amp; Pull Data'!I371)</f>
        <v/>
      </c>
      <c r="C371" s="8" t="str">
        <f>IF(ISBLANK('Install &amp; Pull Data'!P371),"",'Install &amp; Pull Data'!P371)</f>
        <v/>
      </c>
      <c r="D371" s="3" t="str">
        <f>IF(C371="NR",COUNTIF($C$2:C371,"NR"),"")</f>
        <v/>
      </c>
      <c r="E371" s="3" t="str">
        <f t="shared" si="7"/>
        <v/>
      </c>
    </row>
    <row r="372" spans="1:5" x14ac:dyDescent="0.25">
      <c r="A372" s="8" t="str">
        <f ca="1">IF(ISBLANK('Install &amp; Pull Data'!I372),"",'Install &amp; Pull Data'!I372)</f>
        <v/>
      </c>
      <c r="C372" s="8" t="str">
        <f>IF(ISBLANK('Install &amp; Pull Data'!P372),"",'Install &amp; Pull Data'!P372)</f>
        <v/>
      </c>
      <c r="D372" s="3" t="str">
        <f>IF(C372="NR",COUNTIF($C$2:C372,"NR"),"")</f>
        <v/>
      </c>
      <c r="E372" s="3" t="str">
        <f t="shared" si="7"/>
        <v/>
      </c>
    </row>
    <row r="373" spans="1:5" x14ac:dyDescent="0.25">
      <c r="A373" s="8" t="str">
        <f ca="1">IF(ISBLANK('Install &amp; Pull Data'!I373),"",'Install &amp; Pull Data'!I373)</f>
        <v/>
      </c>
      <c r="C373" s="8" t="str">
        <f>IF(ISBLANK('Install &amp; Pull Data'!P373),"",'Install &amp; Pull Data'!P373)</f>
        <v/>
      </c>
      <c r="D373" s="3" t="str">
        <f>IF(C373="NR",COUNTIF($C$2:C373,"NR"),"")</f>
        <v/>
      </c>
      <c r="E373" s="3" t="str">
        <f t="shared" si="7"/>
        <v/>
      </c>
    </row>
    <row r="374" spans="1:5" x14ac:dyDescent="0.25">
      <c r="A374" s="8" t="str">
        <f ca="1">IF(ISBLANK('Install &amp; Pull Data'!I374),"",'Install &amp; Pull Data'!I374)</f>
        <v/>
      </c>
      <c r="C374" s="8" t="str">
        <f>IF(ISBLANK('Install &amp; Pull Data'!P374),"",'Install &amp; Pull Data'!P374)</f>
        <v/>
      </c>
      <c r="D374" s="3" t="str">
        <f>IF(C374="NR",COUNTIF($C$2:C374,"NR"),"")</f>
        <v/>
      </c>
      <c r="E374" s="3" t="str">
        <f t="shared" si="7"/>
        <v/>
      </c>
    </row>
    <row r="375" spans="1:5" x14ac:dyDescent="0.25">
      <c r="A375" s="8" t="str">
        <f ca="1">IF(ISBLANK('Install &amp; Pull Data'!I375),"",'Install &amp; Pull Data'!I375)</f>
        <v/>
      </c>
      <c r="C375" s="8" t="str">
        <f>IF(ISBLANK('Install &amp; Pull Data'!P375),"",'Install &amp; Pull Data'!P375)</f>
        <v/>
      </c>
      <c r="D375" s="3" t="str">
        <f>IF(C375="NR",COUNTIF($C$2:C375,"NR"),"")</f>
        <v/>
      </c>
      <c r="E375" s="3" t="str">
        <f t="shared" si="7"/>
        <v/>
      </c>
    </row>
    <row r="376" spans="1:5" x14ac:dyDescent="0.25">
      <c r="A376" s="8" t="str">
        <f ca="1">IF(ISBLANK('Install &amp; Pull Data'!I376),"",'Install &amp; Pull Data'!I376)</f>
        <v/>
      </c>
      <c r="C376" s="8" t="str">
        <f>IF(ISBLANK('Install &amp; Pull Data'!P376),"",'Install &amp; Pull Data'!P376)</f>
        <v/>
      </c>
      <c r="D376" s="3" t="str">
        <f>IF(C376="NR",COUNTIF($C$2:C376,"NR"),"")</f>
        <v/>
      </c>
      <c r="E376" s="3" t="str">
        <f t="shared" si="7"/>
        <v/>
      </c>
    </row>
    <row r="377" spans="1:5" x14ac:dyDescent="0.25">
      <c r="A377" s="8" t="str">
        <f ca="1">IF(ISBLANK('Install &amp; Pull Data'!I377),"",'Install &amp; Pull Data'!I377)</f>
        <v/>
      </c>
      <c r="C377" s="8" t="str">
        <f>IF(ISBLANK('Install &amp; Pull Data'!P377),"",'Install &amp; Pull Data'!P377)</f>
        <v/>
      </c>
      <c r="D377" s="3" t="str">
        <f>IF(C377="NR",COUNTIF($C$2:C377,"NR"),"")</f>
        <v/>
      </c>
      <c r="E377" s="3" t="str">
        <f t="shared" si="7"/>
        <v/>
      </c>
    </row>
    <row r="378" spans="1:5" x14ac:dyDescent="0.25">
      <c r="A378" s="8" t="str">
        <f ca="1">IF(ISBLANK('Install &amp; Pull Data'!I378),"",'Install &amp; Pull Data'!I378)</f>
        <v/>
      </c>
      <c r="C378" s="8" t="str">
        <f>IF(ISBLANK('Install &amp; Pull Data'!P378),"",'Install &amp; Pull Data'!P378)</f>
        <v/>
      </c>
      <c r="D378" s="3" t="str">
        <f>IF(C378="NR",COUNTIF($C$2:C378,"NR"),"")</f>
        <v/>
      </c>
      <c r="E378" s="3" t="str">
        <f t="shared" si="7"/>
        <v/>
      </c>
    </row>
    <row r="379" spans="1:5" x14ac:dyDescent="0.25">
      <c r="A379" s="8" t="str">
        <f ca="1">IF(ISBLANK('Install &amp; Pull Data'!I379),"",'Install &amp; Pull Data'!I379)</f>
        <v/>
      </c>
      <c r="C379" s="8" t="str">
        <f>IF(ISBLANK('Install &amp; Pull Data'!P379),"",'Install &amp; Pull Data'!P379)</f>
        <v/>
      </c>
      <c r="D379" s="3" t="str">
        <f>IF(C379="NR",COUNTIF($C$2:C379,"NR"),"")</f>
        <v/>
      </c>
      <c r="E379" s="3" t="str">
        <f t="shared" si="7"/>
        <v/>
      </c>
    </row>
    <row r="380" spans="1:5" x14ac:dyDescent="0.25">
      <c r="A380" s="8" t="str">
        <f ca="1">IF(ISBLANK('Install &amp; Pull Data'!I380),"",'Install &amp; Pull Data'!I380)</f>
        <v/>
      </c>
      <c r="C380" s="8" t="str">
        <f>IF(ISBLANK('Install &amp; Pull Data'!P380),"",'Install &amp; Pull Data'!P380)</f>
        <v/>
      </c>
      <c r="D380" s="3" t="str">
        <f>IF(C380="NR",COUNTIF($C$2:C380,"NR"),"")</f>
        <v/>
      </c>
      <c r="E380" s="3" t="str">
        <f t="shared" si="7"/>
        <v/>
      </c>
    </row>
    <row r="381" spans="1:5" x14ac:dyDescent="0.25">
      <c r="A381" s="8" t="str">
        <f ca="1">IF(ISBLANK('Install &amp; Pull Data'!I381),"",'Install &amp; Pull Data'!I381)</f>
        <v/>
      </c>
      <c r="C381" s="8" t="str">
        <f>IF(ISBLANK('Install &amp; Pull Data'!P381),"",'Install &amp; Pull Data'!P381)</f>
        <v/>
      </c>
      <c r="D381" s="3" t="str">
        <f>IF(C381="NR",COUNTIF($C$2:C381,"NR"),"")</f>
        <v/>
      </c>
      <c r="E381" s="3" t="str">
        <f t="shared" si="7"/>
        <v/>
      </c>
    </row>
    <row r="382" spans="1:5" x14ac:dyDescent="0.25">
      <c r="A382" s="8" t="str">
        <f ca="1">IF(ISBLANK('Install &amp; Pull Data'!I382),"",'Install &amp; Pull Data'!I382)</f>
        <v/>
      </c>
      <c r="C382" s="8" t="str">
        <f>IF(ISBLANK('Install &amp; Pull Data'!P382),"",'Install &amp; Pull Data'!P382)</f>
        <v/>
      </c>
      <c r="D382" s="3" t="str">
        <f>IF(C382="NR",COUNTIF($C$2:C382,"NR"),"")</f>
        <v/>
      </c>
      <c r="E382" s="3" t="str">
        <f t="shared" si="7"/>
        <v/>
      </c>
    </row>
    <row r="383" spans="1:5" x14ac:dyDescent="0.25">
      <c r="A383" s="8" t="str">
        <f ca="1">IF(ISBLANK('Install &amp; Pull Data'!I383),"",'Install &amp; Pull Data'!I383)</f>
        <v/>
      </c>
      <c r="C383" s="8" t="str">
        <f>IF(ISBLANK('Install &amp; Pull Data'!P383),"",'Install &amp; Pull Data'!P383)</f>
        <v/>
      </c>
      <c r="D383" s="3" t="str">
        <f>IF(C383="NR",COUNTIF($C$2:C383,"NR"),"")</f>
        <v/>
      </c>
      <c r="E383" s="3" t="str">
        <f t="shared" si="7"/>
        <v/>
      </c>
    </row>
    <row r="384" spans="1:5" x14ac:dyDescent="0.25">
      <c r="A384" s="8" t="str">
        <f ca="1">IF(ISBLANK('Install &amp; Pull Data'!I384),"",'Install &amp; Pull Data'!I384)</f>
        <v/>
      </c>
      <c r="C384" s="8" t="str">
        <f>IF(ISBLANK('Install &amp; Pull Data'!P384),"",'Install &amp; Pull Data'!P384)</f>
        <v/>
      </c>
      <c r="D384" s="3" t="str">
        <f>IF(C384="NR",COUNTIF($C$2:C384,"NR"),"")</f>
        <v/>
      </c>
      <c r="E384" s="3" t="str">
        <f t="shared" si="7"/>
        <v/>
      </c>
    </row>
    <row r="385" spans="1:5" x14ac:dyDescent="0.25">
      <c r="A385" s="8" t="str">
        <f ca="1">IF(ISBLANK('Install &amp; Pull Data'!I385),"",'Install &amp; Pull Data'!I385)</f>
        <v/>
      </c>
      <c r="C385" s="8" t="str">
        <f>IF(ISBLANK('Install &amp; Pull Data'!P385),"",'Install &amp; Pull Data'!P385)</f>
        <v/>
      </c>
      <c r="D385" s="3" t="str">
        <f>IF(C385="NR",COUNTIF($C$2:C385,"NR"),"")</f>
        <v/>
      </c>
      <c r="E385" s="3" t="str">
        <f t="shared" si="7"/>
        <v/>
      </c>
    </row>
    <row r="386" spans="1:5" x14ac:dyDescent="0.25">
      <c r="A386" s="8" t="str">
        <f ca="1">IF(ISBLANK('Install &amp; Pull Data'!I386),"",'Install &amp; Pull Data'!I386)</f>
        <v/>
      </c>
      <c r="C386" s="8" t="str">
        <f>IF(ISBLANK('Install &amp; Pull Data'!P386),"",'Install &amp; Pull Data'!P386)</f>
        <v/>
      </c>
      <c r="D386" s="3" t="str">
        <f>IF(C386="NR",COUNTIF($C$2:C386,"NR"),"")</f>
        <v/>
      </c>
      <c r="E386" s="3" t="str">
        <f t="shared" ref="E386:E449" si="8">IF((D386=""),"",1-D386/$F$2)</f>
        <v/>
      </c>
    </row>
    <row r="387" spans="1:5" x14ac:dyDescent="0.25">
      <c r="A387" s="8" t="str">
        <f ca="1">IF(ISBLANK('Install &amp; Pull Data'!I387),"",'Install &amp; Pull Data'!I387)</f>
        <v/>
      </c>
      <c r="C387" s="8" t="str">
        <f>IF(ISBLANK('Install &amp; Pull Data'!P387),"",'Install &amp; Pull Data'!P387)</f>
        <v/>
      </c>
      <c r="D387" s="3" t="str">
        <f>IF(C387="NR",COUNTIF($C$2:C387,"NR"),"")</f>
        <v/>
      </c>
      <c r="E387" s="3" t="str">
        <f t="shared" si="8"/>
        <v/>
      </c>
    </row>
    <row r="388" spans="1:5" x14ac:dyDescent="0.25">
      <c r="A388" s="8" t="str">
        <f ca="1">IF(ISBLANK('Install &amp; Pull Data'!I388),"",'Install &amp; Pull Data'!I388)</f>
        <v/>
      </c>
      <c r="C388" s="8" t="str">
        <f>IF(ISBLANK('Install &amp; Pull Data'!P388),"",'Install &amp; Pull Data'!P388)</f>
        <v/>
      </c>
      <c r="D388" s="3" t="str">
        <f>IF(C388="NR",COUNTIF($C$2:C388,"NR"),"")</f>
        <v/>
      </c>
      <c r="E388" s="3" t="str">
        <f t="shared" si="8"/>
        <v/>
      </c>
    </row>
    <row r="389" spans="1:5" x14ac:dyDescent="0.25">
      <c r="A389" s="8" t="str">
        <f ca="1">IF(ISBLANK('Install &amp; Pull Data'!I389),"",'Install &amp; Pull Data'!I389)</f>
        <v/>
      </c>
      <c r="C389" s="8" t="str">
        <f>IF(ISBLANK('Install &amp; Pull Data'!P389),"",'Install &amp; Pull Data'!P389)</f>
        <v/>
      </c>
      <c r="D389" s="3" t="str">
        <f>IF(C389="NR",COUNTIF($C$2:C389,"NR"),"")</f>
        <v/>
      </c>
      <c r="E389" s="3" t="str">
        <f t="shared" si="8"/>
        <v/>
      </c>
    </row>
    <row r="390" spans="1:5" x14ac:dyDescent="0.25">
      <c r="A390" s="8" t="str">
        <f ca="1">IF(ISBLANK('Install &amp; Pull Data'!I390),"",'Install &amp; Pull Data'!I390)</f>
        <v/>
      </c>
      <c r="C390" s="8" t="str">
        <f>IF(ISBLANK('Install &amp; Pull Data'!P390),"",'Install &amp; Pull Data'!P390)</f>
        <v/>
      </c>
      <c r="D390" s="3" t="str">
        <f>IF(C390="NR",COUNTIF($C$2:C390,"NR"),"")</f>
        <v/>
      </c>
      <c r="E390" s="3" t="str">
        <f t="shared" si="8"/>
        <v/>
      </c>
    </row>
    <row r="391" spans="1:5" x14ac:dyDescent="0.25">
      <c r="A391" s="8" t="str">
        <f ca="1">IF(ISBLANK('Install &amp; Pull Data'!I391),"",'Install &amp; Pull Data'!I391)</f>
        <v/>
      </c>
      <c r="C391" s="8" t="str">
        <f>IF(ISBLANK('Install &amp; Pull Data'!P391),"",'Install &amp; Pull Data'!P391)</f>
        <v/>
      </c>
      <c r="D391" s="3" t="str">
        <f>IF(C391="NR",COUNTIF($C$2:C391,"NR"),"")</f>
        <v/>
      </c>
      <c r="E391" s="3" t="str">
        <f t="shared" si="8"/>
        <v/>
      </c>
    </row>
    <row r="392" spans="1:5" x14ac:dyDescent="0.25">
      <c r="A392" s="8" t="str">
        <f ca="1">IF(ISBLANK('Install &amp; Pull Data'!I392),"",'Install &amp; Pull Data'!I392)</f>
        <v/>
      </c>
      <c r="C392" s="8" t="str">
        <f>IF(ISBLANK('Install &amp; Pull Data'!P392),"",'Install &amp; Pull Data'!P392)</f>
        <v/>
      </c>
      <c r="D392" s="3" t="str">
        <f>IF(C392="NR",COUNTIF($C$2:C392,"NR"),"")</f>
        <v/>
      </c>
      <c r="E392" s="3" t="str">
        <f t="shared" si="8"/>
        <v/>
      </c>
    </row>
    <row r="393" spans="1:5" x14ac:dyDescent="0.25">
      <c r="A393" s="8" t="str">
        <f ca="1">IF(ISBLANK('Install &amp; Pull Data'!I393),"",'Install &amp; Pull Data'!I393)</f>
        <v/>
      </c>
      <c r="C393" s="8" t="str">
        <f>IF(ISBLANK('Install &amp; Pull Data'!P393),"",'Install &amp; Pull Data'!P393)</f>
        <v/>
      </c>
      <c r="D393" s="3" t="str">
        <f>IF(C393="NR",COUNTIF($C$2:C393,"NR"),"")</f>
        <v/>
      </c>
      <c r="E393" s="3" t="str">
        <f t="shared" si="8"/>
        <v/>
      </c>
    </row>
    <row r="394" spans="1:5" x14ac:dyDescent="0.25">
      <c r="A394" s="8" t="str">
        <f ca="1">IF(ISBLANK('Install &amp; Pull Data'!I394),"",'Install &amp; Pull Data'!I394)</f>
        <v/>
      </c>
      <c r="C394" s="8" t="str">
        <f>IF(ISBLANK('Install &amp; Pull Data'!P394),"",'Install &amp; Pull Data'!P394)</f>
        <v/>
      </c>
      <c r="D394" s="3" t="str">
        <f>IF(C394="NR",COUNTIF($C$2:C394,"NR"),"")</f>
        <v/>
      </c>
      <c r="E394" s="3" t="str">
        <f t="shared" si="8"/>
        <v/>
      </c>
    </row>
    <row r="395" spans="1:5" x14ac:dyDescent="0.25">
      <c r="A395" s="8" t="str">
        <f ca="1">IF(ISBLANK('Install &amp; Pull Data'!I395),"",'Install &amp; Pull Data'!I395)</f>
        <v/>
      </c>
      <c r="C395" s="8" t="str">
        <f>IF(ISBLANK('Install &amp; Pull Data'!P395),"",'Install &amp; Pull Data'!P395)</f>
        <v/>
      </c>
      <c r="D395" s="3" t="str">
        <f>IF(C395="NR",COUNTIF($C$2:C395,"NR"),"")</f>
        <v/>
      </c>
      <c r="E395" s="3" t="str">
        <f t="shared" si="8"/>
        <v/>
      </c>
    </row>
    <row r="396" spans="1:5" x14ac:dyDescent="0.25">
      <c r="A396" s="8" t="str">
        <f ca="1">IF(ISBLANK('Install &amp; Pull Data'!I396),"",'Install &amp; Pull Data'!I396)</f>
        <v/>
      </c>
      <c r="C396" s="8" t="str">
        <f>IF(ISBLANK('Install &amp; Pull Data'!P396),"",'Install &amp; Pull Data'!P396)</f>
        <v/>
      </c>
      <c r="D396" s="3" t="str">
        <f>IF(C396="NR",COUNTIF($C$2:C396,"NR"),"")</f>
        <v/>
      </c>
      <c r="E396" s="3" t="str">
        <f t="shared" si="8"/>
        <v/>
      </c>
    </row>
    <row r="397" spans="1:5" x14ac:dyDescent="0.25">
      <c r="A397" s="8" t="str">
        <f ca="1">IF(ISBLANK('Install &amp; Pull Data'!I397),"",'Install &amp; Pull Data'!I397)</f>
        <v/>
      </c>
      <c r="C397" s="8" t="str">
        <f>IF(ISBLANK('Install &amp; Pull Data'!P397),"",'Install &amp; Pull Data'!P397)</f>
        <v/>
      </c>
      <c r="D397" s="3" t="str">
        <f>IF(C397="NR",COUNTIF($C$2:C397,"NR"),"")</f>
        <v/>
      </c>
      <c r="E397" s="3" t="str">
        <f t="shared" si="8"/>
        <v/>
      </c>
    </row>
    <row r="398" spans="1:5" x14ac:dyDescent="0.25">
      <c r="A398" s="8" t="str">
        <f ca="1">IF(ISBLANK('Install &amp; Pull Data'!I398),"",'Install &amp; Pull Data'!I398)</f>
        <v/>
      </c>
      <c r="C398" s="8" t="str">
        <f>IF(ISBLANK('Install &amp; Pull Data'!P398),"",'Install &amp; Pull Data'!P398)</f>
        <v/>
      </c>
      <c r="D398" s="3" t="str">
        <f>IF(C398="NR",COUNTIF($C$2:C398,"NR"),"")</f>
        <v/>
      </c>
      <c r="E398" s="3" t="str">
        <f t="shared" si="8"/>
        <v/>
      </c>
    </row>
    <row r="399" spans="1:5" x14ac:dyDescent="0.25">
      <c r="A399" s="8" t="str">
        <f ca="1">IF(ISBLANK('Install &amp; Pull Data'!I399),"",'Install &amp; Pull Data'!I399)</f>
        <v/>
      </c>
      <c r="C399" s="8" t="str">
        <f>IF(ISBLANK('Install &amp; Pull Data'!P399),"",'Install &amp; Pull Data'!P399)</f>
        <v/>
      </c>
      <c r="D399" s="3" t="str">
        <f>IF(C399="NR",COUNTIF($C$2:C399,"NR"),"")</f>
        <v/>
      </c>
      <c r="E399" s="3" t="str">
        <f t="shared" si="8"/>
        <v/>
      </c>
    </row>
    <row r="400" spans="1:5" x14ac:dyDescent="0.25">
      <c r="A400" s="8" t="str">
        <f ca="1">IF(ISBLANK('Install &amp; Pull Data'!I400),"",'Install &amp; Pull Data'!I400)</f>
        <v/>
      </c>
      <c r="C400" s="8" t="str">
        <f>IF(ISBLANK('Install &amp; Pull Data'!P400),"",'Install &amp; Pull Data'!P400)</f>
        <v/>
      </c>
      <c r="D400" s="3" t="str">
        <f>IF(C400="NR",COUNTIF($C$2:C400,"NR"),"")</f>
        <v/>
      </c>
      <c r="E400" s="3" t="str">
        <f t="shared" si="8"/>
        <v/>
      </c>
    </row>
    <row r="401" spans="1:5" x14ac:dyDescent="0.25">
      <c r="A401" s="8" t="str">
        <f ca="1">IF(ISBLANK('Install &amp; Pull Data'!I401),"",'Install &amp; Pull Data'!I401)</f>
        <v/>
      </c>
      <c r="C401" s="8" t="str">
        <f>IF(ISBLANK('Install &amp; Pull Data'!P401),"",'Install &amp; Pull Data'!P401)</f>
        <v/>
      </c>
      <c r="D401" s="3" t="str">
        <f>IF(C401="NR",COUNTIF($C$2:C401,"NR"),"")</f>
        <v/>
      </c>
      <c r="E401" s="3" t="str">
        <f t="shared" si="8"/>
        <v/>
      </c>
    </row>
    <row r="402" spans="1:5" x14ac:dyDescent="0.25">
      <c r="A402" s="8" t="str">
        <f ca="1">IF(ISBLANK('Install &amp; Pull Data'!I402),"",'Install &amp; Pull Data'!I402)</f>
        <v/>
      </c>
      <c r="C402" s="8" t="str">
        <f>IF(ISBLANK('Install &amp; Pull Data'!P402),"",'Install &amp; Pull Data'!P402)</f>
        <v/>
      </c>
      <c r="D402" s="3" t="str">
        <f>IF(C402="NR",COUNTIF($C$2:C402,"NR"),"")</f>
        <v/>
      </c>
      <c r="E402" s="3" t="str">
        <f t="shared" si="8"/>
        <v/>
      </c>
    </row>
    <row r="403" spans="1:5" x14ac:dyDescent="0.25">
      <c r="A403" s="8" t="str">
        <f ca="1">IF(ISBLANK('Install &amp; Pull Data'!I403),"",'Install &amp; Pull Data'!I403)</f>
        <v/>
      </c>
      <c r="C403" s="8" t="str">
        <f>IF(ISBLANK('Install &amp; Pull Data'!P403),"",'Install &amp; Pull Data'!P403)</f>
        <v/>
      </c>
      <c r="D403" s="3" t="str">
        <f>IF(C403="NR",COUNTIF($C$2:C403,"NR"),"")</f>
        <v/>
      </c>
      <c r="E403" s="3" t="str">
        <f t="shared" si="8"/>
        <v/>
      </c>
    </row>
    <row r="404" spans="1:5" x14ac:dyDescent="0.25">
      <c r="A404" s="8" t="str">
        <f ca="1">IF(ISBLANK('Install &amp; Pull Data'!I404),"",'Install &amp; Pull Data'!I404)</f>
        <v/>
      </c>
      <c r="C404" s="8" t="str">
        <f>IF(ISBLANK('Install &amp; Pull Data'!P404),"",'Install &amp; Pull Data'!P404)</f>
        <v/>
      </c>
      <c r="D404" s="3" t="str">
        <f>IF(C404="NR",COUNTIF($C$2:C404,"NR"),"")</f>
        <v/>
      </c>
      <c r="E404" s="3" t="str">
        <f t="shared" si="8"/>
        <v/>
      </c>
    </row>
    <row r="405" spans="1:5" x14ac:dyDescent="0.25">
      <c r="A405" s="8" t="str">
        <f ca="1">IF(ISBLANK('Install &amp; Pull Data'!I405),"",'Install &amp; Pull Data'!I405)</f>
        <v/>
      </c>
      <c r="C405" s="8" t="str">
        <f>IF(ISBLANK('Install &amp; Pull Data'!P405),"",'Install &amp; Pull Data'!P405)</f>
        <v/>
      </c>
      <c r="D405" s="3" t="str">
        <f>IF(C405="NR",COUNTIF($C$2:C405,"NR"),"")</f>
        <v/>
      </c>
      <c r="E405" s="3" t="str">
        <f t="shared" si="8"/>
        <v/>
      </c>
    </row>
    <row r="406" spans="1:5" x14ac:dyDescent="0.25">
      <c r="A406" s="8" t="str">
        <f ca="1">IF(ISBLANK('Install &amp; Pull Data'!I406),"",'Install &amp; Pull Data'!I406)</f>
        <v/>
      </c>
      <c r="C406" s="8" t="str">
        <f>IF(ISBLANK('Install &amp; Pull Data'!P406),"",'Install &amp; Pull Data'!P406)</f>
        <v/>
      </c>
      <c r="D406" s="3" t="str">
        <f>IF(C406="NR",COUNTIF($C$2:C406,"NR"),"")</f>
        <v/>
      </c>
      <c r="E406" s="3" t="str">
        <f t="shared" si="8"/>
        <v/>
      </c>
    </row>
    <row r="407" spans="1:5" x14ac:dyDescent="0.25">
      <c r="A407" s="8" t="str">
        <f ca="1">IF(ISBLANK('Install &amp; Pull Data'!I407),"",'Install &amp; Pull Data'!I407)</f>
        <v/>
      </c>
      <c r="C407" s="8" t="str">
        <f>IF(ISBLANK('Install &amp; Pull Data'!P407),"",'Install &amp; Pull Data'!P407)</f>
        <v/>
      </c>
      <c r="D407" s="3" t="str">
        <f>IF(C407="NR",COUNTIF($C$2:C407,"NR"),"")</f>
        <v/>
      </c>
      <c r="E407" s="3" t="str">
        <f t="shared" si="8"/>
        <v/>
      </c>
    </row>
    <row r="408" spans="1:5" x14ac:dyDescent="0.25">
      <c r="A408" s="8" t="str">
        <f ca="1">IF(ISBLANK('Install &amp; Pull Data'!I408),"",'Install &amp; Pull Data'!I408)</f>
        <v/>
      </c>
      <c r="C408" s="8" t="str">
        <f>IF(ISBLANK('Install &amp; Pull Data'!P408),"",'Install &amp; Pull Data'!P408)</f>
        <v/>
      </c>
      <c r="D408" s="3" t="str">
        <f>IF(C408="NR",COUNTIF($C$2:C408,"NR"),"")</f>
        <v/>
      </c>
      <c r="E408" s="3" t="str">
        <f t="shared" si="8"/>
        <v/>
      </c>
    </row>
    <row r="409" spans="1:5" x14ac:dyDescent="0.25">
      <c r="A409" s="8" t="str">
        <f ca="1">IF(ISBLANK('Install &amp; Pull Data'!I409),"",'Install &amp; Pull Data'!I409)</f>
        <v/>
      </c>
      <c r="C409" s="8" t="str">
        <f>IF(ISBLANK('Install &amp; Pull Data'!P409),"",'Install &amp; Pull Data'!P409)</f>
        <v/>
      </c>
      <c r="D409" s="3" t="str">
        <f>IF(C409="NR",COUNTIF($C$2:C409,"NR"),"")</f>
        <v/>
      </c>
      <c r="E409" s="3" t="str">
        <f t="shared" si="8"/>
        <v/>
      </c>
    </row>
    <row r="410" spans="1:5" x14ac:dyDescent="0.25">
      <c r="A410" s="8" t="str">
        <f ca="1">IF(ISBLANK('Install &amp; Pull Data'!I410),"",'Install &amp; Pull Data'!I410)</f>
        <v/>
      </c>
      <c r="C410" s="8" t="str">
        <f>IF(ISBLANK('Install &amp; Pull Data'!P410),"",'Install &amp; Pull Data'!P410)</f>
        <v/>
      </c>
      <c r="D410" s="3" t="str">
        <f>IF(C410="NR",COUNTIF($C$2:C410,"NR"),"")</f>
        <v/>
      </c>
      <c r="E410" s="3" t="str">
        <f t="shared" si="8"/>
        <v/>
      </c>
    </row>
    <row r="411" spans="1:5" x14ac:dyDescent="0.25">
      <c r="A411" s="8" t="str">
        <f ca="1">IF(ISBLANK('Install &amp; Pull Data'!I411),"",'Install &amp; Pull Data'!I411)</f>
        <v/>
      </c>
      <c r="C411" s="8" t="str">
        <f>IF(ISBLANK('Install &amp; Pull Data'!P411),"",'Install &amp; Pull Data'!P411)</f>
        <v/>
      </c>
      <c r="D411" s="3" t="str">
        <f>IF(C411="NR",COUNTIF($C$2:C411,"NR"),"")</f>
        <v/>
      </c>
      <c r="E411" s="3" t="str">
        <f t="shared" si="8"/>
        <v/>
      </c>
    </row>
    <row r="412" spans="1:5" x14ac:dyDescent="0.25">
      <c r="A412" s="8" t="str">
        <f ca="1">IF(ISBLANK('Install &amp; Pull Data'!I412),"",'Install &amp; Pull Data'!I412)</f>
        <v/>
      </c>
      <c r="C412" s="8" t="str">
        <f>IF(ISBLANK('Install &amp; Pull Data'!P412),"",'Install &amp; Pull Data'!P412)</f>
        <v/>
      </c>
      <c r="D412" s="3" t="str">
        <f>IF(C412="NR",COUNTIF($C$2:C412,"NR"),"")</f>
        <v/>
      </c>
      <c r="E412" s="3" t="str">
        <f t="shared" si="8"/>
        <v/>
      </c>
    </row>
    <row r="413" spans="1:5" x14ac:dyDescent="0.25">
      <c r="A413" s="8" t="str">
        <f ca="1">IF(ISBLANK('Install &amp; Pull Data'!I413),"",'Install &amp; Pull Data'!I413)</f>
        <v/>
      </c>
      <c r="C413" s="8" t="str">
        <f>IF(ISBLANK('Install &amp; Pull Data'!P413),"",'Install &amp; Pull Data'!P413)</f>
        <v/>
      </c>
      <c r="D413" s="3" t="str">
        <f>IF(C413="NR",COUNTIF($C$2:C413,"NR"),"")</f>
        <v/>
      </c>
      <c r="E413" s="3" t="str">
        <f t="shared" si="8"/>
        <v/>
      </c>
    </row>
    <row r="414" spans="1:5" x14ac:dyDescent="0.25">
      <c r="A414" s="8" t="str">
        <f ca="1">IF(ISBLANK('Install &amp; Pull Data'!I414),"",'Install &amp; Pull Data'!I414)</f>
        <v/>
      </c>
      <c r="C414" s="8" t="str">
        <f>IF(ISBLANK('Install &amp; Pull Data'!P414),"",'Install &amp; Pull Data'!P414)</f>
        <v/>
      </c>
      <c r="D414" s="3" t="str">
        <f>IF(C414="NR",COUNTIF($C$2:C414,"NR"),"")</f>
        <v/>
      </c>
      <c r="E414" s="3" t="str">
        <f t="shared" si="8"/>
        <v/>
      </c>
    </row>
    <row r="415" spans="1:5" x14ac:dyDescent="0.25">
      <c r="A415" s="8" t="str">
        <f ca="1">IF(ISBLANK('Install &amp; Pull Data'!I415),"",'Install &amp; Pull Data'!I415)</f>
        <v/>
      </c>
      <c r="C415" s="8" t="str">
        <f>IF(ISBLANK('Install &amp; Pull Data'!P415),"",'Install &amp; Pull Data'!P415)</f>
        <v/>
      </c>
      <c r="D415" s="3" t="str">
        <f>IF(C415="NR",COUNTIF($C$2:C415,"NR"),"")</f>
        <v/>
      </c>
      <c r="E415" s="3" t="str">
        <f t="shared" si="8"/>
        <v/>
      </c>
    </row>
    <row r="416" spans="1:5" x14ac:dyDescent="0.25">
      <c r="A416" s="8" t="str">
        <f ca="1">IF(ISBLANK('Install &amp; Pull Data'!I416),"",'Install &amp; Pull Data'!I416)</f>
        <v/>
      </c>
      <c r="C416" s="8" t="str">
        <f>IF(ISBLANK('Install &amp; Pull Data'!P416),"",'Install &amp; Pull Data'!P416)</f>
        <v/>
      </c>
      <c r="D416" s="3" t="str">
        <f>IF(C416="NR",COUNTIF($C$2:C416,"NR"),"")</f>
        <v/>
      </c>
      <c r="E416" s="3" t="str">
        <f t="shared" si="8"/>
        <v/>
      </c>
    </row>
    <row r="417" spans="1:5" x14ac:dyDescent="0.25">
      <c r="A417" s="8" t="str">
        <f ca="1">IF(ISBLANK('Install &amp; Pull Data'!I417),"",'Install &amp; Pull Data'!I417)</f>
        <v/>
      </c>
      <c r="C417" s="8" t="str">
        <f>IF(ISBLANK('Install &amp; Pull Data'!P417),"",'Install &amp; Pull Data'!P417)</f>
        <v/>
      </c>
      <c r="D417" s="3" t="str">
        <f>IF(C417="NR",COUNTIF($C$2:C417,"NR"),"")</f>
        <v/>
      </c>
      <c r="E417" s="3" t="str">
        <f t="shared" si="8"/>
        <v/>
      </c>
    </row>
    <row r="418" spans="1:5" x14ac:dyDescent="0.25">
      <c r="A418" s="8" t="str">
        <f ca="1">IF(ISBLANK('Install &amp; Pull Data'!I418),"",'Install &amp; Pull Data'!I418)</f>
        <v/>
      </c>
      <c r="C418" s="8" t="str">
        <f>IF(ISBLANK('Install &amp; Pull Data'!P418),"",'Install &amp; Pull Data'!P418)</f>
        <v/>
      </c>
      <c r="D418" s="3" t="str">
        <f>IF(C418="NR",COUNTIF($C$2:C418,"NR"),"")</f>
        <v/>
      </c>
      <c r="E418" s="3" t="str">
        <f t="shared" si="8"/>
        <v/>
      </c>
    </row>
    <row r="419" spans="1:5" x14ac:dyDescent="0.25">
      <c r="A419" s="8" t="str">
        <f ca="1">IF(ISBLANK('Install &amp; Pull Data'!I419),"",'Install &amp; Pull Data'!I419)</f>
        <v/>
      </c>
      <c r="C419" s="8" t="str">
        <f>IF(ISBLANK('Install &amp; Pull Data'!P419),"",'Install &amp; Pull Data'!P419)</f>
        <v/>
      </c>
      <c r="D419" s="3" t="str">
        <f>IF(C419="NR",COUNTIF($C$2:C419,"NR"),"")</f>
        <v/>
      </c>
      <c r="E419" s="3" t="str">
        <f t="shared" si="8"/>
        <v/>
      </c>
    </row>
    <row r="420" spans="1:5" x14ac:dyDescent="0.25">
      <c r="A420" s="8" t="str">
        <f ca="1">IF(ISBLANK('Install &amp; Pull Data'!I420),"",'Install &amp; Pull Data'!I420)</f>
        <v/>
      </c>
      <c r="C420" s="8" t="str">
        <f>IF(ISBLANK('Install &amp; Pull Data'!P420),"",'Install &amp; Pull Data'!P420)</f>
        <v/>
      </c>
      <c r="D420" s="3" t="str">
        <f>IF(C420="NR",COUNTIF($C$2:C420,"NR"),"")</f>
        <v/>
      </c>
      <c r="E420" s="3" t="str">
        <f t="shared" si="8"/>
        <v/>
      </c>
    </row>
    <row r="421" spans="1:5" x14ac:dyDescent="0.25">
      <c r="A421" s="8" t="str">
        <f ca="1">IF(ISBLANK('Install &amp; Pull Data'!I421),"",'Install &amp; Pull Data'!I421)</f>
        <v/>
      </c>
      <c r="C421" s="8" t="str">
        <f>IF(ISBLANK('Install &amp; Pull Data'!P421),"",'Install &amp; Pull Data'!P421)</f>
        <v/>
      </c>
      <c r="D421" s="3" t="str">
        <f>IF(C421="NR",COUNTIF($C$2:C421,"NR"),"")</f>
        <v/>
      </c>
      <c r="E421" s="3" t="str">
        <f t="shared" si="8"/>
        <v/>
      </c>
    </row>
    <row r="422" spans="1:5" x14ac:dyDescent="0.25">
      <c r="A422" s="8" t="str">
        <f ca="1">IF(ISBLANK('Install &amp; Pull Data'!I422),"",'Install &amp; Pull Data'!I422)</f>
        <v/>
      </c>
      <c r="C422" s="8" t="str">
        <f>IF(ISBLANK('Install &amp; Pull Data'!P422),"",'Install &amp; Pull Data'!P422)</f>
        <v/>
      </c>
      <c r="D422" s="3" t="str">
        <f>IF(C422="NR",COUNTIF($C$2:C422,"NR"),"")</f>
        <v/>
      </c>
      <c r="E422" s="3" t="str">
        <f t="shared" si="8"/>
        <v/>
      </c>
    </row>
    <row r="423" spans="1:5" x14ac:dyDescent="0.25">
      <c r="A423" s="8" t="str">
        <f ca="1">IF(ISBLANK('Install &amp; Pull Data'!I423),"",'Install &amp; Pull Data'!I423)</f>
        <v/>
      </c>
      <c r="C423" s="8" t="str">
        <f>IF(ISBLANK('Install &amp; Pull Data'!P423),"",'Install &amp; Pull Data'!P423)</f>
        <v/>
      </c>
      <c r="D423" s="3" t="str">
        <f>IF(C423="NR",COUNTIF($C$2:C423,"NR"),"")</f>
        <v/>
      </c>
      <c r="E423" s="3" t="str">
        <f t="shared" si="8"/>
        <v/>
      </c>
    </row>
    <row r="424" spans="1:5" x14ac:dyDescent="0.25">
      <c r="A424" s="8" t="str">
        <f ca="1">IF(ISBLANK('Install &amp; Pull Data'!I424),"",'Install &amp; Pull Data'!I424)</f>
        <v/>
      </c>
      <c r="C424" s="8" t="str">
        <f>IF(ISBLANK('Install &amp; Pull Data'!P424),"",'Install &amp; Pull Data'!P424)</f>
        <v/>
      </c>
      <c r="D424" s="3" t="str">
        <f>IF(C424="NR",COUNTIF($C$2:C424,"NR"),"")</f>
        <v/>
      </c>
      <c r="E424" s="3" t="str">
        <f t="shared" si="8"/>
        <v/>
      </c>
    </row>
    <row r="425" spans="1:5" x14ac:dyDescent="0.25">
      <c r="A425" s="8" t="str">
        <f ca="1">IF(ISBLANK('Install &amp; Pull Data'!I425),"",'Install &amp; Pull Data'!I425)</f>
        <v/>
      </c>
      <c r="C425" s="8" t="str">
        <f>IF(ISBLANK('Install &amp; Pull Data'!P425),"",'Install &amp; Pull Data'!P425)</f>
        <v/>
      </c>
      <c r="D425" s="3" t="str">
        <f>IF(C425="NR",COUNTIF($C$2:C425,"NR"),"")</f>
        <v/>
      </c>
      <c r="E425" s="3" t="str">
        <f t="shared" si="8"/>
        <v/>
      </c>
    </row>
    <row r="426" spans="1:5" x14ac:dyDescent="0.25">
      <c r="A426" s="8" t="str">
        <f ca="1">IF(ISBLANK('Install &amp; Pull Data'!I426),"",'Install &amp; Pull Data'!I426)</f>
        <v/>
      </c>
      <c r="C426" s="8" t="str">
        <f>IF(ISBLANK('Install &amp; Pull Data'!P426),"",'Install &amp; Pull Data'!P426)</f>
        <v/>
      </c>
      <c r="D426" s="3" t="str">
        <f>IF(C426="NR",COUNTIF($C$2:C426,"NR"),"")</f>
        <v/>
      </c>
      <c r="E426" s="3" t="str">
        <f t="shared" si="8"/>
        <v/>
      </c>
    </row>
    <row r="427" spans="1:5" x14ac:dyDescent="0.25">
      <c r="A427" s="8" t="str">
        <f ca="1">IF(ISBLANK('Install &amp; Pull Data'!I427),"",'Install &amp; Pull Data'!I427)</f>
        <v/>
      </c>
      <c r="C427" s="8" t="str">
        <f>IF(ISBLANK('Install &amp; Pull Data'!P427),"",'Install &amp; Pull Data'!P427)</f>
        <v/>
      </c>
      <c r="D427" s="3" t="str">
        <f>IF(C427="NR",COUNTIF($C$2:C427,"NR"),"")</f>
        <v/>
      </c>
      <c r="E427" s="3" t="str">
        <f t="shared" si="8"/>
        <v/>
      </c>
    </row>
    <row r="428" spans="1:5" x14ac:dyDescent="0.25">
      <c r="A428" s="8" t="str">
        <f ca="1">IF(ISBLANK('Install &amp; Pull Data'!I428),"",'Install &amp; Pull Data'!I428)</f>
        <v/>
      </c>
      <c r="C428" s="8" t="str">
        <f>IF(ISBLANK('Install &amp; Pull Data'!P428),"",'Install &amp; Pull Data'!P428)</f>
        <v/>
      </c>
      <c r="D428" s="3" t="str">
        <f>IF(C428="NR",COUNTIF($C$2:C428,"NR"),"")</f>
        <v/>
      </c>
      <c r="E428" s="3" t="str">
        <f t="shared" si="8"/>
        <v/>
      </c>
    </row>
    <row r="429" spans="1:5" x14ac:dyDescent="0.25">
      <c r="A429" s="8" t="str">
        <f ca="1">IF(ISBLANK('Install &amp; Pull Data'!I429),"",'Install &amp; Pull Data'!I429)</f>
        <v/>
      </c>
      <c r="C429" s="8" t="str">
        <f>IF(ISBLANK('Install &amp; Pull Data'!P429),"",'Install &amp; Pull Data'!P429)</f>
        <v/>
      </c>
      <c r="D429" s="3" t="str">
        <f>IF(C429="NR",COUNTIF($C$2:C429,"NR"),"")</f>
        <v/>
      </c>
      <c r="E429" s="3" t="str">
        <f t="shared" si="8"/>
        <v/>
      </c>
    </row>
    <row r="430" spans="1:5" x14ac:dyDescent="0.25">
      <c r="A430" s="8" t="str">
        <f ca="1">IF(ISBLANK('Install &amp; Pull Data'!I430),"",'Install &amp; Pull Data'!I430)</f>
        <v/>
      </c>
      <c r="C430" s="8" t="str">
        <f>IF(ISBLANK('Install &amp; Pull Data'!P430),"",'Install &amp; Pull Data'!P430)</f>
        <v/>
      </c>
      <c r="D430" s="3" t="str">
        <f>IF(C430="NR",COUNTIF($C$2:C430,"NR"),"")</f>
        <v/>
      </c>
      <c r="E430" s="3" t="str">
        <f t="shared" si="8"/>
        <v/>
      </c>
    </row>
    <row r="431" spans="1:5" x14ac:dyDescent="0.25">
      <c r="A431" s="8" t="str">
        <f ca="1">IF(ISBLANK('Install &amp; Pull Data'!I431),"",'Install &amp; Pull Data'!I431)</f>
        <v/>
      </c>
      <c r="C431" s="8" t="str">
        <f>IF(ISBLANK('Install &amp; Pull Data'!P431),"",'Install &amp; Pull Data'!P431)</f>
        <v/>
      </c>
      <c r="D431" s="3" t="str">
        <f>IF(C431="NR",COUNTIF($C$2:C431,"NR"),"")</f>
        <v/>
      </c>
      <c r="E431" s="3" t="str">
        <f t="shared" si="8"/>
        <v/>
      </c>
    </row>
    <row r="432" spans="1:5" x14ac:dyDescent="0.25">
      <c r="A432" s="8" t="str">
        <f ca="1">IF(ISBLANK('Install &amp; Pull Data'!I432),"",'Install &amp; Pull Data'!I432)</f>
        <v/>
      </c>
      <c r="C432" s="8" t="str">
        <f>IF(ISBLANK('Install &amp; Pull Data'!P432),"",'Install &amp; Pull Data'!P432)</f>
        <v/>
      </c>
      <c r="D432" s="3" t="str">
        <f>IF(C432="NR",COUNTIF($C$2:C432,"NR"),"")</f>
        <v/>
      </c>
      <c r="E432" s="3" t="str">
        <f t="shared" si="8"/>
        <v/>
      </c>
    </row>
    <row r="433" spans="1:5" x14ac:dyDescent="0.25">
      <c r="A433" s="8" t="str">
        <f ca="1">IF(ISBLANK('Install &amp; Pull Data'!I433),"",'Install &amp; Pull Data'!I433)</f>
        <v/>
      </c>
      <c r="C433" s="8" t="str">
        <f>IF(ISBLANK('Install &amp; Pull Data'!P433),"",'Install &amp; Pull Data'!P433)</f>
        <v/>
      </c>
      <c r="D433" s="3" t="str">
        <f>IF(C433="NR",COUNTIF($C$2:C433,"NR"),"")</f>
        <v/>
      </c>
      <c r="E433" s="3" t="str">
        <f t="shared" si="8"/>
        <v/>
      </c>
    </row>
    <row r="434" spans="1:5" x14ac:dyDescent="0.25">
      <c r="A434" s="8" t="str">
        <f ca="1">IF(ISBLANK('Install &amp; Pull Data'!I434),"",'Install &amp; Pull Data'!I434)</f>
        <v/>
      </c>
      <c r="C434" s="8" t="str">
        <f>IF(ISBLANK('Install &amp; Pull Data'!P434),"",'Install &amp; Pull Data'!P434)</f>
        <v/>
      </c>
      <c r="D434" s="3" t="str">
        <f>IF(C434="NR",COUNTIF($C$2:C434,"NR"),"")</f>
        <v/>
      </c>
      <c r="E434" s="3" t="str">
        <f t="shared" si="8"/>
        <v/>
      </c>
    </row>
    <row r="435" spans="1:5" x14ac:dyDescent="0.25">
      <c r="A435" s="8" t="str">
        <f ca="1">IF(ISBLANK('Install &amp; Pull Data'!I435),"",'Install &amp; Pull Data'!I435)</f>
        <v/>
      </c>
      <c r="C435" s="8" t="str">
        <f>IF(ISBLANK('Install &amp; Pull Data'!P435),"",'Install &amp; Pull Data'!P435)</f>
        <v/>
      </c>
      <c r="D435" s="3" t="str">
        <f>IF(C435="NR",COUNTIF($C$2:C435,"NR"),"")</f>
        <v/>
      </c>
      <c r="E435" s="3" t="str">
        <f t="shared" si="8"/>
        <v/>
      </c>
    </row>
    <row r="436" spans="1:5" x14ac:dyDescent="0.25">
      <c r="A436" s="8" t="str">
        <f ca="1">IF(ISBLANK('Install &amp; Pull Data'!I436),"",'Install &amp; Pull Data'!I436)</f>
        <v/>
      </c>
      <c r="C436" s="8" t="str">
        <f>IF(ISBLANK('Install &amp; Pull Data'!P436),"",'Install &amp; Pull Data'!P436)</f>
        <v/>
      </c>
      <c r="D436" s="3" t="str">
        <f>IF(C436="NR",COUNTIF($C$2:C436,"NR"),"")</f>
        <v/>
      </c>
      <c r="E436" s="3" t="str">
        <f t="shared" si="8"/>
        <v/>
      </c>
    </row>
    <row r="437" spans="1:5" x14ac:dyDescent="0.25">
      <c r="A437" s="8" t="str">
        <f ca="1">IF(ISBLANK('Install &amp; Pull Data'!I437),"",'Install &amp; Pull Data'!I437)</f>
        <v/>
      </c>
      <c r="C437" s="8" t="str">
        <f>IF(ISBLANK('Install &amp; Pull Data'!P437),"",'Install &amp; Pull Data'!P437)</f>
        <v/>
      </c>
      <c r="D437" s="3" t="str">
        <f>IF(C437="NR",COUNTIF($C$2:C437,"NR"),"")</f>
        <v/>
      </c>
      <c r="E437" s="3" t="str">
        <f t="shared" si="8"/>
        <v/>
      </c>
    </row>
    <row r="438" spans="1:5" x14ac:dyDescent="0.25">
      <c r="A438" s="8" t="str">
        <f ca="1">IF(ISBLANK('Install &amp; Pull Data'!I438),"",'Install &amp; Pull Data'!I438)</f>
        <v/>
      </c>
      <c r="C438" s="8" t="str">
        <f>IF(ISBLANK('Install &amp; Pull Data'!P438),"",'Install &amp; Pull Data'!P438)</f>
        <v/>
      </c>
      <c r="D438" s="3" t="str">
        <f>IF(C438="NR",COUNTIF($C$2:C438,"NR"),"")</f>
        <v/>
      </c>
      <c r="E438" s="3" t="str">
        <f t="shared" si="8"/>
        <v/>
      </c>
    </row>
    <row r="439" spans="1:5" x14ac:dyDescent="0.25">
      <c r="A439" s="8" t="str">
        <f ca="1">IF(ISBLANK('Install &amp; Pull Data'!I439),"",'Install &amp; Pull Data'!I439)</f>
        <v/>
      </c>
      <c r="C439" s="8" t="str">
        <f>IF(ISBLANK('Install &amp; Pull Data'!P439),"",'Install &amp; Pull Data'!P439)</f>
        <v/>
      </c>
      <c r="D439" s="3" t="str">
        <f>IF(C439="NR",COUNTIF($C$2:C439,"NR"),"")</f>
        <v/>
      </c>
      <c r="E439" s="3" t="str">
        <f t="shared" si="8"/>
        <v/>
      </c>
    </row>
    <row r="440" spans="1:5" x14ac:dyDescent="0.25">
      <c r="A440" s="8" t="str">
        <f ca="1">IF(ISBLANK('Install &amp; Pull Data'!I440),"",'Install &amp; Pull Data'!I440)</f>
        <v/>
      </c>
      <c r="C440" s="8" t="str">
        <f>IF(ISBLANK('Install &amp; Pull Data'!P440),"",'Install &amp; Pull Data'!P440)</f>
        <v/>
      </c>
      <c r="D440" s="3" t="str">
        <f>IF(C440="NR",COUNTIF($C$2:C440,"NR"),"")</f>
        <v/>
      </c>
      <c r="E440" s="3" t="str">
        <f t="shared" si="8"/>
        <v/>
      </c>
    </row>
    <row r="441" spans="1:5" x14ac:dyDescent="0.25">
      <c r="A441" s="8" t="str">
        <f ca="1">IF(ISBLANK('Install &amp; Pull Data'!I441),"",'Install &amp; Pull Data'!I441)</f>
        <v/>
      </c>
      <c r="C441" s="8" t="str">
        <f>IF(ISBLANK('Install &amp; Pull Data'!P441),"",'Install &amp; Pull Data'!P441)</f>
        <v/>
      </c>
      <c r="D441" s="3" t="str">
        <f>IF(C441="NR",COUNTIF($C$2:C441,"NR"),"")</f>
        <v/>
      </c>
      <c r="E441" s="3" t="str">
        <f t="shared" si="8"/>
        <v/>
      </c>
    </row>
    <row r="442" spans="1:5" x14ac:dyDescent="0.25">
      <c r="A442" s="8" t="str">
        <f ca="1">IF(ISBLANK('Install &amp; Pull Data'!I442),"",'Install &amp; Pull Data'!I442)</f>
        <v/>
      </c>
      <c r="C442" s="8" t="str">
        <f>IF(ISBLANK('Install &amp; Pull Data'!P442),"",'Install &amp; Pull Data'!P442)</f>
        <v/>
      </c>
      <c r="D442" s="3" t="str">
        <f>IF(C442="NR",COUNTIF($C$2:C442,"NR"),"")</f>
        <v/>
      </c>
      <c r="E442" s="3" t="str">
        <f t="shared" si="8"/>
        <v/>
      </c>
    </row>
    <row r="443" spans="1:5" x14ac:dyDescent="0.25">
      <c r="A443" s="8" t="str">
        <f ca="1">IF(ISBLANK('Install &amp; Pull Data'!I443),"",'Install &amp; Pull Data'!I443)</f>
        <v/>
      </c>
      <c r="C443" s="8" t="str">
        <f>IF(ISBLANK('Install &amp; Pull Data'!P443),"",'Install &amp; Pull Data'!P443)</f>
        <v/>
      </c>
      <c r="D443" s="3" t="str">
        <f>IF(C443="NR",COUNTIF($C$2:C443,"NR"),"")</f>
        <v/>
      </c>
      <c r="E443" s="3" t="str">
        <f t="shared" si="8"/>
        <v/>
      </c>
    </row>
    <row r="444" spans="1:5" x14ac:dyDescent="0.25">
      <c r="A444" s="8" t="str">
        <f ca="1">IF(ISBLANK('Install &amp; Pull Data'!I444),"",'Install &amp; Pull Data'!I444)</f>
        <v/>
      </c>
      <c r="C444" s="8" t="str">
        <f>IF(ISBLANK('Install &amp; Pull Data'!P444),"",'Install &amp; Pull Data'!P444)</f>
        <v/>
      </c>
      <c r="D444" s="3" t="str">
        <f>IF(C444="NR",COUNTIF($C$2:C444,"NR"),"")</f>
        <v/>
      </c>
      <c r="E444" s="3" t="str">
        <f t="shared" si="8"/>
        <v/>
      </c>
    </row>
    <row r="445" spans="1:5" x14ac:dyDescent="0.25">
      <c r="A445" s="8" t="str">
        <f ca="1">IF(ISBLANK('Install &amp; Pull Data'!I445),"",'Install &amp; Pull Data'!I445)</f>
        <v/>
      </c>
      <c r="C445" s="8" t="str">
        <f>IF(ISBLANK('Install &amp; Pull Data'!P445),"",'Install &amp; Pull Data'!P445)</f>
        <v/>
      </c>
      <c r="D445" s="3" t="str">
        <f>IF(C445="NR",COUNTIF($C$2:C445,"NR"),"")</f>
        <v/>
      </c>
      <c r="E445" s="3" t="str">
        <f t="shared" si="8"/>
        <v/>
      </c>
    </row>
    <row r="446" spans="1:5" x14ac:dyDescent="0.25">
      <c r="A446" s="8" t="str">
        <f ca="1">IF(ISBLANK('Install &amp; Pull Data'!I446),"",'Install &amp; Pull Data'!I446)</f>
        <v/>
      </c>
      <c r="C446" s="8" t="str">
        <f>IF(ISBLANK('Install &amp; Pull Data'!P446),"",'Install &amp; Pull Data'!P446)</f>
        <v/>
      </c>
      <c r="D446" s="3" t="str">
        <f>IF(C446="NR",COUNTIF($C$2:C446,"NR"),"")</f>
        <v/>
      </c>
      <c r="E446" s="3" t="str">
        <f t="shared" si="8"/>
        <v/>
      </c>
    </row>
    <row r="447" spans="1:5" x14ac:dyDescent="0.25">
      <c r="A447" s="8" t="str">
        <f ca="1">IF(ISBLANK('Install &amp; Pull Data'!I447),"",'Install &amp; Pull Data'!I447)</f>
        <v/>
      </c>
      <c r="C447" s="8" t="str">
        <f>IF(ISBLANK('Install &amp; Pull Data'!P447),"",'Install &amp; Pull Data'!P447)</f>
        <v/>
      </c>
      <c r="D447" s="3" t="str">
        <f>IF(C447="NR",COUNTIF($C$2:C447,"NR"),"")</f>
        <v/>
      </c>
      <c r="E447" s="3" t="str">
        <f t="shared" si="8"/>
        <v/>
      </c>
    </row>
    <row r="448" spans="1:5" x14ac:dyDescent="0.25">
      <c r="A448" s="8" t="str">
        <f ca="1">IF(ISBLANK('Install &amp; Pull Data'!I448),"",'Install &amp; Pull Data'!I448)</f>
        <v/>
      </c>
      <c r="C448" s="8" t="str">
        <f>IF(ISBLANK('Install &amp; Pull Data'!P448),"",'Install &amp; Pull Data'!P448)</f>
        <v/>
      </c>
      <c r="D448" s="3" t="str">
        <f>IF(C448="NR",COUNTIF($C$2:C448,"NR"),"")</f>
        <v/>
      </c>
      <c r="E448" s="3" t="str">
        <f t="shared" si="8"/>
        <v/>
      </c>
    </row>
    <row r="449" spans="1:5" x14ac:dyDescent="0.25">
      <c r="A449" s="8" t="str">
        <f ca="1">IF(ISBLANK('Install &amp; Pull Data'!I449),"",'Install &amp; Pull Data'!I449)</f>
        <v/>
      </c>
      <c r="C449" s="8" t="str">
        <f>IF(ISBLANK('Install &amp; Pull Data'!P449),"",'Install &amp; Pull Data'!P449)</f>
        <v/>
      </c>
      <c r="D449" s="3" t="str">
        <f>IF(C449="NR",COUNTIF($C$2:C449,"NR"),"")</f>
        <v/>
      </c>
      <c r="E449" s="3" t="str">
        <f t="shared" si="8"/>
        <v/>
      </c>
    </row>
    <row r="450" spans="1:5" x14ac:dyDescent="0.25">
      <c r="A450" s="8" t="str">
        <f ca="1">IF(ISBLANK('Install &amp; Pull Data'!I450),"",'Install &amp; Pull Data'!I450)</f>
        <v/>
      </c>
      <c r="C450" s="8" t="str">
        <f>IF(ISBLANK('Install &amp; Pull Data'!P450),"",'Install &amp; Pull Data'!P450)</f>
        <v/>
      </c>
      <c r="D450" s="3" t="str">
        <f>IF(C450="NR",COUNTIF($C$2:C450,"NR"),"")</f>
        <v/>
      </c>
      <c r="E450" s="3" t="str">
        <f t="shared" ref="E450:E513" si="9">IF((D450=""),"",1-D450/$F$2)</f>
        <v/>
      </c>
    </row>
    <row r="451" spans="1:5" x14ac:dyDescent="0.25">
      <c r="A451" s="8" t="str">
        <f ca="1">IF(ISBLANK('Install &amp; Pull Data'!I451),"",'Install &amp; Pull Data'!I451)</f>
        <v/>
      </c>
      <c r="C451" s="8" t="str">
        <f>IF(ISBLANK('Install &amp; Pull Data'!P451),"",'Install &amp; Pull Data'!P451)</f>
        <v/>
      </c>
      <c r="D451" s="3" t="str">
        <f>IF(C451="NR",COUNTIF($C$2:C451,"NR"),"")</f>
        <v/>
      </c>
      <c r="E451" s="3" t="str">
        <f t="shared" si="9"/>
        <v/>
      </c>
    </row>
    <row r="452" spans="1:5" x14ac:dyDescent="0.25">
      <c r="A452" s="8" t="str">
        <f ca="1">IF(ISBLANK('Install &amp; Pull Data'!I452),"",'Install &amp; Pull Data'!I452)</f>
        <v/>
      </c>
      <c r="C452" s="8" t="str">
        <f>IF(ISBLANK('Install &amp; Pull Data'!P452),"",'Install &amp; Pull Data'!P452)</f>
        <v/>
      </c>
      <c r="D452" s="3" t="str">
        <f>IF(C452="NR",COUNTIF($C$2:C452,"NR"),"")</f>
        <v/>
      </c>
      <c r="E452" s="3" t="str">
        <f t="shared" si="9"/>
        <v/>
      </c>
    </row>
    <row r="453" spans="1:5" x14ac:dyDescent="0.25">
      <c r="A453" s="8" t="str">
        <f ca="1">IF(ISBLANK('Install &amp; Pull Data'!I453),"",'Install &amp; Pull Data'!I453)</f>
        <v/>
      </c>
      <c r="C453" s="8" t="str">
        <f>IF(ISBLANK('Install &amp; Pull Data'!P453),"",'Install &amp; Pull Data'!P453)</f>
        <v/>
      </c>
      <c r="D453" s="3" t="str">
        <f>IF(C453="NR",COUNTIF($C$2:C453,"NR"),"")</f>
        <v/>
      </c>
      <c r="E453" s="3" t="str">
        <f t="shared" si="9"/>
        <v/>
      </c>
    </row>
    <row r="454" spans="1:5" x14ac:dyDescent="0.25">
      <c r="A454" s="8" t="str">
        <f ca="1">IF(ISBLANK('Install &amp; Pull Data'!I454),"",'Install &amp; Pull Data'!I454)</f>
        <v/>
      </c>
      <c r="C454" s="8" t="str">
        <f>IF(ISBLANK('Install &amp; Pull Data'!P454),"",'Install &amp; Pull Data'!P454)</f>
        <v/>
      </c>
      <c r="D454" s="3" t="str">
        <f>IF(C454="NR",COUNTIF($C$2:C454,"NR"),"")</f>
        <v/>
      </c>
      <c r="E454" s="3" t="str">
        <f t="shared" si="9"/>
        <v/>
      </c>
    </row>
    <row r="455" spans="1:5" x14ac:dyDescent="0.25">
      <c r="A455" s="8" t="str">
        <f ca="1">IF(ISBLANK('Install &amp; Pull Data'!I455),"",'Install &amp; Pull Data'!I455)</f>
        <v/>
      </c>
      <c r="C455" s="8" t="str">
        <f>IF(ISBLANK('Install &amp; Pull Data'!P455),"",'Install &amp; Pull Data'!P455)</f>
        <v/>
      </c>
      <c r="D455" s="3" t="str">
        <f>IF(C455="NR",COUNTIF($C$2:C455,"NR"),"")</f>
        <v/>
      </c>
      <c r="E455" s="3" t="str">
        <f t="shared" si="9"/>
        <v/>
      </c>
    </row>
    <row r="456" spans="1:5" x14ac:dyDescent="0.25">
      <c r="A456" s="8" t="str">
        <f ca="1">IF(ISBLANK('Install &amp; Pull Data'!I456),"",'Install &amp; Pull Data'!I456)</f>
        <v/>
      </c>
      <c r="C456" s="8" t="str">
        <f>IF(ISBLANK('Install &amp; Pull Data'!P456),"",'Install &amp; Pull Data'!P456)</f>
        <v/>
      </c>
      <c r="D456" s="3" t="str">
        <f>IF(C456="NR",COUNTIF($C$2:C456,"NR"),"")</f>
        <v/>
      </c>
      <c r="E456" s="3" t="str">
        <f t="shared" si="9"/>
        <v/>
      </c>
    </row>
    <row r="457" spans="1:5" x14ac:dyDescent="0.25">
      <c r="A457" s="8" t="str">
        <f ca="1">IF(ISBLANK('Install &amp; Pull Data'!I457),"",'Install &amp; Pull Data'!I457)</f>
        <v/>
      </c>
      <c r="C457" s="8" t="str">
        <f>IF(ISBLANK('Install &amp; Pull Data'!P457),"",'Install &amp; Pull Data'!P457)</f>
        <v/>
      </c>
      <c r="D457" s="3" t="str">
        <f>IF(C457="NR",COUNTIF($C$2:C457,"NR"),"")</f>
        <v/>
      </c>
      <c r="E457" s="3" t="str">
        <f t="shared" si="9"/>
        <v/>
      </c>
    </row>
    <row r="458" spans="1:5" x14ac:dyDescent="0.25">
      <c r="A458" s="8" t="str">
        <f ca="1">IF(ISBLANK('Install &amp; Pull Data'!I458),"",'Install &amp; Pull Data'!I458)</f>
        <v/>
      </c>
      <c r="C458" s="8" t="str">
        <f>IF(ISBLANK('Install &amp; Pull Data'!P458),"",'Install &amp; Pull Data'!P458)</f>
        <v/>
      </c>
      <c r="D458" s="3" t="str">
        <f>IF(C458="NR",COUNTIF($C$2:C458,"NR"),"")</f>
        <v/>
      </c>
      <c r="E458" s="3" t="str">
        <f t="shared" si="9"/>
        <v/>
      </c>
    </row>
    <row r="459" spans="1:5" x14ac:dyDescent="0.25">
      <c r="A459" s="8" t="str">
        <f ca="1">IF(ISBLANK('Install &amp; Pull Data'!I459),"",'Install &amp; Pull Data'!I459)</f>
        <v/>
      </c>
      <c r="C459" s="8" t="str">
        <f>IF(ISBLANK('Install &amp; Pull Data'!P459),"",'Install &amp; Pull Data'!P459)</f>
        <v/>
      </c>
      <c r="D459" s="3" t="str">
        <f>IF(C459="NR",COUNTIF($C$2:C459,"NR"),"")</f>
        <v/>
      </c>
      <c r="E459" s="3" t="str">
        <f t="shared" si="9"/>
        <v/>
      </c>
    </row>
    <row r="460" spans="1:5" x14ac:dyDescent="0.25">
      <c r="A460" s="8" t="str">
        <f ca="1">IF(ISBLANK('Install &amp; Pull Data'!I460),"",'Install &amp; Pull Data'!I460)</f>
        <v/>
      </c>
      <c r="C460" s="8" t="str">
        <f>IF(ISBLANK('Install &amp; Pull Data'!P460),"",'Install &amp; Pull Data'!P460)</f>
        <v/>
      </c>
      <c r="D460" s="3" t="str">
        <f>IF(C460="NR",COUNTIF($C$2:C460,"NR"),"")</f>
        <v/>
      </c>
      <c r="E460" s="3" t="str">
        <f t="shared" si="9"/>
        <v/>
      </c>
    </row>
    <row r="461" spans="1:5" x14ac:dyDescent="0.25">
      <c r="A461" s="8" t="str">
        <f ca="1">IF(ISBLANK('Install &amp; Pull Data'!I461),"",'Install &amp; Pull Data'!I461)</f>
        <v/>
      </c>
      <c r="C461" s="8" t="str">
        <f>IF(ISBLANK('Install &amp; Pull Data'!P461),"",'Install &amp; Pull Data'!P461)</f>
        <v/>
      </c>
      <c r="D461" s="3" t="str">
        <f>IF(C461="NR",COUNTIF($C$2:C461,"NR"),"")</f>
        <v/>
      </c>
      <c r="E461" s="3" t="str">
        <f t="shared" si="9"/>
        <v/>
      </c>
    </row>
    <row r="462" spans="1:5" x14ac:dyDescent="0.25">
      <c r="A462" s="8" t="str">
        <f ca="1">IF(ISBLANK('Install &amp; Pull Data'!I462),"",'Install &amp; Pull Data'!I462)</f>
        <v/>
      </c>
      <c r="C462" s="8" t="str">
        <f>IF(ISBLANK('Install &amp; Pull Data'!P462),"",'Install &amp; Pull Data'!P462)</f>
        <v/>
      </c>
      <c r="D462" s="3" t="str">
        <f>IF(C462="NR",COUNTIF($C$2:C462,"NR"),"")</f>
        <v/>
      </c>
      <c r="E462" s="3" t="str">
        <f t="shared" si="9"/>
        <v/>
      </c>
    </row>
    <row r="463" spans="1:5" x14ac:dyDescent="0.25">
      <c r="A463" s="8" t="str">
        <f ca="1">IF(ISBLANK('Install &amp; Pull Data'!I463),"",'Install &amp; Pull Data'!I463)</f>
        <v/>
      </c>
      <c r="C463" s="8" t="str">
        <f>IF(ISBLANK('Install &amp; Pull Data'!P463),"",'Install &amp; Pull Data'!P463)</f>
        <v/>
      </c>
      <c r="D463" s="3" t="str">
        <f>IF(C463="NR",COUNTIF($C$2:C463,"NR"),"")</f>
        <v/>
      </c>
      <c r="E463" s="3" t="str">
        <f t="shared" si="9"/>
        <v/>
      </c>
    </row>
    <row r="464" spans="1:5" x14ac:dyDescent="0.25">
      <c r="A464" s="8" t="str">
        <f ca="1">IF(ISBLANK('Install &amp; Pull Data'!I464),"",'Install &amp; Pull Data'!I464)</f>
        <v/>
      </c>
      <c r="C464" s="8" t="str">
        <f>IF(ISBLANK('Install &amp; Pull Data'!P464),"",'Install &amp; Pull Data'!P464)</f>
        <v/>
      </c>
      <c r="D464" s="3" t="str">
        <f>IF(C464="NR",COUNTIF($C$2:C464,"NR"),"")</f>
        <v/>
      </c>
      <c r="E464" s="3" t="str">
        <f t="shared" si="9"/>
        <v/>
      </c>
    </row>
    <row r="465" spans="1:5" x14ac:dyDescent="0.25">
      <c r="A465" s="8" t="str">
        <f ca="1">IF(ISBLANK('Install &amp; Pull Data'!I465),"",'Install &amp; Pull Data'!I465)</f>
        <v/>
      </c>
      <c r="C465" s="8" t="str">
        <f>IF(ISBLANK('Install &amp; Pull Data'!P465),"",'Install &amp; Pull Data'!P465)</f>
        <v/>
      </c>
      <c r="D465" s="3" t="str">
        <f>IF(C465="NR",COUNTIF($C$2:C465,"NR"),"")</f>
        <v/>
      </c>
      <c r="E465" s="3" t="str">
        <f t="shared" si="9"/>
        <v/>
      </c>
    </row>
    <row r="466" spans="1:5" x14ac:dyDescent="0.25">
      <c r="A466" s="8" t="str">
        <f ca="1">IF(ISBLANK('Install &amp; Pull Data'!I466),"",'Install &amp; Pull Data'!I466)</f>
        <v/>
      </c>
      <c r="C466" s="8" t="str">
        <f>IF(ISBLANK('Install &amp; Pull Data'!P466),"",'Install &amp; Pull Data'!P466)</f>
        <v/>
      </c>
      <c r="D466" s="3" t="str">
        <f>IF(C466="NR",COUNTIF($C$2:C466,"NR"),"")</f>
        <v/>
      </c>
      <c r="E466" s="3" t="str">
        <f t="shared" si="9"/>
        <v/>
      </c>
    </row>
    <row r="467" spans="1:5" x14ac:dyDescent="0.25">
      <c r="A467" s="8" t="str">
        <f ca="1">IF(ISBLANK('Install &amp; Pull Data'!I467),"",'Install &amp; Pull Data'!I467)</f>
        <v/>
      </c>
      <c r="C467" s="8" t="str">
        <f>IF(ISBLANK('Install &amp; Pull Data'!P467),"",'Install &amp; Pull Data'!P467)</f>
        <v/>
      </c>
      <c r="D467" s="3" t="str">
        <f>IF(C467="NR",COUNTIF($C$2:C467,"NR"),"")</f>
        <v/>
      </c>
      <c r="E467" s="3" t="str">
        <f t="shared" si="9"/>
        <v/>
      </c>
    </row>
    <row r="468" spans="1:5" x14ac:dyDescent="0.25">
      <c r="A468" s="8" t="str">
        <f ca="1">IF(ISBLANK('Install &amp; Pull Data'!I468),"",'Install &amp; Pull Data'!I468)</f>
        <v/>
      </c>
      <c r="C468" s="8" t="str">
        <f>IF(ISBLANK('Install &amp; Pull Data'!P468),"",'Install &amp; Pull Data'!P468)</f>
        <v/>
      </c>
      <c r="D468" s="3" t="str">
        <f>IF(C468="NR",COUNTIF($C$2:C468,"NR"),"")</f>
        <v/>
      </c>
      <c r="E468" s="3" t="str">
        <f t="shared" si="9"/>
        <v/>
      </c>
    </row>
    <row r="469" spans="1:5" x14ac:dyDescent="0.25">
      <c r="A469" s="8" t="str">
        <f ca="1">IF(ISBLANK('Install &amp; Pull Data'!I469),"",'Install &amp; Pull Data'!I469)</f>
        <v/>
      </c>
      <c r="C469" s="8" t="str">
        <f>IF(ISBLANK('Install &amp; Pull Data'!P469),"",'Install &amp; Pull Data'!P469)</f>
        <v/>
      </c>
      <c r="D469" s="3" t="str">
        <f>IF(C469="NR",COUNTIF($C$2:C469,"NR"),"")</f>
        <v/>
      </c>
      <c r="E469" s="3" t="str">
        <f t="shared" si="9"/>
        <v/>
      </c>
    </row>
    <row r="470" spans="1:5" x14ac:dyDescent="0.25">
      <c r="A470" s="8" t="str">
        <f ca="1">IF(ISBLANK('Install &amp; Pull Data'!I470),"",'Install &amp; Pull Data'!I470)</f>
        <v/>
      </c>
      <c r="C470" s="8" t="str">
        <f>IF(ISBLANK('Install &amp; Pull Data'!P470),"",'Install &amp; Pull Data'!P470)</f>
        <v/>
      </c>
      <c r="D470" s="3" t="str">
        <f>IF(C470="NR",COUNTIF($C$2:C470,"NR"),"")</f>
        <v/>
      </c>
      <c r="E470" s="3" t="str">
        <f t="shared" si="9"/>
        <v/>
      </c>
    </row>
    <row r="471" spans="1:5" x14ac:dyDescent="0.25">
      <c r="A471" s="8" t="str">
        <f ca="1">IF(ISBLANK('Install &amp; Pull Data'!I471),"",'Install &amp; Pull Data'!I471)</f>
        <v/>
      </c>
      <c r="C471" s="8" t="str">
        <f>IF(ISBLANK('Install &amp; Pull Data'!P471),"",'Install &amp; Pull Data'!P471)</f>
        <v/>
      </c>
      <c r="D471" s="3" t="str">
        <f>IF(C471="NR",COUNTIF($C$2:C471,"NR"),"")</f>
        <v/>
      </c>
      <c r="E471" s="3" t="str">
        <f t="shared" si="9"/>
        <v/>
      </c>
    </row>
    <row r="472" spans="1:5" x14ac:dyDescent="0.25">
      <c r="A472" s="8" t="str">
        <f ca="1">IF(ISBLANK('Install &amp; Pull Data'!I472),"",'Install &amp; Pull Data'!I472)</f>
        <v/>
      </c>
      <c r="C472" s="8" t="str">
        <f>IF(ISBLANK('Install &amp; Pull Data'!P472),"",'Install &amp; Pull Data'!P472)</f>
        <v/>
      </c>
      <c r="D472" s="3" t="str">
        <f>IF(C472="NR",COUNTIF($C$2:C472,"NR"),"")</f>
        <v/>
      </c>
      <c r="E472" s="3" t="str">
        <f t="shared" si="9"/>
        <v/>
      </c>
    </row>
    <row r="473" spans="1:5" x14ac:dyDescent="0.25">
      <c r="A473" s="8" t="str">
        <f ca="1">IF(ISBLANK('Install &amp; Pull Data'!I473),"",'Install &amp; Pull Data'!I473)</f>
        <v/>
      </c>
      <c r="C473" s="8" t="str">
        <f>IF(ISBLANK('Install &amp; Pull Data'!P473),"",'Install &amp; Pull Data'!P473)</f>
        <v/>
      </c>
      <c r="D473" s="3" t="str">
        <f>IF(C473="NR",COUNTIF($C$2:C473,"NR"),"")</f>
        <v/>
      </c>
      <c r="E473" s="3" t="str">
        <f t="shared" si="9"/>
        <v/>
      </c>
    </row>
    <row r="474" spans="1:5" x14ac:dyDescent="0.25">
      <c r="A474" s="8" t="str">
        <f ca="1">IF(ISBLANK('Install &amp; Pull Data'!I474),"",'Install &amp; Pull Data'!I474)</f>
        <v/>
      </c>
      <c r="C474" s="8" t="str">
        <f>IF(ISBLANK('Install &amp; Pull Data'!P474),"",'Install &amp; Pull Data'!P474)</f>
        <v/>
      </c>
      <c r="D474" s="3" t="str">
        <f>IF(C474="NR",COUNTIF($C$2:C474,"NR"),"")</f>
        <v/>
      </c>
      <c r="E474" s="3" t="str">
        <f t="shared" si="9"/>
        <v/>
      </c>
    </row>
    <row r="475" spans="1:5" x14ac:dyDescent="0.25">
      <c r="A475" s="8" t="str">
        <f ca="1">IF(ISBLANK('Install &amp; Pull Data'!I475),"",'Install &amp; Pull Data'!I475)</f>
        <v/>
      </c>
      <c r="C475" s="8" t="str">
        <f>IF(ISBLANK('Install &amp; Pull Data'!P475),"",'Install &amp; Pull Data'!P475)</f>
        <v/>
      </c>
      <c r="D475" s="3" t="str">
        <f>IF(C475="NR",COUNTIF($C$2:C475,"NR"),"")</f>
        <v/>
      </c>
      <c r="E475" s="3" t="str">
        <f t="shared" si="9"/>
        <v/>
      </c>
    </row>
    <row r="476" spans="1:5" x14ac:dyDescent="0.25">
      <c r="A476" s="8" t="str">
        <f ca="1">IF(ISBLANK('Install &amp; Pull Data'!I476),"",'Install &amp; Pull Data'!I476)</f>
        <v/>
      </c>
      <c r="C476" s="8" t="str">
        <f>IF(ISBLANK('Install &amp; Pull Data'!P476),"",'Install &amp; Pull Data'!P476)</f>
        <v/>
      </c>
      <c r="D476" s="3" t="str">
        <f>IF(C476="NR",COUNTIF($C$2:C476,"NR"),"")</f>
        <v/>
      </c>
      <c r="E476" s="3" t="str">
        <f t="shared" si="9"/>
        <v/>
      </c>
    </row>
    <row r="477" spans="1:5" x14ac:dyDescent="0.25">
      <c r="A477" s="8" t="str">
        <f ca="1">IF(ISBLANK('Install &amp; Pull Data'!I477),"",'Install &amp; Pull Data'!I477)</f>
        <v/>
      </c>
      <c r="C477" s="8" t="str">
        <f>IF(ISBLANK('Install &amp; Pull Data'!P477),"",'Install &amp; Pull Data'!P477)</f>
        <v/>
      </c>
      <c r="D477" s="3" t="str">
        <f>IF(C477="NR",COUNTIF($C$2:C477,"NR"),"")</f>
        <v/>
      </c>
      <c r="E477" s="3" t="str">
        <f t="shared" si="9"/>
        <v/>
      </c>
    </row>
    <row r="478" spans="1:5" x14ac:dyDescent="0.25">
      <c r="A478" s="8" t="str">
        <f ca="1">IF(ISBLANK('Install &amp; Pull Data'!I478),"",'Install &amp; Pull Data'!I478)</f>
        <v/>
      </c>
      <c r="C478" s="8" t="str">
        <f>IF(ISBLANK('Install &amp; Pull Data'!P478),"",'Install &amp; Pull Data'!P478)</f>
        <v/>
      </c>
      <c r="D478" s="3" t="str">
        <f>IF(C478="NR",COUNTIF($C$2:C478,"NR"),"")</f>
        <v/>
      </c>
      <c r="E478" s="3" t="str">
        <f t="shared" si="9"/>
        <v/>
      </c>
    </row>
    <row r="479" spans="1:5" x14ac:dyDescent="0.25">
      <c r="A479" s="8" t="str">
        <f ca="1">IF(ISBLANK('Install &amp; Pull Data'!I479),"",'Install &amp; Pull Data'!I479)</f>
        <v/>
      </c>
      <c r="C479" s="8" t="str">
        <f>IF(ISBLANK('Install &amp; Pull Data'!P479),"",'Install &amp; Pull Data'!P479)</f>
        <v/>
      </c>
      <c r="D479" s="3" t="str">
        <f>IF(C479="NR",COUNTIF($C$2:C479,"NR"),"")</f>
        <v/>
      </c>
      <c r="E479" s="3" t="str">
        <f t="shared" si="9"/>
        <v/>
      </c>
    </row>
    <row r="480" spans="1:5" x14ac:dyDescent="0.25">
      <c r="A480" s="8" t="str">
        <f ca="1">IF(ISBLANK('Install &amp; Pull Data'!I480),"",'Install &amp; Pull Data'!I480)</f>
        <v/>
      </c>
      <c r="C480" s="8" t="str">
        <f>IF(ISBLANK('Install &amp; Pull Data'!P480),"",'Install &amp; Pull Data'!P480)</f>
        <v/>
      </c>
      <c r="D480" s="3" t="str">
        <f>IF(C480="NR",COUNTIF($C$2:C480,"NR"),"")</f>
        <v/>
      </c>
      <c r="E480" s="3" t="str">
        <f t="shared" si="9"/>
        <v/>
      </c>
    </row>
    <row r="481" spans="1:5" x14ac:dyDescent="0.25">
      <c r="A481" s="8" t="str">
        <f ca="1">IF(ISBLANK('Install &amp; Pull Data'!I481),"",'Install &amp; Pull Data'!I481)</f>
        <v/>
      </c>
      <c r="C481" s="8" t="str">
        <f>IF(ISBLANK('Install &amp; Pull Data'!P481),"",'Install &amp; Pull Data'!P481)</f>
        <v/>
      </c>
      <c r="D481" s="3" t="str">
        <f>IF(C481="NR",COUNTIF($C$2:C481,"NR"),"")</f>
        <v/>
      </c>
      <c r="E481" s="3" t="str">
        <f t="shared" si="9"/>
        <v/>
      </c>
    </row>
    <row r="482" spans="1:5" x14ac:dyDescent="0.25">
      <c r="A482" s="8" t="str">
        <f ca="1">IF(ISBLANK('Install &amp; Pull Data'!I482),"",'Install &amp; Pull Data'!I482)</f>
        <v/>
      </c>
      <c r="C482" s="8" t="str">
        <f>IF(ISBLANK('Install &amp; Pull Data'!P482),"",'Install &amp; Pull Data'!P482)</f>
        <v/>
      </c>
      <c r="D482" s="3" t="str">
        <f>IF(C482="NR",COUNTIF($C$2:C482,"NR"),"")</f>
        <v/>
      </c>
      <c r="E482" s="3" t="str">
        <f t="shared" si="9"/>
        <v/>
      </c>
    </row>
    <row r="483" spans="1:5" x14ac:dyDescent="0.25">
      <c r="A483" s="8" t="str">
        <f ca="1">IF(ISBLANK('Install &amp; Pull Data'!I483),"",'Install &amp; Pull Data'!I483)</f>
        <v/>
      </c>
      <c r="C483" s="8" t="str">
        <f>IF(ISBLANK('Install &amp; Pull Data'!P483),"",'Install &amp; Pull Data'!P483)</f>
        <v/>
      </c>
      <c r="D483" s="3" t="str">
        <f>IF(C483="NR",COUNTIF($C$2:C483,"NR"),"")</f>
        <v/>
      </c>
      <c r="E483" s="3" t="str">
        <f t="shared" si="9"/>
        <v/>
      </c>
    </row>
    <row r="484" spans="1:5" x14ac:dyDescent="0.25">
      <c r="A484" s="8" t="str">
        <f ca="1">IF(ISBLANK('Install &amp; Pull Data'!I484),"",'Install &amp; Pull Data'!I484)</f>
        <v/>
      </c>
      <c r="C484" s="8" t="str">
        <f>IF(ISBLANK('Install &amp; Pull Data'!P484),"",'Install &amp; Pull Data'!P484)</f>
        <v/>
      </c>
      <c r="D484" s="3" t="str">
        <f>IF(C484="NR",COUNTIF($C$2:C484,"NR"),"")</f>
        <v/>
      </c>
      <c r="E484" s="3" t="str">
        <f t="shared" si="9"/>
        <v/>
      </c>
    </row>
    <row r="485" spans="1:5" x14ac:dyDescent="0.25">
      <c r="A485" s="8" t="str">
        <f ca="1">IF(ISBLANK('Install &amp; Pull Data'!I485),"",'Install &amp; Pull Data'!I485)</f>
        <v/>
      </c>
      <c r="C485" s="8" t="str">
        <f>IF(ISBLANK('Install &amp; Pull Data'!P485),"",'Install &amp; Pull Data'!P485)</f>
        <v/>
      </c>
      <c r="D485" s="3" t="str">
        <f>IF(C485="NR",COUNTIF($C$2:C485,"NR"),"")</f>
        <v/>
      </c>
      <c r="E485" s="3" t="str">
        <f t="shared" si="9"/>
        <v/>
      </c>
    </row>
    <row r="486" spans="1:5" x14ac:dyDescent="0.25">
      <c r="A486" s="8" t="str">
        <f ca="1">IF(ISBLANK('Install &amp; Pull Data'!I486),"",'Install &amp; Pull Data'!I486)</f>
        <v/>
      </c>
      <c r="C486" s="8" t="str">
        <f>IF(ISBLANK('Install &amp; Pull Data'!P486),"",'Install &amp; Pull Data'!P486)</f>
        <v/>
      </c>
      <c r="D486" s="3" t="str">
        <f>IF(C486="NR",COUNTIF($C$2:C486,"NR"),"")</f>
        <v/>
      </c>
      <c r="E486" s="3" t="str">
        <f t="shared" si="9"/>
        <v/>
      </c>
    </row>
    <row r="487" spans="1:5" x14ac:dyDescent="0.25">
      <c r="A487" s="8" t="str">
        <f ca="1">IF(ISBLANK('Install &amp; Pull Data'!I487),"",'Install &amp; Pull Data'!I487)</f>
        <v/>
      </c>
      <c r="C487" s="8" t="str">
        <f>IF(ISBLANK('Install &amp; Pull Data'!P487),"",'Install &amp; Pull Data'!P487)</f>
        <v/>
      </c>
      <c r="D487" s="3" t="str">
        <f>IF(C487="NR",COUNTIF($C$2:C487,"NR"),"")</f>
        <v/>
      </c>
      <c r="E487" s="3" t="str">
        <f t="shared" si="9"/>
        <v/>
      </c>
    </row>
    <row r="488" spans="1:5" x14ac:dyDescent="0.25">
      <c r="A488" s="8" t="str">
        <f ca="1">IF(ISBLANK('Install &amp; Pull Data'!I488),"",'Install &amp; Pull Data'!I488)</f>
        <v/>
      </c>
      <c r="C488" s="8" t="str">
        <f>IF(ISBLANK('Install &amp; Pull Data'!P488),"",'Install &amp; Pull Data'!P488)</f>
        <v/>
      </c>
      <c r="D488" s="3" t="str">
        <f>IF(C488="NR",COUNTIF($C$2:C488,"NR"),"")</f>
        <v/>
      </c>
      <c r="E488" s="3" t="str">
        <f t="shared" si="9"/>
        <v/>
      </c>
    </row>
    <row r="489" spans="1:5" x14ac:dyDescent="0.25">
      <c r="A489" s="8" t="str">
        <f ca="1">IF(ISBLANK('Install &amp; Pull Data'!I489),"",'Install &amp; Pull Data'!I489)</f>
        <v/>
      </c>
      <c r="C489" s="8" t="str">
        <f>IF(ISBLANK('Install &amp; Pull Data'!P489),"",'Install &amp; Pull Data'!P489)</f>
        <v/>
      </c>
      <c r="D489" s="3" t="str">
        <f>IF(C489="NR",COUNTIF($C$2:C489,"NR"),"")</f>
        <v/>
      </c>
      <c r="E489" s="3" t="str">
        <f t="shared" si="9"/>
        <v/>
      </c>
    </row>
    <row r="490" spans="1:5" x14ac:dyDescent="0.25">
      <c r="A490" s="8" t="str">
        <f ca="1">IF(ISBLANK('Install &amp; Pull Data'!I490),"",'Install &amp; Pull Data'!I490)</f>
        <v/>
      </c>
      <c r="C490" s="8" t="str">
        <f>IF(ISBLANK('Install &amp; Pull Data'!P490),"",'Install &amp; Pull Data'!P490)</f>
        <v/>
      </c>
      <c r="D490" s="3" t="str">
        <f>IF(C490="NR",COUNTIF($C$2:C490,"NR"),"")</f>
        <v/>
      </c>
      <c r="E490" s="3" t="str">
        <f t="shared" si="9"/>
        <v/>
      </c>
    </row>
    <row r="491" spans="1:5" x14ac:dyDescent="0.25">
      <c r="A491" s="8" t="str">
        <f ca="1">IF(ISBLANK('Install &amp; Pull Data'!I491),"",'Install &amp; Pull Data'!I491)</f>
        <v/>
      </c>
      <c r="C491" s="8" t="str">
        <f>IF(ISBLANK('Install &amp; Pull Data'!P491),"",'Install &amp; Pull Data'!P491)</f>
        <v/>
      </c>
      <c r="D491" s="3" t="str">
        <f>IF(C491="NR",COUNTIF($C$2:C491,"NR"),"")</f>
        <v/>
      </c>
      <c r="E491" s="3" t="str">
        <f t="shared" si="9"/>
        <v/>
      </c>
    </row>
    <row r="492" spans="1:5" x14ac:dyDescent="0.25">
      <c r="A492" s="8" t="str">
        <f ca="1">IF(ISBLANK('Install &amp; Pull Data'!I492),"",'Install &amp; Pull Data'!I492)</f>
        <v/>
      </c>
      <c r="C492" s="8" t="str">
        <f>IF(ISBLANK('Install &amp; Pull Data'!P492),"",'Install &amp; Pull Data'!P492)</f>
        <v/>
      </c>
      <c r="D492" s="3" t="str">
        <f>IF(C492="NR",COUNTIF($C$2:C492,"NR"),"")</f>
        <v/>
      </c>
      <c r="E492" s="3" t="str">
        <f t="shared" si="9"/>
        <v/>
      </c>
    </row>
    <row r="493" spans="1:5" x14ac:dyDescent="0.25">
      <c r="A493" s="8" t="str">
        <f ca="1">IF(ISBLANK('Install &amp; Pull Data'!I493),"",'Install &amp; Pull Data'!I493)</f>
        <v/>
      </c>
      <c r="C493" s="8" t="str">
        <f>IF(ISBLANK('Install &amp; Pull Data'!P493),"",'Install &amp; Pull Data'!P493)</f>
        <v/>
      </c>
      <c r="D493" s="3" t="str">
        <f>IF(C493="NR",COUNTIF($C$2:C493,"NR"),"")</f>
        <v/>
      </c>
      <c r="E493" s="3" t="str">
        <f t="shared" si="9"/>
        <v/>
      </c>
    </row>
    <row r="494" spans="1:5" x14ac:dyDescent="0.25">
      <c r="A494" s="8" t="str">
        <f ca="1">IF(ISBLANK('Install &amp; Pull Data'!I494),"",'Install &amp; Pull Data'!I494)</f>
        <v/>
      </c>
      <c r="C494" s="8" t="str">
        <f>IF(ISBLANK('Install &amp; Pull Data'!P494),"",'Install &amp; Pull Data'!P494)</f>
        <v/>
      </c>
      <c r="D494" s="3" t="str">
        <f>IF(C494="NR",COUNTIF($C$2:C494,"NR"),"")</f>
        <v/>
      </c>
      <c r="E494" s="3" t="str">
        <f t="shared" si="9"/>
        <v/>
      </c>
    </row>
    <row r="495" spans="1:5" x14ac:dyDescent="0.25">
      <c r="A495" s="8" t="str">
        <f ca="1">IF(ISBLANK('Install &amp; Pull Data'!I495),"",'Install &amp; Pull Data'!I495)</f>
        <v/>
      </c>
      <c r="C495" s="8" t="str">
        <f>IF(ISBLANK('Install &amp; Pull Data'!P495),"",'Install &amp; Pull Data'!P495)</f>
        <v/>
      </c>
      <c r="D495" s="3" t="str">
        <f>IF(C495="NR",COUNTIF($C$2:C495,"NR"),"")</f>
        <v/>
      </c>
      <c r="E495" s="3" t="str">
        <f t="shared" si="9"/>
        <v/>
      </c>
    </row>
    <row r="496" spans="1:5" x14ac:dyDescent="0.25">
      <c r="A496" s="8" t="str">
        <f ca="1">IF(ISBLANK('Install &amp; Pull Data'!I496),"",'Install &amp; Pull Data'!I496)</f>
        <v/>
      </c>
      <c r="C496" s="8" t="str">
        <f>IF(ISBLANK('Install &amp; Pull Data'!P496),"",'Install &amp; Pull Data'!P496)</f>
        <v/>
      </c>
      <c r="D496" s="3" t="str">
        <f>IF(C496="NR",COUNTIF($C$2:C496,"NR"),"")</f>
        <v/>
      </c>
      <c r="E496" s="3" t="str">
        <f t="shared" si="9"/>
        <v/>
      </c>
    </row>
    <row r="497" spans="1:5" x14ac:dyDescent="0.25">
      <c r="A497" s="8" t="str">
        <f ca="1">IF(ISBLANK('Install &amp; Pull Data'!I497),"",'Install &amp; Pull Data'!I497)</f>
        <v/>
      </c>
      <c r="C497" s="8" t="str">
        <f>IF(ISBLANK('Install &amp; Pull Data'!P497),"",'Install &amp; Pull Data'!P497)</f>
        <v/>
      </c>
      <c r="D497" s="3" t="str">
        <f>IF(C497="NR",COUNTIF($C$2:C497,"NR"),"")</f>
        <v/>
      </c>
      <c r="E497" s="3" t="str">
        <f t="shared" si="9"/>
        <v/>
      </c>
    </row>
    <row r="498" spans="1:5" x14ac:dyDescent="0.25">
      <c r="A498" s="8" t="str">
        <f ca="1">IF(ISBLANK('Install &amp; Pull Data'!I498),"",'Install &amp; Pull Data'!I498)</f>
        <v/>
      </c>
      <c r="C498" s="8" t="str">
        <f>IF(ISBLANK('Install &amp; Pull Data'!P498),"",'Install &amp; Pull Data'!P498)</f>
        <v/>
      </c>
      <c r="D498" s="3" t="str">
        <f>IF(C498="NR",COUNTIF($C$2:C498,"NR"),"")</f>
        <v/>
      </c>
      <c r="E498" s="3" t="str">
        <f t="shared" si="9"/>
        <v/>
      </c>
    </row>
    <row r="499" spans="1:5" x14ac:dyDescent="0.25">
      <c r="A499" s="8" t="str">
        <f ca="1">IF(ISBLANK('Install &amp; Pull Data'!I499),"",'Install &amp; Pull Data'!I499)</f>
        <v/>
      </c>
      <c r="C499" s="8" t="str">
        <f>IF(ISBLANK('Install &amp; Pull Data'!P499),"",'Install &amp; Pull Data'!P499)</f>
        <v/>
      </c>
      <c r="D499" s="3" t="str">
        <f>IF(C499="NR",COUNTIF($C$2:C499,"NR"),"")</f>
        <v/>
      </c>
      <c r="E499" s="3" t="str">
        <f t="shared" si="9"/>
        <v/>
      </c>
    </row>
    <row r="500" spans="1:5" x14ac:dyDescent="0.25">
      <c r="A500" s="8" t="str">
        <f ca="1">IF(ISBLANK('Install &amp; Pull Data'!I500),"",'Install &amp; Pull Data'!I500)</f>
        <v/>
      </c>
      <c r="C500" s="8" t="str">
        <f>IF(ISBLANK('Install &amp; Pull Data'!P500),"",'Install &amp; Pull Data'!P500)</f>
        <v/>
      </c>
      <c r="D500" s="3" t="str">
        <f>IF(C500="NR",COUNTIF($C$2:C500,"NR"),"")</f>
        <v/>
      </c>
      <c r="E500" s="3" t="str">
        <f t="shared" si="9"/>
        <v/>
      </c>
    </row>
    <row r="501" spans="1:5" x14ac:dyDescent="0.25">
      <c r="A501" s="8" t="str">
        <f ca="1">IF(ISBLANK('Install &amp; Pull Data'!I501),"",'Install &amp; Pull Data'!I501)</f>
        <v/>
      </c>
      <c r="C501" s="8" t="str">
        <f>IF(ISBLANK('Install &amp; Pull Data'!P501),"",'Install &amp; Pull Data'!P501)</f>
        <v/>
      </c>
      <c r="D501" s="3" t="str">
        <f>IF(C501="NR",COUNTIF($C$2:C501,"NR"),"")</f>
        <v/>
      </c>
      <c r="E501" s="3" t="str">
        <f t="shared" si="9"/>
        <v/>
      </c>
    </row>
    <row r="502" spans="1:5" x14ac:dyDescent="0.25">
      <c r="A502" s="8" t="str">
        <f ca="1">IF(ISBLANK('Install &amp; Pull Data'!I502),"",'Install &amp; Pull Data'!I502)</f>
        <v/>
      </c>
      <c r="C502" s="8" t="str">
        <f>IF(ISBLANK('Install &amp; Pull Data'!P502),"",'Install &amp; Pull Data'!P502)</f>
        <v/>
      </c>
      <c r="D502" s="3" t="str">
        <f>IF(C502="NR",COUNTIF($C$2:C502,"NR"),"")</f>
        <v/>
      </c>
      <c r="E502" s="3" t="str">
        <f t="shared" si="9"/>
        <v/>
      </c>
    </row>
    <row r="503" spans="1:5" x14ac:dyDescent="0.25">
      <c r="A503" s="8" t="str">
        <f ca="1">IF(ISBLANK('Install &amp; Pull Data'!I503),"",'Install &amp; Pull Data'!I503)</f>
        <v/>
      </c>
      <c r="C503" s="8" t="str">
        <f>IF(ISBLANK('Install &amp; Pull Data'!P503),"",'Install &amp; Pull Data'!P503)</f>
        <v/>
      </c>
      <c r="D503" s="3" t="str">
        <f>IF(C503="NR",COUNTIF($C$2:C503,"NR"),"")</f>
        <v/>
      </c>
      <c r="E503" s="3" t="str">
        <f t="shared" si="9"/>
        <v/>
      </c>
    </row>
    <row r="504" spans="1:5" x14ac:dyDescent="0.25">
      <c r="A504" s="8" t="str">
        <f ca="1">IF(ISBLANK('Install &amp; Pull Data'!I504),"",'Install &amp; Pull Data'!I504)</f>
        <v/>
      </c>
      <c r="C504" s="8" t="str">
        <f>IF(ISBLANK('Install &amp; Pull Data'!P504),"",'Install &amp; Pull Data'!P504)</f>
        <v/>
      </c>
      <c r="D504" s="3" t="str">
        <f>IF(C504="NR",COUNTIF($C$2:C504,"NR"),"")</f>
        <v/>
      </c>
      <c r="E504" s="3" t="str">
        <f t="shared" si="9"/>
        <v/>
      </c>
    </row>
    <row r="505" spans="1:5" x14ac:dyDescent="0.25">
      <c r="A505" s="8" t="str">
        <f ca="1">IF(ISBLANK('Install &amp; Pull Data'!I505),"",'Install &amp; Pull Data'!I505)</f>
        <v/>
      </c>
      <c r="C505" s="8" t="str">
        <f>IF(ISBLANK('Install &amp; Pull Data'!P505),"",'Install &amp; Pull Data'!P505)</f>
        <v/>
      </c>
      <c r="D505" s="3" t="str">
        <f>IF(C505="NR",COUNTIF($C$2:C505,"NR"),"")</f>
        <v/>
      </c>
      <c r="E505" s="3" t="str">
        <f t="shared" si="9"/>
        <v/>
      </c>
    </row>
    <row r="506" spans="1:5" x14ac:dyDescent="0.25">
      <c r="A506" s="8" t="str">
        <f ca="1">IF(ISBLANK('Install &amp; Pull Data'!I506),"",'Install &amp; Pull Data'!I506)</f>
        <v/>
      </c>
      <c r="C506" s="8" t="str">
        <f>IF(ISBLANK('Install &amp; Pull Data'!P506),"",'Install &amp; Pull Data'!P506)</f>
        <v/>
      </c>
      <c r="D506" s="3" t="str">
        <f>IF(C506="NR",COUNTIF($C$2:C506,"NR"),"")</f>
        <v/>
      </c>
      <c r="E506" s="3" t="str">
        <f t="shared" si="9"/>
        <v/>
      </c>
    </row>
    <row r="507" spans="1:5" x14ac:dyDescent="0.25">
      <c r="A507" s="8" t="str">
        <f ca="1">IF(ISBLANK('Install &amp; Pull Data'!I507),"",'Install &amp; Pull Data'!I507)</f>
        <v/>
      </c>
      <c r="C507" s="8" t="str">
        <f>IF(ISBLANK('Install &amp; Pull Data'!P507),"",'Install &amp; Pull Data'!P507)</f>
        <v/>
      </c>
      <c r="D507" s="3" t="str">
        <f>IF(C507="NR",COUNTIF($C$2:C507,"NR"),"")</f>
        <v/>
      </c>
      <c r="E507" s="3" t="str">
        <f t="shared" si="9"/>
        <v/>
      </c>
    </row>
    <row r="508" spans="1:5" x14ac:dyDescent="0.25">
      <c r="A508" s="8" t="str">
        <f ca="1">IF(ISBLANK('Install &amp; Pull Data'!I508),"",'Install &amp; Pull Data'!I508)</f>
        <v/>
      </c>
      <c r="C508" s="8" t="str">
        <f>IF(ISBLANK('Install &amp; Pull Data'!P508),"",'Install &amp; Pull Data'!P508)</f>
        <v/>
      </c>
      <c r="D508" s="3" t="str">
        <f>IF(C508="NR",COUNTIF($C$2:C508,"NR"),"")</f>
        <v/>
      </c>
      <c r="E508" s="3" t="str">
        <f t="shared" si="9"/>
        <v/>
      </c>
    </row>
    <row r="509" spans="1:5" x14ac:dyDescent="0.25">
      <c r="A509" s="8" t="str">
        <f ca="1">IF(ISBLANK('Install &amp; Pull Data'!I509),"",'Install &amp; Pull Data'!I509)</f>
        <v/>
      </c>
      <c r="C509" s="8" t="str">
        <f>IF(ISBLANK('Install &amp; Pull Data'!P509),"",'Install &amp; Pull Data'!P509)</f>
        <v/>
      </c>
      <c r="D509" s="3" t="str">
        <f>IF(C509="NR",COUNTIF($C$2:C509,"NR"),"")</f>
        <v/>
      </c>
      <c r="E509" s="3" t="str">
        <f t="shared" si="9"/>
        <v/>
      </c>
    </row>
    <row r="510" spans="1:5" x14ac:dyDescent="0.25">
      <c r="A510" s="8" t="str">
        <f ca="1">IF(ISBLANK('Install &amp; Pull Data'!I510),"",'Install &amp; Pull Data'!I510)</f>
        <v/>
      </c>
      <c r="C510" s="8" t="str">
        <f>IF(ISBLANK('Install &amp; Pull Data'!P510),"",'Install &amp; Pull Data'!P510)</f>
        <v/>
      </c>
      <c r="D510" s="3" t="str">
        <f>IF(C510="NR",COUNTIF($C$2:C510,"NR"),"")</f>
        <v/>
      </c>
      <c r="E510" s="3" t="str">
        <f t="shared" si="9"/>
        <v/>
      </c>
    </row>
    <row r="511" spans="1:5" x14ac:dyDescent="0.25">
      <c r="A511" s="8" t="str">
        <f ca="1">IF(ISBLANK('Install &amp; Pull Data'!I511),"",'Install &amp; Pull Data'!I511)</f>
        <v/>
      </c>
      <c r="C511" s="8" t="str">
        <f>IF(ISBLANK('Install &amp; Pull Data'!P511),"",'Install &amp; Pull Data'!P511)</f>
        <v/>
      </c>
      <c r="D511" s="3" t="str">
        <f>IF(C511="NR",COUNTIF($C$2:C511,"NR"),"")</f>
        <v/>
      </c>
      <c r="E511" s="3" t="str">
        <f t="shared" si="9"/>
        <v/>
      </c>
    </row>
    <row r="512" spans="1:5" x14ac:dyDescent="0.25">
      <c r="A512" s="8" t="str">
        <f ca="1">IF(ISBLANK('Install &amp; Pull Data'!I512),"",'Install &amp; Pull Data'!I512)</f>
        <v/>
      </c>
      <c r="C512" s="8" t="str">
        <f>IF(ISBLANK('Install &amp; Pull Data'!P512),"",'Install &amp; Pull Data'!P512)</f>
        <v/>
      </c>
      <c r="D512" s="3" t="str">
        <f>IF(C512="NR",COUNTIF($C$2:C512,"NR"),"")</f>
        <v/>
      </c>
      <c r="E512" s="3" t="str">
        <f t="shared" si="9"/>
        <v/>
      </c>
    </row>
    <row r="513" spans="1:5" x14ac:dyDescent="0.25">
      <c r="A513" s="8" t="str">
        <f ca="1">IF(ISBLANK('Install &amp; Pull Data'!I513),"",'Install &amp; Pull Data'!I513)</f>
        <v/>
      </c>
      <c r="C513" s="8" t="str">
        <f>IF(ISBLANK('Install &amp; Pull Data'!P513),"",'Install &amp; Pull Data'!P513)</f>
        <v/>
      </c>
      <c r="D513" s="3" t="str">
        <f>IF(C513="NR",COUNTIF($C$2:C513,"NR"),"")</f>
        <v/>
      </c>
      <c r="E513" s="3" t="str">
        <f t="shared" si="9"/>
        <v/>
      </c>
    </row>
    <row r="514" spans="1:5" x14ac:dyDescent="0.25">
      <c r="A514" s="8" t="str">
        <f ca="1">IF(ISBLANK('Install &amp; Pull Data'!I514),"",'Install &amp; Pull Data'!I514)</f>
        <v/>
      </c>
      <c r="C514" s="8" t="str">
        <f>IF(ISBLANK('Install &amp; Pull Data'!P514),"",'Install &amp; Pull Data'!P514)</f>
        <v/>
      </c>
      <c r="D514" s="3" t="str">
        <f>IF(C514="NR",COUNTIF($C$2:C514,"NR"),"")</f>
        <v/>
      </c>
      <c r="E514" s="3" t="str">
        <f t="shared" ref="E514:E549" si="10">IF((D514=""),"",1-D514/$F$2)</f>
        <v/>
      </c>
    </row>
    <row r="515" spans="1:5" x14ac:dyDescent="0.25">
      <c r="A515" s="8" t="str">
        <f ca="1">IF(ISBLANK('Install &amp; Pull Data'!I515),"",'Install &amp; Pull Data'!I515)</f>
        <v/>
      </c>
      <c r="C515" s="8" t="str">
        <f>IF(ISBLANK('Install &amp; Pull Data'!P515),"",'Install &amp; Pull Data'!P515)</f>
        <v/>
      </c>
      <c r="D515" s="3" t="str">
        <f>IF(C515="NR",COUNTIF($C$2:C515,"NR"),"")</f>
        <v/>
      </c>
      <c r="E515" s="3" t="str">
        <f t="shared" si="10"/>
        <v/>
      </c>
    </row>
    <row r="516" spans="1:5" x14ac:dyDescent="0.25">
      <c r="A516" s="8" t="str">
        <f ca="1">IF(ISBLANK('Install &amp; Pull Data'!I516),"",'Install &amp; Pull Data'!I516)</f>
        <v/>
      </c>
      <c r="C516" s="8" t="str">
        <f>IF(ISBLANK('Install &amp; Pull Data'!P516),"",'Install &amp; Pull Data'!P516)</f>
        <v/>
      </c>
      <c r="D516" s="3" t="str">
        <f>IF(C516="NR",COUNTIF($C$2:C516,"NR"),"")</f>
        <v/>
      </c>
      <c r="E516" s="3" t="str">
        <f t="shared" si="10"/>
        <v/>
      </c>
    </row>
    <row r="517" spans="1:5" x14ac:dyDescent="0.25">
      <c r="A517" s="8" t="str">
        <f ca="1">IF(ISBLANK('Install &amp; Pull Data'!I517),"",'Install &amp; Pull Data'!I517)</f>
        <v/>
      </c>
      <c r="C517" s="8" t="str">
        <f>IF(ISBLANK('Install &amp; Pull Data'!P517),"",'Install &amp; Pull Data'!P517)</f>
        <v/>
      </c>
      <c r="D517" s="3" t="str">
        <f>IF(C517="NR",COUNTIF($C$2:C517,"NR"),"")</f>
        <v/>
      </c>
      <c r="E517" s="3" t="str">
        <f t="shared" si="10"/>
        <v/>
      </c>
    </row>
    <row r="518" spans="1:5" x14ac:dyDescent="0.25">
      <c r="A518" s="8" t="str">
        <f ca="1">IF(ISBLANK('Install &amp; Pull Data'!I518),"",'Install &amp; Pull Data'!I518)</f>
        <v/>
      </c>
      <c r="C518" s="8" t="str">
        <f>IF(ISBLANK('Install &amp; Pull Data'!P518),"",'Install &amp; Pull Data'!P518)</f>
        <v/>
      </c>
      <c r="D518" s="3" t="str">
        <f>IF(C518="NR",COUNTIF($C$2:C518,"NR"),"")</f>
        <v/>
      </c>
      <c r="E518" s="3" t="str">
        <f t="shared" si="10"/>
        <v/>
      </c>
    </row>
    <row r="519" spans="1:5" x14ac:dyDescent="0.25">
      <c r="A519" s="8" t="str">
        <f ca="1">IF(ISBLANK('Install &amp; Pull Data'!I519),"",'Install &amp; Pull Data'!I519)</f>
        <v/>
      </c>
      <c r="C519" s="8" t="str">
        <f>IF(ISBLANK('Install &amp; Pull Data'!P519),"",'Install &amp; Pull Data'!P519)</f>
        <v/>
      </c>
      <c r="D519" s="3" t="str">
        <f>IF(C519="NR",COUNTIF($C$2:C519,"NR"),"")</f>
        <v/>
      </c>
      <c r="E519" s="3" t="str">
        <f t="shared" si="10"/>
        <v/>
      </c>
    </row>
    <row r="520" spans="1:5" x14ac:dyDescent="0.25">
      <c r="A520" s="8" t="str">
        <f ca="1">IF(ISBLANK('Install &amp; Pull Data'!I520),"",'Install &amp; Pull Data'!I520)</f>
        <v/>
      </c>
      <c r="C520" s="8" t="str">
        <f>IF(ISBLANK('Install &amp; Pull Data'!P520),"",'Install &amp; Pull Data'!P520)</f>
        <v/>
      </c>
      <c r="D520" s="3" t="str">
        <f>IF(C520="NR",COUNTIF($C$2:C520,"NR"),"")</f>
        <v/>
      </c>
      <c r="E520" s="3" t="str">
        <f t="shared" si="10"/>
        <v/>
      </c>
    </row>
    <row r="521" spans="1:5" x14ac:dyDescent="0.25">
      <c r="A521" s="8" t="str">
        <f ca="1">IF(ISBLANK('Install &amp; Pull Data'!I521),"",'Install &amp; Pull Data'!I521)</f>
        <v/>
      </c>
      <c r="C521" s="8" t="str">
        <f>IF(ISBLANK('Install &amp; Pull Data'!P521),"",'Install &amp; Pull Data'!P521)</f>
        <v/>
      </c>
      <c r="D521" s="3" t="str">
        <f>IF(C521="NR",COUNTIF($C$2:C521,"NR"),"")</f>
        <v/>
      </c>
      <c r="E521" s="3" t="str">
        <f t="shared" si="10"/>
        <v/>
      </c>
    </row>
    <row r="522" spans="1:5" x14ac:dyDescent="0.25">
      <c r="A522" s="8" t="str">
        <f ca="1">IF(ISBLANK('Install &amp; Pull Data'!I522),"",'Install &amp; Pull Data'!I522)</f>
        <v/>
      </c>
      <c r="C522" s="8" t="str">
        <f>IF(ISBLANK('Install &amp; Pull Data'!P522),"",'Install &amp; Pull Data'!P522)</f>
        <v/>
      </c>
      <c r="D522" s="3" t="str">
        <f>IF(C522="NR",COUNTIF($C$2:C522,"NR"),"")</f>
        <v/>
      </c>
      <c r="E522" s="3" t="str">
        <f t="shared" si="10"/>
        <v/>
      </c>
    </row>
    <row r="523" spans="1:5" x14ac:dyDescent="0.25">
      <c r="A523" s="8" t="str">
        <f ca="1">IF(ISBLANK('Install &amp; Pull Data'!I523),"",'Install &amp; Pull Data'!I523)</f>
        <v/>
      </c>
      <c r="C523" s="8" t="str">
        <f>IF(ISBLANK('Install &amp; Pull Data'!P523),"",'Install &amp; Pull Data'!P523)</f>
        <v/>
      </c>
      <c r="D523" s="3" t="str">
        <f>IF(C523="NR",COUNTIF($C$2:C523,"NR"),"")</f>
        <v/>
      </c>
      <c r="E523" s="3" t="str">
        <f t="shared" si="10"/>
        <v/>
      </c>
    </row>
    <row r="524" spans="1:5" x14ac:dyDescent="0.25">
      <c r="A524" s="8" t="str">
        <f ca="1">IF(ISBLANK('Install &amp; Pull Data'!I524),"",'Install &amp; Pull Data'!I524)</f>
        <v/>
      </c>
      <c r="C524" s="8" t="str">
        <f>IF(ISBLANK('Install &amp; Pull Data'!P524),"",'Install &amp; Pull Data'!P524)</f>
        <v/>
      </c>
      <c r="D524" s="3" t="str">
        <f>IF(C524="NR",COUNTIF($C$2:C524,"NR"),"")</f>
        <v/>
      </c>
      <c r="E524" s="3" t="str">
        <f t="shared" si="10"/>
        <v/>
      </c>
    </row>
    <row r="525" spans="1:5" x14ac:dyDescent="0.25">
      <c r="A525" s="8" t="str">
        <f ca="1">IF(ISBLANK('Install &amp; Pull Data'!I525),"",'Install &amp; Pull Data'!I525)</f>
        <v/>
      </c>
      <c r="C525" s="8" t="str">
        <f>IF(ISBLANK('Install &amp; Pull Data'!P525),"",'Install &amp; Pull Data'!P525)</f>
        <v/>
      </c>
      <c r="D525" s="3" t="str">
        <f>IF(C525="NR",COUNTIF($C$2:C525,"NR"),"")</f>
        <v/>
      </c>
      <c r="E525" s="3" t="str">
        <f t="shared" si="10"/>
        <v/>
      </c>
    </row>
    <row r="526" spans="1:5" x14ac:dyDescent="0.25">
      <c r="A526" s="8" t="str">
        <f ca="1">IF(ISBLANK('Install &amp; Pull Data'!I526),"",'Install &amp; Pull Data'!I526)</f>
        <v/>
      </c>
      <c r="C526" s="8" t="str">
        <f>IF(ISBLANK('Install &amp; Pull Data'!P526),"",'Install &amp; Pull Data'!P526)</f>
        <v/>
      </c>
      <c r="D526" s="3" t="str">
        <f>IF(C526="NR",COUNTIF($C$2:C526,"NR"),"")</f>
        <v/>
      </c>
      <c r="E526" s="3" t="str">
        <f t="shared" si="10"/>
        <v/>
      </c>
    </row>
    <row r="527" spans="1:5" x14ac:dyDescent="0.25">
      <c r="A527" s="8" t="str">
        <f ca="1">IF(ISBLANK('Install &amp; Pull Data'!I527),"",'Install &amp; Pull Data'!I527)</f>
        <v/>
      </c>
      <c r="C527" s="8" t="str">
        <f>IF(ISBLANK('Install &amp; Pull Data'!P527),"",'Install &amp; Pull Data'!P527)</f>
        <v/>
      </c>
      <c r="D527" s="3" t="str">
        <f>IF(C527="NR",COUNTIF($C$2:C527,"NR"),"")</f>
        <v/>
      </c>
      <c r="E527" s="3" t="str">
        <f t="shared" si="10"/>
        <v/>
      </c>
    </row>
    <row r="528" spans="1:5" x14ac:dyDescent="0.25">
      <c r="A528" s="8" t="str">
        <f ca="1">IF(ISBLANK('Install &amp; Pull Data'!I528),"",'Install &amp; Pull Data'!I528)</f>
        <v/>
      </c>
      <c r="C528" s="8" t="str">
        <f>IF(ISBLANK('Install &amp; Pull Data'!P528),"",'Install &amp; Pull Data'!P528)</f>
        <v/>
      </c>
      <c r="D528" s="3" t="str">
        <f>IF(C528="NR",COUNTIF($C$2:C528,"NR"),"")</f>
        <v/>
      </c>
      <c r="E528" s="3" t="str">
        <f t="shared" si="10"/>
        <v/>
      </c>
    </row>
    <row r="529" spans="1:5" x14ac:dyDescent="0.25">
      <c r="A529" s="8" t="str">
        <f ca="1">IF(ISBLANK('Install &amp; Pull Data'!I529),"",'Install &amp; Pull Data'!I529)</f>
        <v/>
      </c>
      <c r="C529" s="8" t="str">
        <f>IF(ISBLANK('Install &amp; Pull Data'!P529),"",'Install &amp; Pull Data'!P529)</f>
        <v/>
      </c>
      <c r="D529" s="3" t="str">
        <f>IF(C529="NR",COUNTIF($C$2:C529,"NR"),"")</f>
        <v/>
      </c>
      <c r="E529" s="3" t="str">
        <f t="shared" si="10"/>
        <v/>
      </c>
    </row>
    <row r="530" spans="1:5" x14ac:dyDescent="0.25">
      <c r="A530" s="8" t="str">
        <f ca="1">IF(ISBLANK('Install &amp; Pull Data'!I530),"",'Install &amp; Pull Data'!I530)</f>
        <v/>
      </c>
      <c r="C530" s="8" t="str">
        <f>IF(ISBLANK('Install &amp; Pull Data'!P530),"",'Install &amp; Pull Data'!P530)</f>
        <v/>
      </c>
      <c r="D530" s="3" t="str">
        <f>IF(C530="NR",COUNTIF($C$2:C530,"NR"),"")</f>
        <v/>
      </c>
      <c r="E530" s="3" t="str">
        <f t="shared" si="10"/>
        <v/>
      </c>
    </row>
    <row r="531" spans="1:5" x14ac:dyDescent="0.25">
      <c r="A531" s="8" t="str">
        <f ca="1">IF(ISBLANK('Install &amp; Pull Data'!I531),"",'Install &amp; Pull Data'!I531)</f>
        <v/>
      </c>
      <c r="C531" s="8" t="str">
        <f>IF(ISBLANK('Install &amp; Pull Data'!P531),"",'Install &amp; Pull Data'!P531)</f>
        <v/>
      </c>
      <c r="D531" s="3" t="str">
        <f>IF(C531="NR",COUNTIF($C$2:C531,"NR"),"")</f>
        <v/>
      </c>
      <c r="E531" s="3" t="str">
        <f t="shared" si="10"/>
        <v/>
      </c>
    </row>
    <row r="532" spans="1:5" x14ac:dyDescent="0.25">
      <c r="A532" s="8" t="str">
        <f ca="1">IF(ISBLANK('Install &amp; Pull Data'!I532),"",'Install &amp; Pull Data'!I532)</f>
        <v/>
      </c>
      <c r="C532" s="8" t="str">
        <f>IF(ISBLANK('Install &amp; Pull Data'!P532),"",'Install &amp; Pull Data'!P532)</f>
        <v/>
      </c>
      <c r="D532" s="3" t="str">
        <f>IF(C532="NR",COUNTIF($C$2:C532,"NR"),"")</f>
        <v/>
      </c>
      <c r="E532" s="3" t="str">
        <f t="shared" si="10"/>
        <v/>
      </c>
    </row>
    <row r="533" spans="1:5" x14ac:dyDescent="0.25">
      <c r="A533" s="8" t="str">
        <f ca="1">IF(ISBLANK('Install &amp; Pull Data'!I533),"",'Install &amp; Pull Data'!I533)</f>
        <v/>
      </c>
      <c r="C533" s="8" t="str">
        <f>IF(ISBLANK('Install &amp; Pull Data'!P533),"",'Install &amp; Pull Data'!P533)</f>
        <v/>
      </c>
      <c r="D533" s="3" t="str">
        <f>IF(C533="NR",COUNTIF($C$2:C533,"NR"),"")</f>
        <v/>
      </c>
      <c r="E533" s="3" t="str">
        <f t="shared" si="10"/>
        <v/>
      </c>
    </row>
    <row r="534" spans="1:5" x14ac:dyDescent="0.25">
      <c r="A534" s="8" t="str">
        <f ca="1">IF(ISBLANK('Install &amp; Pull Data'!I534),"",'Install &amp; Pull Data'!I534)</f>
        <v/>
      </c>
      <c r="C534" s="8" t="str">
        <f>IF(ISBLANK('Install &amp; Pull Data'!P534),"",'Install &amp; Pull Data'!P534)</f>
        <v/>
      </c>
      <c r="D534" s="3" t="str">
        <f>IF(C534="NR",COUNTIF($C$2:C534,"NR"),"")</f>
        <v/>
      </c>
      <c r="E534" s="3" t="str">
        <f t="shared" si="10"/>
        <v/>
      </c>
    </row>
    <row r="535" spans="1:5" x14ac:dyDescent="0.25">
      <c r="A535" s="8" t="str">
        <f ca="1">IF(ISBLANK('Install &amp; Pull Data'!I535),"",'Install &amp; Pull Data'!I535)</f>
        <v/>
      </c>
      <c r="C535" s="8" t="str">
        <f>IF(ISBLANK('Install &amp; Pull Data'!P535),"",'Install &amp; Pull Data'!P535)</f>
        <v/>
      </c>
      <c r="D535" s="3" t="str">
        <f>IF(C535="NR",COUNTIF($C$2:C535,"NR"),"")</f>
        <v/>
      </c>
      <c r="E535" s="3" t="str">
        <f t="shared" si="10"/>
        <v/>
      </c>
    </row>
    <row r="536" spans="1:5" x14ac:dyDescent="0.25">
      <c r="A536" s="8" t="str">
        <f ca="1">IF(ISBLANK('Install &amp; Pull Data'!I536),"",'Install &amp; Pull Data'!I536)</f>
        <v/>
      </c>
      <c r="C536" s="8" t="str">
        <f>IF(ISBLANK('Install &amp; Pull Data'!P536),"",'Install &amp; Pull Data'!P536)</f>
        <v/>
      </c>
      <c r="D536" s="3" t="str">
        <f>IF(C536="NR",COUNTIF($C$2:C536,"NR"),"")</f>
        <v/>
      </c>
      <c r="E536" s="3" t="str">
        <f t="shared" si="10"/>
        <v/>
      </c>
    </row>
    <row r="537" spans="1:5" x14ac:dyDescent="0.25">
      <c r="A537" s="8" t="str">
        <f ca="1">IF(ISBLANK('Install &amp; Pull Data'!I537),"",'Install &amp; Pull Data'!I537)</f>
        <v/>
      </c>
      <c r="C537" s="8" t="str">
        <f>IF(ISBLANK('Install &amp; Pull Data'!P537),"",'Install &amp; Pull Data'!P537)</f>
        <v/>
      </c>
      <c r="D537" s="3" t="str">
        <f>IF(C537="NR",COUNTIF($C$2:C537,"NR"),"")</f>
        <v/>
      </c>
      <c r="E537" s="3" t="str">
        <f t="shared" si="10"/>
        <v/>
      </c>
    </row>
    <row r="538" spans="1:5" x14ac:dyDescent="0.25">
      <c r="A538" s="8" t="str">
        <f ca="1">IF(ISBLANK('Install &amp; Pull Data'!I538),"",'Install &amp; Pull Data'!I538)</f>
        <v/>
      </c>
      <c r="C538" s="8" t="str">
        <f>IF(ISBLANK('Install &amp; Pull Data'!P538),"",'Install &amp; Pull Data'!P538)</f>
        <v/>
      </c>
      <c r="D538" s="3" t="str">
        <f>IF(C538="NR",COUNTIF($C$2:C538,"NR"),"")</f>
        <v/>
      </c>
      <c r="E538" s="3" t="str">
        <f t="shared" si="10"/>
        <v/>
      </c>
    </row>
    <row r="539" spans="1:5" x14ac:dyDescent="0.25">
      <c r="A539" s="8" t="str">
        <f ca="1">IF(ISBLANK('Install &amp; Pull Data'!I539),"",'Install &amp; Pull Data'!I539)</f>
        <v/>
      </c>
      <c r="C539" s="8" t="str">
        <f>IF(ISBLANK('Install &amp; Pull Data'!P539),"",'Install &amp; Pull Data'!P539)</f>
        <v/>
      </c>
      <c r="D539" s="3" t="str">
        <f>IF(C539="NR",COUNTIF($C$2:C539,"NR"),"")</f>
        <v/>
      </c>
      <c r="E539" s="3" t="str">
        <f t="shared" si="10"/>
        <v/>
      </c>
    </row>
    <row r="540" spans="1:5" x14ac:dyDescent="0.25">
      <c r="A540" s="8" t="str">
        <f ca="1">IF(ISBLANK('Install &amp; Pull Data'!I540),"",'Install &amp; Pull Data'!I540)</f>
        <v/>
      </c>
      <c r="C540" s="8" t="str">
        <f>IF(ISBLANK('Install &amp; Pull Data'!P540),"",'Install &amp; Pull Data'!P540)</f>
        <v/>
      </c>
      <c r="D540" s="3" t="str">
        <f>IF(C540="NR",COUNTIF($C$2:C540,"NR"),"")</f>
        <v/>
      </c>
      <c r="E540" s="3" t="str">
        <f t="shared" si="10"/>
        <v/>
      </c>
    </row>
    <row r="541" spans="1:5" x14ac:dyDescent="0.25">
      <c r="A541" s="8" t="str">
        <f ca="1">IF(ISBLANK('Install &amp; Pull Data'!I541),"",'Install &amp; Pull Data'!I541)</f>
        <v/>
      </c>
      <c r="C541" s="8" t="str">
        <f>IF(ISBLANK('Install &amp; Pull Data'!P541),"",'Install &amp; Pull Data'!P541)</f>
        <v/>
      </c>
      <c r="D541" s="3" t="str">
        <f>IF(C541="NR",COUNTIF($C$2:C541,"NR"),"")</f>
        <v/>
      </c>
      <c r="E541" s="3" t="str">
        <f t="shared" si="10"/>
        <v/>
      </c>
    </row>
    <row r="542" spans="1:5" x14ac:dyDescent="0.25">
      <c r="A542" s="8" t="str">
        <f ca="1">IF(ISBLANK('Install &amp; Pull Data'!I542),"",'Install &amp; Pull Data'!I542)</f>
        <v/>
      </c>
      <c r="C542" s="8" t="str">
        <f>IF(ISBLANK('Install &amp; Pull Data'!P542),"",'Install &amp; Pull Data'!P542)</f>
        <v/>
      </c>
      <c r="D542" s="3" t="str">
        <f>IF(C542="NR",COUNTIF($C$2:C542,"NR"),"")</f>
        <v/>
      </c>
      <c r="E542" s="3" t="str">
        <f t="shared" si="10"/>
        <v/>
      </c>
    </row>
    <row r="543" spans="1:5" x14ac:dyDescent="0.25">
      <c r="A543" s="8" t="str">
        <f ca="1">IF(ISBLANK('Install &amp; Pull Data'!I543),"",'Install &amp; Pull Data'!I543)</f>
        <v/>
      </c>
      <c r="C543" s="8" t="str">
        <f>IF(ISBLANK('Install &amp; Pull Data'!P543),"",'Install &amp; Pull Data'!P543)</f>
        <v/>
      </c>
      <c r="D543" s="3" t="str">
        <f>IF(C543="NR",COUNTIF($C$2:C543,"NR"),"")</f>
        <v/>
      </c>
      <c r="E543" s="3" t="str">
        <f t="shared" si="10"/>
        <v/>
      </c>
    </row>
    <row r="544" spans="1:5" x14ac:dyDescent="0.25">
      <c r="A544" s="8" t="str">
        <f ca="1">IF(ISBLANK('Install &amp; Pull Data'!I544),"",'Install &amp; Pull Data'!I544)</f>
        <v/>
      </c>
      <c r="C544" s="8" t="str">
        <f>IF(ISBLANK('Install &amp; Pull Data'!P544),"",'Install &amp; Pull Data'!P544)</f>
        <v/>
      </c>
      <c r="D544" s="3" t="str">
        <f>IF(C544="NR",COUNTIF($C$2:C544,"NR"),"")</f>
        <v/>
      </c>
      <c r="E544" s="3" t="str">
        <f t="shared" si="10"/>
        <v/>
      </c>
    </row>
    <row r="545" spans="1:5" x14ac:dyDescent="0.25">
      <c r="A545" s="8" t="str">
        <f ca="1">IF(ISBLANK('Install &amp; Pull Data'!I545),"",'Install &amp; Pull Data'!I545)</f>
        <v/>
      </c>
      <c r="C545" s="8" t="str">
        <f>IF(ISBLANK('Install &amp; Pull Data'!P545),"",'Install &amp; Pull Data'!P545)</f>
        <v/>
      </c>
      <c r="D545" s="3" t="str">
        <f>IF(C545="NR",COUNTIF($C$2:C545,"NR"),"")</f>
        <v/>
      </c>
      <c r="E545" s="3" t="str">
        <f t="shared" si="10"/>
        <v/>
      </c>
    </row>
    <row r="546" spans="1:5" x14ac:dyDescent="0.25">
      <c r="A546" s="8" t="str">
        <f ca="1">IF(ISBLANK('Install &amp; Pull Data'!I546),"",'Install &amp; Pull Data'!I546)</f>
        <v/>
      </c>
      <c r="C546" s="8" t="str">
        <f>IF(ISBLANK('Install &amp; Pull Data'!P546),"",'Install &amp; Pull Data'!P546)</f>
        <v/>
      </c>
      <c r="D546" s="3" t="str">
        <f>IF(C546="NR",COUNTIF($C$2:C546,"NR"),"")</f>
        <v/>
      </c>
      <c r="E546" s="3" t="str">
        <f t="shared" si="10"/>
        <v/>
      </c>
    </row>
    <row r="547" spans="1:5" x14ac:dyDescent="0.25">
      <c r="A547" s="8" t="str">
        <f ca="1">IF(ISBLANK('Install &amp; Pull Data'!I547),"",'Install &amp; Pull Data'!I547)</f>
        <v/>
      </c>
      <c r="C547" s="8" t="str">
        <f>IF(ISBLANK('Install &amp; Pull Data'!P547),"",'Install &amp; Pull Data'!P547)</f>
        <v/>
      </c>
      <c r="D547" s="3" t="str">
        <f>IF(C547="NR",COUNTIF($C$2:C547,"NR"),"")</f>
        <v/>
      </c>
      <c r="E547" s="3" t="str">
        <f t="shared" si="10"/>
        <v/>
      </c>
    </row>
    <row r="548" spans="1:5" x14ac:dyDescent="0.25">
      <c r="A548" s="8" t="str">
        <f ca="1">IF(ISBLANK('Install &amp; Pull Data'!I548),"",'Install &amp; Pull Data'!I548)</f>
        <v/>
      </c>
      <c r="C548" s="8" t="str">
        <f>IF(ISBLANK('Install &amp; Pull Data'!P548),"",'Install &amp; Pull Data'!P548)</f>
        <v/>
      </c>
      <c r="D548" s="3" t="str">
        <f>IF(C548="NR",COUNTIF($C$2:C548,"NR"),"")</f>
        <v/>
      </c>
      <c r="E548" s="3" t="str">
        <f t="shared" si="10"/>
        <v/>
      </c>
    </row>
    <row r="549" spans="1:5" x14ac:dyDescent="0.25">
      <c r="A549" s="8" t="str">
        <f ca="1">IF(ISBLANK('Install &amp; Pull Data'!I549),"",'Install &amp; Pull Data'!I549)</f>
        <v/>
      </c>
      <c r="C549" s="8" t="str">
        <f>IF(ISBLANK('Install &amp; Pull Data'!P549),"",'Install &amp; Pull Data'!P549)</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Data'!P1</f>
        <v>warranty</v>
      </c>
      <c r="D1" s="3" t="str">
        <f>'Install &amp; Pull Data'!Q1</f>
        <v>credit back</v>
      </c>
      <c r="E1" s="3" t="str">
        <f>'Install &amp; Pull Data'!M1</f>
        <v>Reason for Pull</v>
      </c>
      <c r="F1" s="18" t="s">
        <v>14</v>
      </c>
      <c r="G1" s="16" t="s">
        <v>15</v>
      </c>
      <c r="H1" s="16" t="s">
        <v>19</v>
      </c>
      <c r="I1" s="16" t="s">
        <v>20</v>
      </c>
      <c r="J1" s="17" t="str">
        <f>E1</f>
        <v>Reason for Pull</v>
      </c>
    </row>
    <row r="2" spans="1:10" x14ac:dyDescent="0.25">
      <c r="A2" s="3" t="str">
        <f>IF(ISBLANK('Install &amp; Pull Data'!N2),"",'Install &amp; Pull Data'!N2)</f>
        <v>ver 1</v>
      </c>
      <c r="B2" s="3" t="e">
        <f>IF(ISBLANK('Install &amp; Pull Data'!#REF!),"",'Install &amp; Pull Data'!#REF!)</f>
        <v>#REF!</v>
      </c>
      <c r="C2" s="3" t="str">
        <f>IF(ISBLANK('Install &amp; Pull Data'!P2),"",'Install &amp; Pull Data'!P2)</f>
        <v>no</v>
      </c>
      <c r="D2" s="3" t="str">
        <f>IF(ISBLANK('Install &amp; Pull Data'!Q2),"",'Install &amp; Pull Data'!Q2)</f>
        <v>yes</v>
      </c>
      <c r="E2" s="3" t="str">
        <f>'Install &amp; Pull Data'!M2</f>
        <v>Well Fluid Contamination</v>
      </c>
      <c r="F2" s="19" t="e" cm="1" vm="1">
        <f t="array" ref="F2">_xlfn._xlws.FILTER(A:E,C:C="NR")</f>
        <v>#VALUE!</v>
      </c>
      <c r="J2" s="13"/>
    </row>
    <row r="3" spans="1:10" x14ac:dyDescent="0.25">
      <c r="A3" s="3" t="str">
        <f>IF(ISBLANK('Install &amp; Pull Data'!N3),"",'Install &amp; Pull Data'!N3)</f>
        <v>ver 1</v>
      </c>
      <c r="B3" s="3" t="e">
        <f>IF(ISBLANK('Install &amp; Pull Data'!#REF!),"",'Install &amp; Pull Data'!#REF!)</f>
        <v>#REF!</v>
      </c>
      <c r="C3" s="3" t="str">
        <f>IF(ISBLANK('Install &amp; Pull Data'!P3),"",'Install &amp; Pull Data'!P3)</f>
        <v/>
      </c>
      <c r="D3" s="3" t="str">
        <f>IF(ISBLANK('Install &amp; Pull Data'!Q3),"",'Install &amp; Pull Data'!Q3)</f>
        <v/>
      </c>
      <c r="E3" s="3">
        <f>'Install &amp; Pull Data'!M3</f>
        <v>0</v>
      </c>
      <c r="F3" s="19"/>
      <c r="J3" s="13"/>
    </row>
    <row r="4" spans="1:10" x14ac:dyDescent="0.25">
      <c r="A4" s="3" t="str">
        <f>IF(ISBLANK('Install &amp; Pull Data'!N4),"",'Install &amp; Pull Data'!N4)</f>
        <v>ver 1</v>
      </c>
      <c r="B4" s="3" t="e">
        <f>IF(ISBLANK('Install &amp; Pull Data'!#REF!),"",'Install &amp; Pull Data'!#REF!)</f>
        <v>#REF!</v>
      </c>
      <c r="C4" s="3" t="str">
        <f>IF(ISBLANK('Install &amp; Pull Data'!P4),"",'Install &amp; Pull Data'!P4)</f>
        <v>no</v>
      </c>
      <c r="D4" s="3" t="str">
        <f>IF(ISBLANK('Install &amp; Pull Data'!Q4),"",'Install &amp; Pull Data'!Q4)</f>
        <v>yes</v>
      </c>
      <c r="E4" s="3" t="str">
        <f>'Install &amp; Pull Data'!M4</f>
        <v>Downhole Short</v>
      </c>
      <c r="F4" s="19"/>
      <c r="J4" s="13"/>
    </row>
    <row r="5" spans="1:10" x14ac:dyDescent="0.25">
      <c r="A5" s="3" t="str">
        <f>IF(ISBLANK('Install &amp; Pull Data'!N5),"",'Install &amp; Pull Data'!N5)</f>
        <v>ver 1</v>
      </c>
      <c r="B5" s="3" t="e">
        <f>IF(ISBLANK('Install &amp; Pull Data'!#REF!),"",'Install &amp; Pull Data'!#REF!)</f>
        <v>#REF!</v>
      </c>
      <c r="C5" s="3" t="str">
        <f>IF(ISBLANK('Install &amp; Pull Data'!P5),"",'Install &amp; Pull Data'!P5)</f>
        <v>yes</v>
      </c>
      <c r="D5" s="3" t="str">
        <f>IF(ISBLANK('Install &amp; Pull Data'!Q5),"",'Install &amp; Pull Data'!Q5)</f>
        <v>no</v>
      </c>
      <c r="E5" s="3" t="str">
        <f>'Install &amp; Pull Data'!M5</f>
        <v>Well Fluid Contamination</v>
      </c>
      <c r="F5" s="19"/>
      <c r="J5" s="13"/>
    </row>
    <row r="6" spans="1:10" x14ac:dyDescent="0.25">
      <c r="A6" s="3" t="str">
        <f>IF(ISBLANK('Install &amp; Pull Data'!N6),"",'Install &amp; Pull Data'!N6)</f>
        <v>ver 1</v>
      </c>
      <c r="B6" s="3" t="e">
        <f>IF(ISBLANK('Install &amp; Pull Data'!#REF!),"",'Install &amp; Pull Data'!#REF!)</f>
        <v>#REF!</v>
      </c>
      <c r="C6" s="3" t="str">
        <f>IF(ISBLANK('Install &amp; Pull Data'!P6),"",'Install &amp; Pull Data'!P6)</f>
        <v>no</v>
      </c>
      <c r="D6" s="3" t="str">
        <f>IF(ISBLANK('Install &amp; Pull Data'!Q6),"",'Install &amp; Pull Data'!Q6)</f>
        <v>yes</v>
      </c>
      <c r="E6" s="3" t="str">
        <f>'Install &amp; Pull Data'!M6</f>
        <v>Well Fluid Contamination</v>
      </c>
      <c r="F6" s="19"/>
      <c r="J6" s="13"/>
    </row>
    <row r="7" spans="1:10" x14ac:dyDescent="0.25">
      <c r="A7" s="3" t="str">
        <f>IF(ISBLANK('Install &amp; Pull Data'!N7),"",'Install &amp; Pull Data'!N7)</f>
        <v>ver 1</v>
      </c>
      <c r="B7" s="3" t="e">
        <f>IF(ISBLANK('Install &amp; Pull Data'!#REF!),"",'Install &amp; Pull Data'!#REF!)</f>
        <v>#REF!</v>
      </c>
      <c r="C7" s="3" t="str">
        <f>IF(ISBLANK('Install &amp; Pull Data'!P7),"",'Install &amp; Pull Data'!P7)</f>
        <v>stop pay</v>
      </c>
      <c r="D7" s="3" t="str">
        <f>IF(ISBLANK('Install &amp; Pull Data'!Q7),"",'Install &amp; Pull Data'!Q7)</f>
        <v>no</v>
      </c>
      <c r="E7" s="3" t="str">
        <f>'Install &amp; Pull Data'!M7</f>
        <v>Overheating</v>
      </c>
      <c r="F7" s="19"/>
      <c r="J7" s="13"/>
    </row>
    <row r="8" spans="1:10" x14ac:dyDescent="0.25">
      <c r="A8" s="3" t="str">
        <f>IF(ISBLANK('Install &amp; Pull Data'!N8),"",'Install &amp; Pull Data'!N8)</f>
        <v>ver 1</v>
      </c>
      <c r="B8" s="3" t="e">
        <f>IF(ISBLANK('Install &amp; Pull Data'!#REF!),"",'Install &amp; Pull Data'!#REF!)</f>
        <v>#REF!</v>
      </c>
      <c r="C8" s="3" t="str">
        <f>IF(ISBLANK('Install &amp; Pull Data'!P8),"",'Install &amp; Pull Data'!P8)</f>
        <v/>
      </c>
      <c r="D8" s="3" t="str">
        <f>IF(ISBLANK('Install &amp; Pull Data'!Q8),"",'Install &amp; Pull Data'!Q8)</f>
        <v/>
      </c>
      <c r="E8" s="3" t="str">
        <f>'Install &amp; Pull Data'!M8</f>
        <v>Idle Amps</v>
      </c>
      <c r="F8" s="19"/>
      <c r="J8" s="13"/>
    </row>
    <row r="9" spans="1:10" x14ac:dyDescent="0.25">
      <c r="A9" s="3" t="str">
        <f>IF(ISBLANK('Install &amp; Pull Data'!N9),"",'Install &amp; Pull Data'!N9)</f>
        <v>ver 1</v>
      </c>
      <c r="B9" s="3" t="e">
        <f>IF(ISBLANK('Install &amp; Pull Data'!#REF!),"",'Install &amp; Pull Data'!#REF!)</f>
        <v>#REF!</v>
      </c>
      <c r="C9" s="3" t="str">
        <f>IF(ISBLANK('Install &amp; Pull Data'!P9),"",'Install &amp; Pull Data'!P9)</f>
        <v>no</v>
      </c>
      <c r="D9" s="3" t="str">
        <f>IF(ISBLANK('Install &amp; Pull Data'!Q9),"",'Install &amp; Pull Data'!Q9)</f>
        <v>no</v>
      </c>
      <c r="E9" s="3" t="str">
        <f>'Install &amp; Pull Data'!M9</f>
        <v>No production</v>
      </c>
      <c r="F9" s="19"/>
      <c r="J9" s="13"/>
    </row>
    <row r="10" spans="1:10" x14ac:dyDescent="0.25">
      <c r="A10" s="3" t="str">
        <f>IF(ISBLANK('Install &amp; Pull Data'!N10),"",'Install &amp; Pull Data'!N10)</f>
        <v/>
      </c>
      <c r="B10" s="3" t="e">
        <f>IF(ISBLANK('Install &amp; Pull Data'!#REF!),"",'Install &amp; Pull Data'!#REF!)</f>
        <v>#REF!</v>
      </c>
      <c r="C10" s="3" t="str">
        <f>IF(ISBLANK('Install &amp; Pull Data'!P10),"",'Install &amp; Pull Data'!P10)</f>
        <v/>
      </c>
      <c r="D10" s="3" t="str">
        <f>IF(ISBLANK('Install &amp; Pull Data'!Q10),"",'Install &amp; Pull Data'!Q10)</f>
        <v/>
      </c>
      <c r="E10" s="3">
        <f>'Install &amp; Pull Data'!M10</f>
        <v>0</v>
      </c>
      <c r="F10" s="19"/>
      <c r="J10" s="13"/>
    </row>
    <row r="11" spans="1:10" x14ac:dyDescent="0.25">
      <c r="A11" s="3" t="str">
        <f>IF(ISBLANK('Install &amp; Pull Data'!N11),"",'Install &amp; Pull Data'!N11)</f>
        <v/>
      </c>
      <c r="B11" s="3" t="e">
        <f>IF(ISBLANK('Install &amp; Pull Data'!#REF!),"",'Install &amp; Pull Data'!#REF!)</f>
        <v>#REF!</v>
      </c>
      <c r="C11" s="3" t="str">
        <f>IF(ISBLANK('Install &amp; Pull Data'!P11),"",'Install &amp; Pull Data'!P11)</f>
        <v/>
      </c>
      <c r="D11" s="3" t="str">
        <f>IF(ISBLANK('Install &amp; Pull Data'!Q11),"",'Install &amp; Pull Data'!Q11)</f>
        <v/>
      </c>
      <c r="E11" s="3">
        <f>'Install &amp; Pull Data'!M11</f>
        <v>0</v>
      </c>
      <c r="F11" s="19"/>
      <c r="J11" s="13"/>
    </row>
    <row r="12" spans="1:10" x14ac:dyDescent="0.25">
      <c r="A12" s="3" t="str">
        <f>IF(ISBLANK('Install &amp; Pull Data'!N12),"",'Install &amp; Pull Data'!N12)</f>
        <v>ver 1</v>
      </c>
      <c r="B12" s="3" t="e">
        <f>IF(ISBLANK('Install &amp; Pull Data'!#REF!),"",'Install &amp; Pull Data'!#REF!)</f>
        <v>#REF!</v>
      </c>
      <c r="C12" s="3" t="str">
        <f>IF(ISBLANK('Install &amp; Pull Data'!P12),"",'Install &amp; Pull Data'!P12)</f>
        <v>no</v>
      </c>
      <c r="D12" s="3" t="str">
        <f>IF(ISBLANK('Install &amp; Pull Data'!Q12),"",'Install &amp; Pull Data'!Q12)</f>
        <v>no</v>
      </c>
      <c r="E12" s="3" t="str">
        <f>'Install &amp; Pull Data'!M12</f>
        <v>Downhole Short</v>
      </c>
      <c r="F12" s="19"/>
      <c r="J12" s="13"/>
    </row>
    <row r="13" spans="1:10" x14ac:dyDescent="0.25">
      <c r="A13" s="3" t="str">
        <f>IF(ISBLANK('Install &amp; Pull Data'!N13),"",'Install &amp; Pull Data'!N13)</f>
        <v>ver 2</v>
      </c>
      <c r="B13" s="3" t="e">
        <f>IF(ISBLANK('Install &amp; Pull Data'!#REF!),"",'Install &amp; Pull Data'!#REF!)</f>
        <v>#REF!</v>
      </c>
      <c r="C13" s="3" t="str">
        <f>IF(ISBLANK('Install &amp; Pull Data'!P13),"",'Install &amp; Pull Data'!P13)</f>
        <v>no</v>
      </c>
      <c r="D13" s="3" t="str">
        <f>IF(ISBLANK('Install &amp; Pull Data'!Q13),"",'Install &amp; Pull Data'!Q13)</f>
        <v>yes</v>
      </c>
      <c r="E13" s="3" t="str">
        <f>'Install &amp; Pull Data'!M13</f>
        <v>No production</v>
      </c>
      <c r="F13" s="19"/>
      <c r="J13" s="13"/>
    </row>
    <row r="14" spans="1:10" x14ac:dyDescent="0.25">
      <c r="A14" s="3" t="str">
        <f>IF(ISBLANK('Install &amp; Pull Data'!N14),"",'Install &amp; Pull Data'!N14)</f>
        <v>ver 2</v>
      </c>
      <c r="B14" s="3" t="e">
        <f>IF(ISBLANK('Install &amp; Pull Data'!#REF!),"",'Install &amp; Pull Data'!#REF!)</f>
        <v>#REF!</v>
      </c>
      <c r="C14" s="3" t="str">
        <f>IF(ISBLANK('Install &amp; Pull Data'!P14),"",'Install &amp; Pull Data'!P14)</f>
        <v>no</v>
      </c>
      <c r="D14" s="3" t="str">
        <f>IF(ISBLANK('Install &amp; Pull Data'!Q14),"",'Install &amp; Pull Data'!Q14)</f>
        <v>yes</v>
      </c>
      <c r="E14" s="3" t="str">
        <f>'Install &amp; Pull Data'!M14</f>
        <v>Well Fluid Contamination</v>
      </c>
      <c r="F14" s="19"/>
      <c r="J14" s="13"/>
    </row>
    <row r="15" spans="1:10" x14ac:dyDescent="0.25">
      <c r="A15" s="3" t="str">
        <f>IF(ISBLANK('Install &amp; Pull Data'!N15),"",'Install &amp; Pull Data'!N15)</f>
        <v>ver 1</v>
      </c>
      <c r="B15" s="3" t="e">
        <f>IF(ISBLANK('Install &amp; Pull Data'!#REF!),"",'Install &amp; Pull Data'!#REF!)</f>
        <v>#REF!</v>
      </c>
      <c r="C15" s="3" t="str">
        <f>IF(ISBLANK('Install &amp; Pull Data'!P15),"",'Install &amp; Pull Data'!P15)</f>
        <v>no</v>
      </c>
      <c r="D15" s="3" t="str">
        <f>IF(ISBLANK('Install &amp; Pull Data'!Q15),"",'Install &amp; Pull Data'!Q15)</f>
        <v/>
      </c>
      <c r="E15" s="3" t="str">
        <f>'Install &amp; Pull Data'!M15</f>
        <v>Downhole Short</v>
      </c>
      <c r="F15" s="19"/>
      <c r="J15" s="13"/>
    </row>
    <row r="16" spans="1:10" x14ac:dyDescent="0.25">
      <c r="A16" s="3" t="str">
        <f>IF(ISBLANK('Install &amp; Pull Data'!N16),"",'Install &amp; Pull Data'!N16)</f>
        <v>ver 1</v>
      </c>
      <c r="B16" s="3" t="e">
        <f>IF(ISBLANK('Install &amp; Pull Data'!#REF!),"",'Install &amp; Pull Data'!#REF!)</f>
        <v>#REF!</v>
      </c>
      <c r="C16" s="3" t="str">
        <f>IF(ISBLANK('Install &amp; Pull Data'!P16),"",'Install &amp; Pull Data'!P16)</f>
        <v>no</v>
      </c>
      <c r="D16" s="3" t="str">
        <f>IF(ISBLANK('Install &amp; Pull Data'!Q16),"",'Install &amp; Pull Data'!Q16)</f>
        <v>no</v>
      </c>
      <c r="E16" s="3" t="str">
        <f>'Install &amp; Pull Data'!M16</f>
        <v>No Production</v>
      </c>
      <c r="F16" s="19"/>
      <c r="J16" s="13"/>
    </row>
    <row r="17" spans="1:10" x14ac:dyDescent="0.25">
      <c r="A17" s="3" t="str">
        <f>IF(ISBLANK('Install &amp; Pull Data'!N17),"",'Install &amp; Pull Data'!N17)</f>
        <v>ver 1</v>
      </c>
      <c r="B17" s="3" t="e">
        <f>IF(ISBLANK('Install &amp; Pull Data'!#REF!),"",'Install &amp; Pull Data'!#REF!)</f>
        <v>#REF!</v>
      </c>
      <c r="C17" s="3" t="str">
        <f>IF(ISBLANK('Install &amp; Pull Data'!P17),"",'Install &amp; Pull Data'!P17)</f>
        <v/>
      </c>
      <c r="D17" s="3" t="str">
        <f>IF(ISBLANK('Install &amp; Pull Data'!Q17),"",'Install &amp; Pull Data'!Q17)</f>
        <v/>
      </c>
      <c r="E17" s="3">
        <f>'Install &amp; Pull Data'!M17</f>
        <v>0</v>
      </c>
      <c r="F17" s="19"/>
      <c r="J17" s="13"/>
    </row>
    <row r="18" spans="1:10" ht="15.75" thickBot="1" x14ac:dyDescent="0.3">
      <c r="A18" s="3" t="str">
        <f>IF(ISBLANK('Install &amp; Pull Data'!N18),"",'Install &amp; Pull Data'!N18)</f>
        <v>ver 2</v>
      </c>
      <c r="B18" s="3" t="e">
        <f>IF(ISBLANK('Install &amp; Pull Data'!#REF!),"",'Install &amp; Pull Data'!#REF!)</f>
        <v>#REF!</v>
      </c>
      <c r="C18" s="3" t="str">
        <f>IF(ISBLANK('Install &amp; Pull Data'!P18),"",'Install &amp; Pull Data'!P18)</f>
        <v/>
      </c>
      <c r="D18" s="3" t="str">
        <f>IF(ISBLANK('Install &amp; Pull Data'!Q18),"",'Install &amp; Pull Data'!Q18)</f>
        <v/>
      </c>
      <c r="E18" s="3">
        <f>'Install &amp; Pull Data'!M18</f>
        <v>0</v>
      </c>
      <c r="F18" s="20"/>
      <c r="G18" s="14"/>
      <c r="H18" s="14"/>
      <c r="I18" s="14"/>
      <c r="J18" s="15"/>
    </row>
    <row r="19" spans="1:10" x14ac:dyDescent="0.25">
      <c r="A19" s="3" t="str">
        <f>IF(ISBLANK('Install &amp; Pull Data'!N19),"",'Install &amp; Pull Data'!N19)</f>
        <v>ver 2.5</v>
      </c>
      <c r="B19" s="3" t="e">
        <f>IF(ISBLANK('Install &amp; Pull Data'!#REF!),"",'Install &amp; Pull Data'!#REF!)</f>
        <v>#REF!</v>
      </c>
      <c r="C19" s="3" t="str">
        <f>IF(ISBLANK('Install &amp; Pull Data'!P19),"",'Install &amp; Pull Data'!P19)</f>
        <v/>
      </c>
      <c r="D19" s="3" t="str">
        <f>IF(ISBLANK('Install &amp; Pull Data'!Q19),"",'Install &amp; Pull Data'!Q19)</f>
        <v/>
      </c>
      <c r="E19" s="3" t="str">
        <f>'Install &amp; Pull Data'!M19</f>
        <v>Rebuild</v>
      </c>
    </row>
    <row r="20" spans="1:10" x14ac:dyDescent="0.25">
      <c r="A20" s="3" t="str">
        <f>IF(ISBLANK('Install &amp; Pull Data'!N20),"",'Install &amp; Pull Data'!N20)</f>
        <v>ver 2.5</v>
      </c>
      <c r="B20" s="3" t="e">
        <f>IF(ISBLANK('Install &amp; Pull Data'!#REF!),"",'Install &amp; Pull Data'!#REF!)</f>
        <v>#REF!</v>
      </c>
      <c r="C20" s="3" t="str">
        <f>IF(ISBLANK('Install &amp; Pull Data'!P20),"",'Install &amp; Pull Data'!P20)</f>
        <v>yes</v>
      </c>
      <c r="D20" s="3" t="str">
        <f>IF(ISBLANK('Install &amp; Pull Data'!Q20),"",'Install &amp; Pull Data'!Q20)</f>
        <v/>
      </c>
      <c r="E20" s="3" t="str">
        <f>'Install &amp; Pull Data'!M20</f>
        <v>No production</v>
      </c>
    </row>
    <row r="21" spans="1:10" x14ac:dyDescent="0.25">
      <c r="A21" s="3" t="str">
        <f>IF(ISBLANK('Install &amp; Pull Data'!N21),"",'Install &amp; Pull Data'!N21)</f>
        <v>ver 2.5</v>
      </c>
      <c r="B21" s="3" t="e">
        <f>IF(ISBLANK('Install &amp; Pull Data'!#REF!),"",'Install &amp; Pull Data'!#REF!)</f>
        <v>#REF!</v>
      </c>
      <c r="C21" s="3" t="str">
        <f>IF(ISBLANK('Install &amp; Pull Data'!P21),"",'Install &amp; Pull Data'!P21)</f>
        <v/>
      </c>
      <c r="D21" s="3" t="str">
        <f>IF(ISBLANK('Install &amp; Pull Data'!Q21),"",'Install &amp; Pull Data'!Q21)</f>
        <v/>
      </c>
      <c r="E21" s="3">
        <f>'Install &amp; Pull Data'!M21</f>
        <v>0</v>
      </c>
    </row>
    <row r="22" spans="1:10" x14ac:dyDescent="0.25">
      <c r="A22" s="3" t="str">
        <f>IF(ISBLANK('Install &amp; Pull Data'!N22),"",'Install &amp; Pull Data'!N22)</f>
        <v>ver 2.5</v>
      </c>
      <c r="B22" s="3" t="e">
        <f>IF(ISBLANK('Install &amp; Pull Data'!#REF!),"",'Install &amp; Pull Data'!#REF!)</f>
        <v>#REF!</v>
      </c>
      <c r="C22" s="3" t="str">
        <f>IF(ISBLANK('Install &amp; Pull Data'!P22),"",'Install &amp; Pull Data'!P22)</f>
        <v>no</v>
      </c>
      <c r="D22" s="3" t="str">
        <f>IF(ISBLANK('Install &amp; Pull Data'!Q22),"",'Install &amp; Pull Data'!Q22)</f>
        <v/>
      </c>
      <c r="E22" s="3" t="str">
        <f>'Install &amp; Pull Data'!M22</f>
        <v>Downhole Short</v>
      </c>
    </row>
    <row r="23" spans="1:10" x14ac:dyDescent="0.25">
      <c r="A23" s="3" t="str">
        <f>IF(ISBLANK('Install &amp; Pull Data'!N23),"",'Install &amp; Pull Data'!N23)</f>
        <v/>
      </c>
      <c r="B23" s="3" t="e">
        <f>IF(ISBLANK('Install &amp; Pull Data'!#REF!),"",'Install &amp; Pull Data'!#REF!)</f>
        <v>#REF!</v>
      </c>
      <c r="C23" s="3" t="str">
        <f>IF(ISBLANK('Install &amp; Pull Data'!P23),"",'Install &amp; Pull Data'!P23)</f>
        <v/>
      </c>
      <c r="D23" s="3" t="str">
        <f>IF(ISBLANK('Install &amp; Pull Data'!Q23),"",'Install &amp; Pull Data'!Q23)</f>
        <v/>
      </c>
      <c r="E23" s="3">
        <f>'Install &amp; Pull Data'!M23</f>
        <v>0</v>
      </c>
    </row>
    <row r="24" spans="1:10" x14ac:dyDescent="0.25">
      <c r="A24" s="3" t="str">
        <f>IF(ISBLANK('Install &amp; Pull Data'!N24),"",'Install &amp; Pull Data'!N24)</f>
        <v>ver 2.5</v>
      </c>
      <c r="B24" s="3" t="e">
        <f>IF(ISBLANK('Install &amp; Pull Data'!#REF!),"",'Install &amp; Pull Data'!#REF!)</f>
        <v>#REF!</v>
      </c>
      <c r="C24" s="3" t="str">
        <f>IF(ISBLANK('Install &amp; Pull Data'!P24),"",'Install &amp; Pull Data'!P24)</f>
        <v/>
      </c>
      <c r="D24" s="3" t="str">
        <f>IF(ISBLANK('Install &amp; Pull Data'!Q24),"",'Install &amp; Pull Data'!Q24)</f>
        <v/>
      </c>
      <c r="E24" s="3" t="str">
        <f>'Install &amp; Pull Data'!M24</f>
        <v>Downhole Short</v>
      </c>
    </row>
    <row r="25" spans="1:10" x14ac:dyDescent="0.25">
      <c r="A25" s="3" t="str">
        <f>IF(ISBLANK('Install &amp; Pull Data'!N25),"",'Install &amp; Pull Data'!N25)</f>
        <v>ver 2.5</v>
      </c>
      <c r="B25" s="3" t="e">
        <f>IF(ISBLANK('Install &amp; Pull Data'!#REF!),"",'Install &amp; Pull Data'!#REF!)</f>
        <v>#REF!</v>
      </c>
      <c r="C25" s="3" t="str">
        <f>IF(ISBLANK('Install &amp; Pull Data'!P25),"",'Install &amp; Pull Data'!P25)</f>
        <v>yes</v>
      </c>
      <c r="D25" s="3" t="str">
        <f>IF(ISBLANK('Install &amp; Pull Data'!Q25),"",'Install &amp; Pull Data'!Q25)</f>
        <v/>
      </c>
      <c r="E25" s="3" t="str">
        <f>'Install &amp; Pull Data'!M25</f>
        <v>Steam Contamination</v>
      </c>
    </row>
    <row r="26" spans="1:10" x14ac:dyDescent="0.25">
      <c r="A26" s="3" t="str">
        <f>IF(ISBLANK('Install &amp; Pull Data'!N26),"",'Install &amp; Pull Data'!N26)</f>
        <v>ver 3.0</v>
      </c>
      <c r="B26" s="3" t="e">
        <f>IF(ISBLANK('Install &amp; Pull Data'!#REF!),"",'Install &amp; Pull Data'!#REF!)</f>
        <v>#REF!</v>
      </c>
      <c r="C26" s="3" t="str">
        <f>IF(ISBLANK('Install &amp; Pull Data'!P26),"",'Install &amp; Pull Data'!P26)</f>
        <v/>
      </c>
      <c r="D26" s="3" t="str">
        <f>IF(ISBLANK('Install &amp; Pull Data'!Q26),"",'Install &amp; Pull Data'!Q26)</f>
        <v/>
      </c>
      <c r="E26" s="3" t="str">
        <f>'Install &amp; Pull Data'!M26</f>
        <v>Downhole Short</v>
      </c>
    </row>
    <row r="27" spans="1:10" x14ac:dyDescent="0.25">
      <c r="A27" s="3" t="str">
        <f>IF(ISBLANK('Install &amp; Pull Data'!N27),"",'Install &amp; Pull Data'!N27)</f>
        <v>ver 3.0</v>
      </c>
      <c r="B27" s="3" t="e">
        <f>IF(ISBLANK('Install &amp; Pull Data'!#REF!),"",'Install &amp; Pull Data'!#REF!)</f>
        <v>#REF!</v>
      </c>
      <c r="C27" s="3" t="str">
        <f>IF(ISBLANK('Install &amp; Pull Data'!P27),"",'Install &amp; Pull Data'!P27)</f>
        <v/>
      </c>
      <c r="D27" s="3" t="str">
        <f>IF(ISBLANK('Install &amp; Pull Data'!Q27),"",'Install &amp; Pull Data'!Q27)</f>
        <v/>
      </c>
      <c r="E27" s="3" t="str">
        <f>'Install &amp; Pull Data'!M27</f>
        <v>Downhole Short</v>
      </c>
    </row>
    <row r="28" spans="1:10" x14ac:dyDescent="0.25">
      <c r="A28" s="3" t="str">
        <f>IF(ISBLANK('Install &amp; Pull Data'!N28),"",'Install &amp; Pull Data'!N28)</f>
        <v>ver 2.5</v>
      </c>
      <c r="B28" s="3" t="e">
        <f>IF(ISBLANK('Install &amp; Pull Data'!#REF!),"",'Install &amp; Pull Data'!#REF!)</f>
        <v>#REF!</v>
      </c>
      <c r="C28" s="3" t="str">
        <f>IF(ISBLANK('Install &amp; Pull Data'!P28),"",'Install &amp; Pull Data'!P28)</f>
        <v/>
      </c>
      <c r="D28" s="3" t="str">
        <f>IF(ISBLANK('Install &amp; Pull Data'!Q28),"",'Install &amp; Pull Data'!Q28)</f>
        <v/>
      </c>
      <c r="E28" s="3" t="str">
        <f>'Install &amp; Pull Data'!M28</f>
        <v>Downhole Short</v>
      </c>
    </row>
    <row r="29" spans="1:10" x14ac:dyDescent="0.25">
      <c r="A29" s="3" t="str">
        <f>IF(ISBLANK('Install &amp; Pull Data'!N29),"",'Install &amp; Pull Data'!N29)</f>
        <v>ver 3.0</v>
      </c>
      <c r="B29" s="3" t="e">
        <f>IF(ISBLANK('Install &amp; Pull Data'!#REF!),"",'Install &amp; Pull Data'!#REF!)</f>
        <v>#REF!</v>
      </c>
      <c r="C29" s="3" t="str">
        <f>IF(ISBLANK('Install &amp; Pull Data'!P29),"",'Install &amp; Pull Data'!P29)</f>
        <v/>
      </c>
      <c r="D29" s="3" t="str">
        <f>IF(ISBLANK('Install &amp; Pull Data'!Q29),"",'Install &amp; Pull Data'!Q29)</f>
        <v/>
      </c>
      <c r="E29" s="3">
        <f>'Install &amp; Pull Data'!M29</f>
        <v>0</v>
      </c>
    </row>
    <row r="30" spans="1:10" x14ac:dyDescent="0.25">
      <c r="A30" s="3" t="str">
        <f>IF(ISBLANK('Install &amp; Pull Data'!N30),"",'Install &amp; Pull Data'!N30)</f>
        <v>ver 3.0</v>
      </c>
      <c r="B30" s="3" t="e">
        <f>IF(ISBLANK('Install &amp; Pull Data'!#REF!),"",'Install &amp; Pull Data'!#REF!)</f>
        <v>#REF!</v>
      </c>
      <c r="C30" s="3" t="str">
        <f>IF(ISBLANK('Install &amp; Pull Data'!P30),"",'Install &amp; Pull Data'!P30)</f>
        <v/>
      </c>
      <c r="D30" s="3" t="str">
        <f>IF(ISBLANK('Install &amp; Pull Data'!Q30),"",'Install &amp; Pull Data'!Q30)</f>
        <v/>
      </c>
      <c r="E30" s="3">
        <f>'Install &amp; Pull Data'!M30</f>
        <v>0</v>
      </c>
    </row>
    <row r="31" spans="1:10" x14ac:dyDescent="0.25">
      <c r="A31" s="3" t="str">
        <f>IF(ISBLANK('Install &amp; Pull Data'!N31),"",'Install &amp; Pull Data'!N31)</f>
        <v>ver 3.0</v>
      </c>
      <c r="B31" s="3" t="e">
        <f>IF(ISBLANK('Install &amp; Pull Data'!#REF!),"",'Install &amp; Pull Data'!#REF!)</f>
        <v>#REF!</v>
      </c>
      <c r="C31" s="3" t="str">
        <f>IF(ISBLANK('Install &amp; Pull Data'!P31),"",'Install &amp; Pull Data'!P31)</f>
        <v/>
      </c>
      <c r="D31" s="3" t="str">
        <f>IF(ISBLANK('Install &amp; Pull Data'!Q31),"",'Install &amp; Pull Data'!Q31)</f>
        <v/>
      </c>
      <c r="E31" s="3" t="str">
        <f>'Install &amp; Pull Data'!M31</f>
        <v>Downhole Short</v>
      </c>
    </row>
    <row r="32" spans="1:10" x14ac:dyDescent="0.25">
      <c r="A32" s="3" t="str">
        <f>IF(ISBLANK('Install &amp; Pull Data'!N32),"",'Install &amp; Pull Data'!N32)</f>
        <v>ver 3.0</v>
      </c>
      <c r="B32" s="3" t="e">
        <f>IF(ISBLANK('Install &amp; Pull Data'!#REF!),"",'Install &amp; Pull Data'!#REF!)</f>
        <v>#REF!</v>
      </c>
      <c r="C32" s="3" t="str">
        <f>IF(ISBLANK('Install &amp; Pull Data'!P32),"",'Install &amp; Pull Data'!P32)</f>
        <v/>
      </c>
      <c r="D32" s="3" t="str">
        <f>IF(ISBLANK('Install &amp; Pull Data'!Q32),"",'Install &amp; Pull Data'!Q32)</f>
        <v/>
      </c>
      <c r="E32" s="3">
        <f>'Install &amp; Pull Data'!M32</f>
        <v>0</v>
      </c>
    </row>
    <row r="33" spans="1:5" x14ac:dyDescent="0.25">
      <c r="A33" s="3" t="str">
        <f>IF(ISBLANK('Install &amp; Pull Data'!N33),"",'Install &amp; Pull Data'!N33)</f>
        <v>ver 1</v>
      </c>
      <c r="B33" s="3" t="e">
        <f>IF(ISBLANK('Install &amp; Pull Data'!#REF!),"",'Install &amp; Pull Data'!#REF!)</f>
        <v>#REF!</v>
      </c>
      <c r="C33" s="3" t="str">
        <f>IF(ISBLANK('Install &amp; Pull Data'!P33),"",'Install &amp; Pull Data'!P33)</f>
        <v>stop pay</v>
      </c>
      <c r="D33" s="3" t="str">
        <f>IF(ISBLANK('Install &amp; Pull Data'!Q33),"",'Install &amp; Pull Data'!Q33)</f>
        <v>w</v>
      </c>
      <c r="E33" s="3" t="str">
        <f>'Install &amp; Pull Data'!M33</f>
        <v>Downhole Short</v>
      </c>
    </row>
    <row r="34" spans="1:5" x14ac:dyDescent="0.25">
      <c r="A34" s="3" t="str">
        <f>IF(ISBLANK('Install &amp; Pull Data'!N34),"",'Install &amp; Pull Data'!N34)</f>
        <v>ver 1</v>
      </c>
      <c r="B34" s="3" t="e">
        <f>IF(ISBLANK('Install &amp; Pull Data'!#REF!),"",'Install &amp; Pull Data'!#REF!)</f>
        <v>#REF!</v>
      </c>
      <c r="C34" s="3" t="str">
        <f>IF(ISBLANK('Install &amp; Pull Data'!P34),"",'Install &amp; Pull Data'!P34)</f>
        <v/>
      </c>
      <c r="D34" s="3" t="str">
        <f>IF(ISBLANK('Install &amp; Pull Data'!Q34),"",'Install &amp; Pull Data'!Q34)</f>
        <v>w</v>
      </c>
      <c r="E34" s="3" t="str">
        <f>'Install &amp; Pull Data'!M34</f>
        <v>No Production</v>
      </c>
    </row>
    <row r="35" spans="1:5" x14ac:dyDescent="0.25">
      <c r="A35" s="3" t="str">
        <f>IF(ISBLANK('Install &amp; Pull Data'!N35),"",'Install &amp; Pull Data'!N35)</f>
        <v>ver 2.5</v>
      </c>
      <c r="B35" s="3" t="e">
        <f>IF(ISBLANK('Install &amp; Pull Data'!#REF!),"",'Install &amp; Pull Data'!#REF!)</f>
        <v>#REF!</v>
      </c>
      <c r="C35" s="3" t="str">
        <f>IF(ISBLANK('Install &amp; Pull Data'!P35),"",'Install &amp; Pull Data'!P35)</f>
        <v/>
      </c>
      <c r="D35" s="3" t="str">
        <f>IF(ISBLANK('Install &amp; Pull Data'!Q35),"",'Install &amp; Pull Data'!Q35)</f>
        <v/>
      </c>
      <c r="E35" s="3" t="str">
        <f>'Install &amp; Pull Data'!M35</f>
        <v>Downhole Short</v>
      </c>
    </row>
    <row r="36" spans="1:5" x14ac:dyDescent="0.25">
      <c r="A36" s="3" t="str">
        <f>IF(ISBLANK('Install &amp; Pull Data'!N36),"",'Install &amp; Pull Data'!N36)</f>
        <v>ver 3.0</v>
      </c>
      <c r="B36" s="3" t="e">
        <f>IF(ISBLANK('Install &amp; Pull Data'!#REF!),"",'Install &amp; Pull Data'!#REF!)</f>
        <v>#REF!</v>
      </c>
      <c r="C36" s="3" t="str">
        <f>IF(ISBLANK('Install &amp; Pull Data'!P36),"",'Install &amp; Pull Data'!P36)</f>
        <v/>
      </c>
      <c r="D36" s="3" t="str">
        <f>IF(ISBLANK('Install &amp; Pull Data'!Q36),"",'Install &amp; Pull Data'!Q36)</f>
        <v/>
      </c>
      <c r="E36" s="3">
        <f>'Install &amp; Pull Data'!M36</f>
        <v>0</v>
      </c>
    </row>
    <row r="37" spans="1:5" x14ac:dyDescent="0.25">
      <c r="A37" s="3" t="str">
        <f>IF(ISBLANK('Install &amp; Pull Data'!N37),"",'Install &amp; Pull Data'!N37)</f>
        <v/>
      </c>
      <c r="B37" s="3" t="e">
        <f>IF(ISBLANK('Install &amp; Pull Data'!#REF!),"",'Install &amp; Pull Data'!#REF!)</f>
        <v>#REF!</v>
      </c>
      <c r="C37" s="3" t="str">
        <f>IF(ISBLANK('Install &amp; Pull Data'!P37),"",'Install &amp; Pull Data'!P37)</f>
        <v/>
      </c>
      <c r="D37" s="3" t="str">
        <f>IF(ISBLANK('Install &amp; Pull Data'!Q37),"",'Install &amp; Pull Data'!Q37)</f>
        <v/>
      </c>
      <c r="E37" s="3">
        <f>'Install &amp; Pull Data'!M37</f>
        <v>0</v>
      </c>
    </row>
    <row r="38" spans="1:5" x14ac:dyDescent="0.25">
      <c r="A38" s="3" t="str">
        <f>IF(ISBLANK('Install &amp; Pull Data'!N38),"",'Install &amp; Pull Data'!N38)</f>
        <v>ver 2.5</v>
      </c>
      <c r="B38" s="3" t="e">
        <f>IF(ISBLANK('Install &amp; Pull Data'!#REF!),"",'Install &amp; Pull Data'!#REF!)</f>
        <v>#REF!</v>
      </c>
      <c r="C38" s="3" t="str">
        <f>IF(ISBLANK('Install &amp; Pull Data'!P38),"",'Install &amp; Pull Data'!P38)</f>
        <v/>
      </c>
      <c r="D38" s="3" t="str">
        <f>IF(ISBLANK('Install &amp; Pull Data'!Q38),"",'Install &amp; Pull Data'!Q38)</f>
        <v/>
      </c>
      <c r="E38" s="3">
        <f>'Install &amp; Pull Data'!M38</f>
        <v>0</v>
      </c>
    </row>
    <row r="39" spans="1:5" x14ac:dyDescent="0.25">
      <c r="A39" s="3" t="str">
        <f>IF(ISBLANK('Install &amp; Pull Data'!N39),"",'Install &amp; Pull Data'!N39)</f>
        <v/>
      </c>
      <c r="B39" s="3" t="e">
        <f>IF(ISBLANK('Install &amp; Pull Data'!#REF!),"",'Install &amp; Pull Data'!#REF!)</f>
        <v>#REF!</v>
      </c>
      <c r="C39" s="3" t="str">
        <f>IF(ISBLANK('Install &amp; Pull Data'!P39),"",'Install &amp; Pull Data'!P39)</f>
        <v/>
      </c>
      <c r="D39" s="3" t="str">
        <f>IF(ISBLANK('Install &amp; Pull Data'!Q39),"",'Install &amp; Pull Data'!Q39)</f>
        <v/>
      </c>
      <c r="E39" s="3">
        <f>'Install &amp; Pull Data'!M39</f>
        <v>0</v>
      </c>
    </row>
    <row r="40" spans="1:5" x14ac:dyDescent="0.25">
      <c r="A40" s="3" t="str">
        <f>IF(ISBLANK('Install &amp; Pull Data'!N40),"",'Install &amp; Pull Data'!N40)</f>
        <v/>
      </c>
      <c r="B40" s="3" t="e">
        <f>IF(ISBLANK('Install &amp; Pull Data'!#REF!),"",'Install &amp; Pull Data'!#REF!)</f>
        <v>#REF!</v>
      </c>
      <c r="C40" s="3" t="str">
        <f>IF(ISBLANK('Install &amp; Pull Data'!P40),"",'Install &amp; Pull Data'!P40)</f>
        <v/>
      </c>
      <c r="D40" s="3" t="str">
        <f>IF(ISBLANK('Install &amp; Pull Data'!Q40),"",'Install &amp; Pull Data'!Q40)</f>
        <v/>
      </c>
      <c r="E40" s="3">
        <f>'Install &amp; Pull Data'!M40</f>
        <v>0</v>
      </c>
    </row>
    <row r="41" spans="1:5" x14ac:dyDescent="0.25">
      <c r="A41" s="3" t="str">
        <f>IF(ISBLANK('Install &amp; Pull Data'!N41),"",'Install &amp; Pull Data'!N41)</f>
        <v/>
      </c>
      <c r="B41" s="3" t="e">
        <f>IF(ISBLANK('Install &amp; Pull Data'!#REF!),"",'Install &amp; Pull Data'!#REF!)</f>
        <v>#REF!</v>
      </c>
      <c r="C41" s="3" t="str">
        <f>IF(ISBLANK('Install &amp; Pull Data'!P41),"",'Install &amp; Pull Data'!P41)</f>
        <v/>
      </c>
      <c r="D41" s="3" t="str">
        <f>IF(ISBLANK('Install &amp; Pull Data'!Q41),"",'Install &amp; Pull Data'!Q41)</f>
        <v/>
      </c>
      <c r="E41" s="3">
        <f>'Install &amp; Pull Data'!M41</f>
        <v>0</v>
      </c>
    </row>
    <row r="42" spans="1:5" x14ac:dyDescent="0.25">
      <c r="A42" s="3" t="str">
        <f>IF(ISBLANK('Install &amp; Pull Data'!N42),"",'Install &amp; Pull Data'!N42)</f>
        <v/>
      </c>
      <c r="B42" s="3" t="e">
        <f>IF(ISBLANK('Install &amp; Pull Data'!#REF!),"",'Install &amp; Pull Data'!#REF!)</f>
        <v>#REF!</v>
      </c>
      <c r="C42" s="3" t="str">
        <f>IF(ISBLANK('Install &amp; Pull Data'!P42),"",'Install &amp; Pull Data'!P42)</f>
        <v/>
      </c>
      <c r="D42" s="3" t="str">
        <f>IF(ISBLANK('Install &amp; Pull Data'!Q42),"",'Install &amp; Pull Data'!Q42)</f>
        <v/>
      </c>
      <c r="E42" s="3">
        <f>'Install &amp; Pull Data'!M42</f>
        <v>0</v>
      </c>
    </row>
    <row r="43" spans="1:5" x14ac:dyDescent="0.25">
      <c r="A43" s="3" t="str">
        <f>IF(ISBLANK('Install &amp; Pull Data'!N43),"",'Install &amp; Pull Data'!N43)</f>
        <v/>
      </c>
      <c r="B43" s="3" t="e">
        <f>IF(ISBLANK('Install &amp; Pull Data'!#REF!),"",'Install &amp; Pull Data'!#REF!)</f>
        <v>#REF!</v>
      </c>
      <c r="C43" s="3" t="str">
        <f>IF(ISBLANK('Install &amp; Pull Data'!P43),"",'Install &amp; Pull Data'!P43)</f>
        <v/>
      </c>
      <c r="D43" s="3" t="str">
        <f>IF(ISBLANK('Install &amp; Pull Data'!Q43),"",'Install &amp; Pull Data'!Q43)</f>
        <v/>
      </c>
      <c r="E43" s="3">
        <f>'Install &amp; Pull Data'!M43</f>
        <v>0</v>
      </c>
    </row>
    <row r="44" spans="1:5" x14ac:dyDescent="0.25">
      <c r="A44" s="3" t="str">
        <f>IF(ISBLANK('Install &amp; Pull Data'!N44),"",'Install &amp; Pull Data'!N44)</f>
        <v>ver 3.0</v>
      </c>
      <c r="B44" s="3" t="e">
        <f>IF(ISBLANK('Install &amp; Pull Data'!#REF!),"",'Install &amp; Pull Data'!#REF!)</f>
        <v>#REF!</v>
      </c>
      <c r="C44" s="3" t="str">
        <f>IF(ISBLANK('Install &amp; Pull Data'!P44),"",'Install &amp; Pull Data'!P44)</f>
        <v/>
      </c>
      <c r="D44" s="3" t="str">
        <f>IF(ISBLANK('Install &amp; Pull Data'!Q44),"",'Install &amp; Pull Data'!Q44)</f>
        <v/>
      </c>
      <c r="E44" s="3">
        <f>'Install &amp; Pull Data'!M44</f>
        <v>0</v>
      </c>
    </row>
    <row r="45" spans="1:5" x14ac:dyDescent="0.25">
      <c r="A45" s="3" t="str">
        <f>IF(ISBLANK('Install &amp; Pull Data'!N45),"",'Install &amp; Pull Data'!N45)</f>
        <v>ver 3.0</v>
      </c>
      <c r="B45" s="3" t="e">
        <f>IF(ISBLANK('Install &amp; Pull Data'!#REF!),"",'Install &amp; Pull Data'!#REF!)</f>
        <v>#REF!</v>
      </c>
      <c r="C45" s="3" t="str">
        <f>IF(ISBLANK('Install &amp; Pull Data'!P45),"",'Install &amp; Pull Data'!P45)</f>
        <v/>
      </c>
      <c r="D45" s="3" t="str">
        <f>IF(ISBLANK('Install &amp; Pull Data'!Q45),"",'Install &amp; Pull Data'!Q45)</f>
        <v/>
      </c>
      <c r="E45" s="3">
        <f>'Install &amp; Pull Data'!M45</f>
        <v>0</v>
      </c>
    </row>
    <row r="46" spans="1:5" x14ac:dyDescent="0.25">
      <c r="A46" s="3" t="str">
        <f>IF(ISBLANK('Install &amp; Pull Data'!N46),"",'Install &amp; Pull Data'!N46)</f>
        <v>ver 3.0</v>
      </c>
      <c r="B46" s="3" t="e">
        <f>IF(ISBLANK('Install &amp; Pull Data'!#REF!),"",'Install &amp; Pull Data'!#REF!)</f>
        <v>#REF!</v>
      </c>
      <c r="C46" s="3" t="str">
        <f>IF(ISBLANK('Install &amp; Pull Data'!P46),"",'Install &amp; Pull Data'!P46)</f>
        <v/>
      </c>
      <c r="D46" s="3" t="str">
        <f>IF(ISBLANK('Install &amp; Pull Data'!Q46),"",'Install &amp; Pull Data'!Q46)</f>
        <v/>
      </c>
      <c r="E46" s="3">
        <f>'Install &amp; Pull Data'!M46</f>
        <v>0</v>
      </c>
    </row>
    <row r="47" spans="1:5" x14ac:dyDescent="0.25">
      <c r="A47" s="3" t="str">
        <f>IF(ISBLANK('Install &amp; Pull Data'!N47),"",'Install &amp; Pull Data'!N47)</f>
        <v>Ver 2.5</v>
      </c>
      <c r="B47" s="3" t="e">
        <f>IF(ISBLANK('Install &amp; Pull Data'!#REF!),"",'Install &amp; Pull Data'!#REF!)</f>
        <v>#REF!</v>
      </c>
      <c r="C47" s="3" t="str">
        <f>IF(ISBLANK('Install &amp; Pull Data'!P47),"",'Install &amp; Pull Data'!P47)</f>
        <v/>
      </c>
      <c r="D47" s="3" t="str">
        <f>IF(ISBLANK('Install &amp; Pull Data'!Q47),"",'Install &amp; Pull Data'!Q47)</f>
        <v/>
      </c>
      <c r="E47" s="3">
        <f>'Install &amp; Pull Data'!M47</f>
        <v>0</v>
      </c>
    </row>
    <row r="48" spans="1:5" x14ac:dyDescent="0.25">
      <c r="A48" s="3" t="str">
        <f>IF(ISBLANK('Install &amp; Pull Data'!N48),"",'Install &amp; Pull Data'!N48)</f>
        <v>ver 3.0</v>
      </c>
      <c r="B48" s="3" t="e">
        <f>IF(ISBLANK('Install &amp; Pull Data'!#REF!),"",'Install &amp; Pull Data'!#REF!)</f>
        <v>#REF!</v>
      </c>
      <c r="C48" s="3" t="str">
        <f>IF(ISBLANK('Install &amp; Pull Data'!P48),"",'Install &amp; Pull Data'!P48)</f>
        <v/>
      </c>
      <c r="D48" s="3" t="str">
        <f>IF(ISBLANK('Install &amp; Pull Data'!Q48),"",'Install &amp; Pull Data'!Q48)</f>
        <v/>
      </c>
      <c r="E48" s="3">
        <f>'Install &amp; Pull Data'!M48</f>
        <v>0</v>
      </c>
    </row>
    <row r="49" spans="1:5" x14ac:dyDescent="0.25">
      <c r="A49" s="3" t="str">
        <f>IF(ISBLANK('Install &amp; Pull Data'!N49),"",'Install &amp; Pull Data'!N49)</f>
        <v>Ver 2.5</v>
      </c>
      <c r="B49" s="3" t="e">
        <f>IF(ISBLANK('Install &amp; Pull Data'!#REF!),"",'Install &amp; Pull Data'!#REF!)</f>
        <v>#REF!</v>
      </c>
      <c r="C49" s="3" t="str">
        <f>IF(ISBLANK('Install &amp; Pull Data'!P49),"",'Install &amp; Pull Data'!P49)</f>
        <v/>
      </c>
      <c r="D49" s="3" t="str">
        <f>IF(ISBLANK('Install &amp; Pull Data'!Q49),"",'Install &amp; Pull Data'!Q49)</f>
        <v/>
      </c>
      <c r="E49" s="3" t="str">
        <f>'Install &amp; Pull Data'!M49</f>
        <v>Downhole Short</v>
      </c>
    </row>
    <row r="50" spans="1:5" x14ac:dyDescent="0.25">
      <c r="A50" s="3" t="str">
        <f>IF(ISBLANK('Install &amp; Pull Data'!N50),"",'Install &amp; Pull Data'!N50)</f>
        <v>ver 3.0- New screen</v>
      </c>
      <c r="B50" s="3" t="e">
        <f>IF(ISBLANK('Install &amp; Pull Data'!#REF!),"",'Install &amp; Pull Data'!#REF!)</f>
        <v>#REF!</v>
      </c>
      <c r="C50" s="3" t="str">
        <f>IF(ISBLANK('Install &amp; Pull Data'!P50),"",'Install &amp; Pull Data'!P50)</f>
        <v/>
      </c>
      <c r="D50" s="3" t="str">
        <f>IF(ISBLANK('Install &amp; Pull Data'!Q50),"",'Install &amp; Pull Data'!Q50)</f>
        <v/>
      </c>
      <c r="E50" s="3">
        <f>'Install &amp; Pull Data'!M50</f>
        <v>0</v>
      </c>
    </row>
    <row r="51" spans="1:5" x14ac:dyDescent="0.25">
      <c r="A51" s="3" t="str">
        <f>IF(ISBLANK('Install &amp; Pull Data'!N51),"",'Install &amp; Pull Data'!N51)</f>
        <v>ver 3.0- New screen</v>
      </c>
      <c r="B51" s="3" t="e">
        <f>IF(ISBLANK('Install &amp; Pull Data'!#REF!),"",'Install &amp; Pull Data'!#REF!)</f>
        <v>#REF!</v>
      </c>
      <c r="C51" s="3" t="str">
        <f>IF(ISBLANK('Install &amp; Pull Data'!P51),"",'Install &amp; Pull Data'!P51)</f>
        <v/>
      </c>
      <c r="D51" s="3" t="str">
        <f>IF(ISBLANK('Install &amp; Pull Data'!Q51),"",'Install &amp; Pull Data'!Q51)</f>
        <v/>
      </c>
      <c r="E51" s="3">
        <f>'Install &amp; Pull Data'!M51</f>
        <v>0</v>
      </c>
    </row>
    <row r="52" spans="1:5" x14ac:dyDescent="0.25">
      <c r="A52" s="3" t="str">
        <f>IF(ISBLANK('Install &amp; Pull Data'!N52),"",'Install &amp; Pull Data'!N52)</f>
        <v>ver 3.0- New screen</v>
      </c>
      <c r="B52" s="3" t="e">
        <f>IF(ISBLANK('Install &amp; Pull Data'!#REF!),"",'Install &amp; Pull Data'!#REF!)</f>
        <v>#REF!</v>
      </c>
      <c r="C52" s="3" t="str">
        <f>IF(ISBLANK('Install &amp; Pull Data'!P52),"",'Install &amp; Pull Data'!P52)</f>
        <v/>
      </c>
      <c r="D52" s="3" t="str">
        <f>IF(ISBLANK('Install &amp; Pull Data'!Q52),"",'Install &amp; Pull Data'!Q52)</f>
        <v/>
      </c>
      <c r="E52" s="3" t="str">
        <f>'Install &amp; Pull Data'!M52</f>
        <v>Unknown</v>
      </c>
    </row>
    <row r="53" spans="1:5" x14ac:dyDescent="0.25">
      <c r="A53" s="3" t="str">
        <f>IF(ISBLANK('Install &amp; Pull Data'!N53),"",'Install &amp; Pull Data'!N53)</f>
        <v>ver 3.0- New screen</v>
      </c>
      <c r="B53" s="3" t="e">
        <f>IF(ISBLANK('Install &amp; Pull Data'!#REF!),"",'Install &amp; Pull Data'!#REF!)</f>
        <v>#REF!</v>
      </c>
      <c r="C53" s="3" t="str">
        <f>IF(ISBLANK('Install &amp; Pull Data'!P53),"",'Install &amp; Pull Data'!P53)</f>
        <v/>
      </c>
      <c r="D53" s="3" t="str">
        <f>IF(ISBLANK('Install &amp; Pull Data'!Q53),"",'Install &amp; Pull Data'!Q53)</f>
        <v/>
      </c>
      <c r="E53" s="3" t="str">
        <f>'Install &amp; Pull Data'!M53</f>
        <v>Downhole Short</v>
      </c>
    </row>
    <row r="54" spans="1:5" x14ac:dyDescent="0.25">
      <c r="A54" s="3" t="str">
        <f>IF(ISBLANK('Install &amp; Pull Data'!N54),"",'Install &amp; Pull Data'!N54)</f>
        <v>ver 2.5</v>
      </c>
      <c r="B54" s="3" t="e">
        <f>IF(ISBLANK('Install &amp; Pull Data'!#REF!),"",'Install &amp; Pull Data'!#REF!)</f>
        <v>#REF!</v>
      </c>
      <c r="C54" s="3" t="str">
        <f>IF(ISBLANK('Install &amp; Pull Data'!P54),"",'Install &amp; Pull Data'!P54)</f>
        <v/>
      </c>
      <c r="D54" s="3" t="str">
        <f>IF(ISBLANK('Install &amp; Pull Data'!Q54),"",'Install &amp; Pull Data'!Q54)</f>
        <v/>
      </c>
      <c r="E54" s="3">
        <f>'Install &amp; Pull Data'!M54</f>
        <v>0</v>
      </c>
    </row>
    <row r="55" spans="1:5" x14ac:dyDescent="0.25">
      <c r="A55" s="3" t="str">
        <f>IF(ISBLANK('Install &amp; Pull Data'!N55),"",'Install &amp; Pull Data'!N55)</f>
        <v>ver 2.5</v>
      </c>
      <c r="B55" s="3" t="e">
        <f>IF(ISBLANK('Install &amp; Pull Data'!#REF!),"",'Install &amp; Pull Data'!#REF!)</f>
        <v>#REF!</v>
      </c>
      <c r="C55" s="3" t="str">
        <f>IF(ISBLANK('Install &amp; Pull Data'!P55),"",'Install &amp; Pull Data'!P55)</f>
        <v/>
      </c>
      <c r="D55" s="3" t="str">
        <f>IF(ISBLANK('Install &amp; Pull Data'!Q55),"",'Install &amp; Pull Data'!Q55)</f>
        <v/>
      </c>
      <c r="E55" s="3">
        <f>'Install &amp; Pull Data'!M55</f>
        <v>0</v>
      </c>
    </row>
    <row r="56" spans="1:5" x14ac:dyDescent="0.25">
      <c r="A56" s="3" t="str">
        <f>IF(ISBLANK('Install &amp; Pull Data'!N56),"",'Install &amp; Pull Data'!N56)</f>
        <v>ver 3.0- New screen</v>
      </c>
      <c r="B56" s="3" t="e">
        <f>IF(ISBLANK('Install &amp; Pull Data'!#REF!),"",'Install &amp; Pull Data'!#REF!)</f>
        <v>#REF!</v>
      </c>
      <c r="C56" s="3" t="str">
        <f>IF(ISBLANK('Install &amp; Pull Data'!P56),"",'Install &amp; Pull Data'!P56)</f>
        <v/>
      </c>
      <c r="D56" s="3" t="str">
        <f>IF(ISBLANK('Install &amp; Pull Data'!Q56),"",'Install &amp; Pull Data'!Q56)</f>
        <v/>
      </c>
      <c r="E56" s="3">
        <f>'Install &amp; Pull Data'!M56</f>
        <v>0</v>
      </c>
    </row>
    <row r="57" spans="1:5" x14ac:dyDescent="0.25">
      <c r="A57" s="3" t="str">
        <f>IF(ISBLANK('Install &amp; Pull Data'!N57),"",'Install &amp; Pull Data'!N57)</f>
        <v>ver 3.0- New screen</v>
      </c>
      <c r="B57" s="3" t="e">
        <f>IF(ISBLANK('Install &amp; Pull Data'!#REF!),"",'Install &amp; Pull Data'!#REF!)</f>
        <v>#REF!</v>
      </c>
      <c r="C57" s="3" t="str">
        <f>IF(ISBLANK('Install &amp; Pull Data'!P57),"",'Install &amp; Pull Data'!P57)</f>
        <v/>
      </c>
      <c r="D57" s="3" t="str">
        <f>IF(ISBLANK('Install &amp; Pull Data'!Q57),"",'Install &amp; Pull Data'!Q57)</f>
        <v/>
      </c>
      <c r="E57" s="3">
        <f>'Install &amp; Pull Data'!M57</f>
        <v>0</v>
      </c>
    </row>
    <row r="58" spans="1:5" x14ac:dyDescent="0.25">
      <c r="A58" s="3" t="str">
        <f>IF(ISBLANK('Install &amp; Pull Data'!N58),"",'Install &amp; Pull Data'!N58)</f>
        <v>ver 3.0- New screen</v>
      </c>
      <c r="B58" s="3" t="e">
        <f>IF(ISBLANK('Install &amp; Pull Data'!#REF!),"",'Install &amp; Pull Data'!#REF!)</f>
        <v>#REF!</v>
      </c>
      <c r="C58" s="3" t="str">
        <f>IF(ISBLANK('Install &amp; Pull Data'!P58),"",'Install &amp; Pull Data'!P58)</f>
        <v/>
      </c>
      <c r="D58" s="3" t="str">
        <f>IF(ISBLANK('Install &amp; Pull Data'!Q58),"",'Install &amp; Pull Data'!Q58)</f>
        <v/>
      </c>
      <c r="E58" s="3">
        <f>'Install &amp; Pull Data'!M58</f>
        <v>0</v>
      </c>
    </row>
    <row r="59" spans="1:5" x14ac:dyDescent="0.25">
      <c r="A59" s="3" t="str">
        <f>IF(ISBLANK('Install &amp; Pull Data'!N59),"",'Install &amp; Pull Data'!N59)</f>
        <v/>
      </c>
      <c r="B59" s="3" t="e">
        <f>IF(ISBLANK('Install &amp; Pull Data'!#REF!),"",'Install &amp; Pull Data'!#REF!)</f>
        <v>#REF!</v>
      </c>
      <c r="C59" s="3" t="str">
        <f>IF(ISBLANK('Install &amp; Pull Data'!P59),"",'Install &amp; Pull Data'!P59)</f>
        <v/>
      </c>
      <c r="D59" s="3" t="str">
        <f>IF(ISBLANK('Install &amp; Pull Data'!Q59),"",'Install &amp; Pull Data'!Q59)</f>
        <v/>
      </c>
      <c r="E59" s="3">
        <f>'Install &amp; Pull Data'!M59</f>
        <v>0</v>
      </c>
    </row>
    <row r="60" spans="1:5" x14ac:dyDescent="0.25">
      <c r="A60" s="3" t="str">
        <f>IF(ISBLANK('Install &amp; Pull Data'!N60),"",'Install &amp; Pull Data'!N60)</f>
        <v/>
      </c>
      <c r="B60" s="3" t="e">
        <f>IF(ISBLANK('Install &amp; Pull Data'!#REF!),"",'Install &amp; Pull Data'!#REF!)</f>
        <v>#REF!</v>
      </c>
      <c r="C60" s="3" t="str">
        <f>IF(ISBLANK('Install &amp; Pull Data'!P60),"",'Install &amp; Pull Data'!P60)</f>
        <v/>
      </c>
      <c r="D60" s="3" t="str">
        <f>IF(ISBLANK('Install &amp; Pull Data'!Q60),"",'Install &amp; Pull Data'!Q60)</f>
        <v/>
      </c>
      <c r="E60" s="3">
        <f>'Install &amp; Pull Data'!M60</f>
        <v>0</v>
      </c>
    </row>
    <row r="61" spans="1:5" x14ac:dyDescent="0.25">
      <c r="A61" s="3" t="str">
        <f>IF(ISBLANK('Install &amp; Pull Data'!N61),"",'Install &amp; Pull Data'!N61)</f>
        <v/>
      </c>
      <c r="B61" s="3" t="e">
        <f>IF(ISBLANK('Install &amp; Pull Data'!#REF!),"",'Install &amp; Pull Data'!#REF!)</f>
        <v>#REF!</v>
      </c>
      <c r="C61" s="3" t="str">
        <f>IF(ISBLANK('Install &amp; Pull Data'!P61),"",'Install &amp; Pull Data'!P61)</f>
        <v/>
      </c>
      <c r="D61" s="3" t="str">
        <f>IF(ISBLANK('Install &amp; Pull Data'!Q61),"",'Install &amp; Pull Data'!Q61)</f>
        <v/>
      </c>
      <c r="E61" s="3">
        <f>'Install &amp; Pull Data'!M61</f>
        <v>0</v>
      </c>
    </row>
    <row r="62" spans="1:5" x14ac:dyDescent="0.25">
      <c r="A62" s="3" t="str">
        <f>IF(ISBLANK('Install &amp; Pull Data'!N62),"",'Install &amp; Pull Data'!N62)</f>
        <v/>
      </c>
      <c r="B62" s="3" t="e">
        <f>IF(ISBLANK('Install &amp; Pull Data'!#REF!),"",'Install &amp; Pull Data'!#REF!)</f>
        <v>#REF!</v>
      </c>
      <c r="C62" s="3" t="str">
        <f>IF(ISBLANK('Install &amp; Pull Data'!P62),"",'Install &amp; Pull Data'!P62)</f>
        <v/>
      </c>
      <c r="D62" s="3" t="str">
        <f>IF(ISBLANK('Install &amp; Pull Data'!Q62),"",'Install &amp; Pull Data'!Q62)</f>
        <v/>
      </c>
      <c r="E62" s="3">
        <f>'Install &amp; Pull Data'!M62</f>
        <v>0</v>
      </c>
    </row>
    <row r="63" spans="1:5" x14ac:dyDescent="0.25">
      <c r="A63" s="3" t="str">
        <f>IF(ISBLANK('Install &amp; Pull Data'!N63),"",'Install &amp; Pull Data'!N63)</f>
        <v/>
      </c>
      <c r="B63" s="3" t="e">
        <f>IF(ISBLANK('Install &amp; Pull Data'!#REF!),"",'Install &amp; Pull Data'!#REF!)</f>
        <v>#REF!</v>
      </c>
      <c r="C63" s="3" t="str">
        <f>IF(ISBLANK('Install &amp; Pull Data'!P63),"",'Install &amp; Pull Data'!P63)</f>
        <v/>
      </c>
      <c r="D63" s="3" t="str">
        <f>IF(ISBLANK('Install &amp; Pull Data'!Q63),"",'Install &amp; Pull Data'!Q63)</f>
        <v/>
      </c>
      <c r="E63" s="3">
        <f>'Install &amp; Pull Data'!M63</f>
        <v>0</v>
      </c>
    </row>
    <row r="64" spans="1:5" x14ac:dyDescent="0.25">
      <c r="A64" s="3" t="str">
        <f>IF(ISBLANK('Install &amp; Pull Data'!N64),"",'Install &amp; Pull Data'!N64)</f>
        <v/>
      </c>
      <c r="B64" s="3" t="e">
        <f>IF(ISBLANK('Install &amp; Pull Data'!#REF!),"",'Install &amp; Pull Data'!#REF!)</f>
        <v>#REF!</v>
      </c>
      <c r="C64" s="3" t="str">
        <f>IF(ISBLANK('Install &amp; Pull Data'!P64),"",'Install &amp; Pull Data'!P64)</f>
        <v/>
      </c>
      <c r="D64" s="3" t="str">
        <f>IF(ISBLANK('Install &amp; Pull Data'!Q64),"",'Install &amp; Pull Data'!Q64)</f>
        <v/>
      </c>
      <c r="E64" s="3">
        <f>'Install &amp; Pull Data'!M64</f>
        <v>0</v>
      </c>
    </row>
    <row r="65" spans="1:5" x14ac:dyDescent="0.25">
      <c r="A65" s="3" t="str">
        <f>IF(ISBLANK('Install &amp; Pull Data'!N65),"",'Install &amp; Pull Data'!N65)</f>
        <v/>
      </c>
      <c r="B65" s="3" t="e">
        <f>IF(ISBLANK('Install &amp; Pull Data'!#REF!),"",'Install &amp; Pull Data'!#REF!)</f>
        <v>#REF!</v>
      </c>
      <c r="C65" s="3" t="str">
        <f>IF(ISBLANK('Install &amp; Pull Data'!P65),"",'Install &amp; Pull Data'!P65)</f>
        <v/>
      </c>
      <c r="D65" s="3" t="str">
        <f>IF(ISBLANK('Install &amp; Pull Data'!Q65),"",'Install &amp; Pull Data'!Q65)</f>
        <v/>
      </c>
      <c r="E65" s="3">
        <f>'Install &amp; Pull Data'!M65</f>
        <v>0</v>
      </c>
    </row>
    <row r="66" spans="1:5" x14ac:dyDescent="0.25">
      <c r="A66" s="3" t="str">
        <f>IF(ISBLANK('Install &amp; Pull Data'!N66),"",'Install &amp; Pull Data'!N66)</f>
        <v/>
      </c>
      <c r="B66" s="3" t="e">
        <f>IF(ISBLANK('Install &amp; Pull Data'!#REF!),"",'Install &amp; Pull Data'!#REF!)</f>
        <v>#REF!</v>
      </c>
      <c r="C66" s="3" t="str">
        <f>IF(ISBLANK('Install &amp; Pull Data'!P66),"",'Install &amp; Pull Data'!P66)</f>
        <v/>
      </c>
      <c r="D66" s="3" t="str">
        <f>IF(ISBLANK('Install &amp; Pull Data'!Q66),"",'Install &amp; Pull Data'!Q66)</f>
        <v/>
      </c>
      <c r="E66" s="3">
        <f>'Install &amp; Pull Data'!M66</f>
        <v>0</v>
      </c>
    </row>
    <row r="67" spans="1:5" x14ac:dyDescent="0.25">
      <c r="A67" s="3" t="str">
        <f>IF(ISBLANK('Install &amp; Pull Data'!N67),"",'Install &amp; Pull Data'!N67)</f>
        <v/>
      </c>
      <c r="B67" s="3" t="e">
        <f>IF(ISBLANK('Install &amp; Pull Data'!#REF!),"",'Install &amp; Pull Data'!#REF!)</f>
        <v>#REF!</v>
      </c>
      <c r="C67" s="3" t="str">
        <f>IF(ISBLANK('Install &amp; Pull Data'!P67),"",'Install &amp; Pull Data'!P67)</f>
        <v/>
      </c>
      <c r="D67" s="3" t="str">
        <f>IF(ISBLANK('Install &amp; Pull Data'!Q67),"",'Install &amp; Pull Data'!Q67)</f>
        <v/>
      </c>
      <c r="E67" s="3">
        <f>'Install &amp; Pull Data'!M67</f>
        <v>0</v>
      </c>
    </row>
    <row r="68" spans="1:5" x14ac:dyDescent="0.25">
      <c r="A68" s="3" t="str">
        <f>IF(ISBLANK('Install &amp; Pull Data'!N68),"",'Install &amp; Pull Data'!N68)</f>
        <v/>
      </c>
      <c r="B68" s="3" t="e">
        <f>IF(ISBLANK('Install &amp; Pull Data'!#REF!),"",'Install &amp; Pull Data'!#REF!)</f>
        <v>#REF!</v>
      </c>
      <c r="C68" s="3" t="str">
        <f>IF(ISBLANK('Install &amp; Pull Data'!P68),"",'Install &amp; Pull Data'!P68)</f>
        <v/>
      </c>
      <c r="D68" s="3" t="str">
        <f>IF(ISBLANK('Install &amp; Pull Data'!Q68),"",'Install &amp; Pull Data'!Q68)</f>
        <v/>
      </c>
      <c r="E68" s="3">
        <f>'Install &amp; Pull Data'!M68</f>
        <v>0</v>
      </c>
    </row>
    <row r="69" spans="1:5" x14ac:dyDescent="0.25">
      <c r="A69" s="3" t="str">
        <f>IF(ISBLANK('Install &amp; Pull Data'!N69),"",'Install &amp; Pull Data'!N69)</f>
        <v/>
      </c>
      <c r="B69" s="3" t="e">
        <f>IF(ISBLANK('Install &amp; Pull Data'!#REF!),"",'Install &amp; Pull Data'!#REF!)</f>
        <v>#REF!</v>
      </c>
      <c r="C69" s="3" t="str">
        <f>IF(ISBLANK('Install &amp; Pull Data'!P69),"",'Install &amp; Pull Data'!P69)</f>
        <v/>
      </c>
      <c r="D69" s="3" t="str">
        <f>IF(ISBLANK('Install &amp; Pull Data'!Q69),"",'Install &amp; Pull Data'!Q69)</f>
        <v/>
      </c>
      <c r="E69" s="3">
        <f>'Install &amp; Pull Data'!M69</f>
        <v>0</v>
      </c>
    </row>
    <row r="70" spans="1:5" x14ac:dyDescent="0.25">
      <c r="A70" s="3" t="str">
        <f>IF(ISBLANK('Install &amp; Pull Data'!N70),"",'Install &amp; Pull Data'!N70)</f>
        <v/>
      </c>
      <c r="B70" s="3" t="e">
        <f>IF(ISBLANK('Install &amp; Pull Data'!#REF!),"",'Install &amp; Pull Data'!#REF!)</f>
        <v>#REF!</v>
      </c>
      <c r="C70" s="3" t="str">
        <f>IF(ISBLANK('Install &amp; Pull Data'!P70),"",'Install &amp; Pull Data'!P70)</f>
        <v/>
      </c>
      <c r="D70" s="3" t="str">
        <f>IF(ISBLANK('Install &amp; Pull Data'!Q70),"",'Install &amp; Pull Data'!Q70)</f>
        <v/>
      </c>
      <c r="E70" s="3">
        <f>'Install &amp; Pull Data'!M70</f>
        <v>0</v>
      </c>
    </row>
    <row r="71" spans="1:5" x14ac:dyDescent="0.25">
      <c r="A71" s="3" t="str">
        <f>IF(ISBLANK('Install &amp; Pull Data'!N71),"",'Install &amp; Pull Data'!N71)</f>
        <v/>
      </c>
      <c r="B71" s="3" t="e">
        <f>IF(ISBLANK('Install &amp; Pull Data'!#REF!),"",'Install &amp; Pull Data'!#REF!)</f>
        <v>#REF!</v>
      </c>
      <c r="C71" s="3" t="str">
        <f>IF(ISBLANK('Install &amp; Pull Data'!P71),"",'Install &amp; Pull Data'!P71)</f>
        <v/>
      </c>
      <c r="D71" s="3" t="str">
        <f>IF(ISBLANK('Install &amp; Pull Data'!Q71),"",'Install &amp; Pull Data'!Q71)</f>
        <v/>
      </c>
      <c r="E71" s="3">
        <f>'Install &amp; Pull Data'!M71</f>
        <v>0</v>
      </c>
    </row>
    <row r="72" spans="1:5" x14ac:dyDescent="0.25">
      <c r="A72" s="3" t="str">
        <f>IF(ISBLANK('Install &amp; Pull Data'!N72),"",'Install &amp; Pull Data'!N72)</f>
        <v/>
      </c>
      <c r="B72" s="3" t="e">
        <f>IF(ISBLANK('Install &amp; Pull Data'!#REF!),"",'Install &amp; Pull Data'!#REF!)</f>
        <v>#REF!</v>
      </c>
      <c r="C72" s="3" t="str">
        <f>IF(ISBLANK('Install &amp; Pull Data'!P72),"",'Install &amp; Pull Data'!P72)</f>
        <v/>
      </c>
      <c r="D72" s="3" t="str">
        <f>IF(ISBLANK('Install &amp; Pull Data'!Q72),"",'Install &amp; Pull Data'!Q72)</f>
        <v/>
      </c>
      <c r="E72" s="3">
        <f>'Install &amp; Pull Data'!M72</f>
        <v>0</v>
      </c>
    </row>
    <row r="73" spans="1:5" x14ac:dyDescent="0.25">
      <c r="A73" s="3" t="str">
        <f>IF(ISBLANK('Install &amp; Pull Data'!N73),"",'Install &amp; Pull Data'!N73)</f>
        <v/>
      </c>
      <c r="B73" s="3" t="e">
        <f>IF(ISBLANK('Install &amp; Pull Data'!#REF!),"",'Install &amp; Pull Data'!#REF!)</f>
        <v>#REF!</v>
      </c>
      <c r="C73" s="3" t="str">
        <f>IF(ISBLANK('Install &amp; Pull Data'!P73),"",'Install &amp; Pull Data'!P73)</f>
        <v/>
      </c>
      <c r="D73" s="3" t="str">
        <f>IF(ISBLANK('Install &amp; Pull Data'!Q73),"",'Install &amp; Pull Data'!Q73)</f>
        <v/>
      </c>
      <c r="E73" s="3">
        <f>'Install &amp; Pull Data'!M73</f>
        <v>0</v>
      </c>
    </row>
    <row r="74" spans="1:5" x14ac:dyDescent="0.25">
      <c r="A74" s="3" t="str">
        <f>IF(ISBLANK('Install &amp; Pull Data'!N74),"",'Install &amp; Pull Data'!N74)</f>
        <v/>
      </c>
      <c r="B74" s="3" t="e">
        <f>IF(ISBLANK('Install &amp; Pull Data'!#REF!),"",'Install &amp; Pull Data'!#REF!)</f>
        <v>#REF!</v>
      </c>
      <c r="C74" s="3" t="str">
        <f>IF(ISBLANK('Install &amp; Pull Data'!P74),"",'Install &amp; Pull Data'!P74)</f>
        <v/>
      </c>
      <c r="D74" s="3" t="str">
        <f>IF(ISBLANK('Install &amp; Pull Data'!Q74),"",'Install &amp; Pull Data'!Q74)</f>
        <v/>
      </c>
      <c r="E74" s="3">
        <f>'Install &amp; Pull Data'!M74</f>
        <v>0</v>
      </c>
    </row>
    <row r="75" spans="1:5" x14ac:dyDescent="0.25">
      <c r="A75" s="3" t="str">
        <f>IF(ISBLANK('Install &amp; Pull Data'!N75),"",'Install &amp; Pull Data'!N75)</f>
        <v/>
      </c>
      <c r="B75" s="3" t="e">
        <f>IF(ISBLANK('Install &amp; Pull Data'!#REF!),"",'Install &amp; Pull Data'!#REF!)</f>
        <v>#REF!</v>
      </c>
      <c r="C75" s="3" t="str">
        <f>IF(ISBLANK('Install &amp; Pull Data'!P75),"",'Install &amp; Pull Data'!P75)</f>
        <v/>
      </c>
      <c r="D75" s="3" t="str">
        <f>IF(ISBLANK('Install &amp; Pull Data'!Q75),"",'Install &amp; Pull Data'!Q75)</f>
        <v/>
      </c>
      <c r="E75" s="3">
        <f>'Install &amp; Pull Data'!M75</f>
        <v>0</v>
      </c>
    </row>
    <row r="76" spans="1:5" x14ac:dyDescent="0.25">
      <c r="A76" s="3" t="str">
        <f>IF(ISBLANK('Install &amp; Pull Data'!N76),"",'Install &amp; Pull Data'!N76)</f>
        <v/>
      </c>
      <c r="B76" s="3" t="e">
        <f>IF(ISBLANK('Install &amp; Pull Data'!#REF!),"",'Install &amp; Pull Data'!#REF!)</f>
        <v>#REF!</v>
      </c>
      <c r="C76" s="3" t="str">
        <f>IF(ISBLANK('Install &amp; Pull Data'!P76),"",'Install &amp; Pull Data'!P76)</f>
        <v/>
      </c>
      <c r="D76" s="3" t="str">
        <f>IF(ISBLANK('Install &amp; Pull Data'!Q76),"",'Install &amp; Pull Data'!Q76)</f>
        <v/>
      </c>
      <c r="E76" s="3">
        <f>'Install &amp; Pull Data'!M76</f>
        <v>0</v>
      </c>
    </row>
    <row r="77" spans="1:5" x14ac:dyDescent="0.25">
      <c r="A77" s="3" t="str">
        <f>IF(ISBLANK('Install &amp; Pull Data'!N77),"",'Install &amp; Pull Data'!N77)</f>
        <v/>
      </c>
      <c r="B77" s="3" t="e">
        <f>IF(ISBLANK('Install &amp; Pull Data'!#REF!),"",'Install &amp; Pull Data'!#REF!)</f>
        <v>#REF!</v>
      </c>
      <c r="C77" s="3" t="str">
        <f>IF(ISBLANK('Install &amp; Pull Data'!P77),"",'Install &amp; Pull Data'!P77)</f>
        <v/>
      </c>
      <c r="D77" s="3" t="str">
        <f>IF(ISBLANK('Install &amp; Pull Data'!Q77),"",'Install &amp; Pull Data'!Q77)</f>
        <v/>
      </c>
      <c r="E77" s="3">
        <f>'Install &amp; Pull Data'!M77</f>
        <v>0</v>
      </c>
    </row>
    <row r="78" spans="1:5" x14ac:dyDescent="0.25">
      <c r="A78" s="3" t="str">
        <f>IF(ISBLANK('Install &amp; Pull Data'!N78),"",'Install &amp; Pull Data'!N78)</f>
        <v/>
      </c>
      <c r="B78" s="3" t="e">
        <f>IF(ISBLANK('Install &amp; Pull Data'!#REF!),"",'Install &amp; Pull Data'!#REF!)</f>
        <v>#REF!</v>
      </c>
      <c r="C78" s="3" t="str">
        <f>IF(ISBLANK('Install &amp; Pull Data'!P78),"",'Install &amp; Pull Data'!P78)</f>
        <v/>
      </c>
      <c r="D78" s="3" t="str">
        <f>IF(ISBLANK('Install &amp; Pull Data'!Q78),"",'Install &amp; Pull Data'!Q78)</f>
        <v/>
      </c>
      <c r="E78" s="3">
        <f>'Install &amp; Pull Data'!M78</f>
        <v>0</v>
      </c>
    </row>
    <row r="79" spans="1:5" x14ac:dyDescent="0.25">
      <c r="A79" s="3" t="str">
        <f>IF(ISBLANK('Install &amp; Pull Data'!N79),"",'Install &amp; Pull Data'!N79)</f>
        <v/>
      </c>
      <c r="B79" s="3" t="e">
        <f>IF(ISBLANK('Install &amp; Pull Data'!#REF!),"",'Install &amp; Pull Data'!#REF!)</f>
        <v>#REF!</v>
      </c>
      <c r="C79" s="3" t="str">
        <f>IF(ISBLANK('Install &amp; Pull Data'!P79),"",'Install &amp; Pull Data'!P79)</f>
        <v/>
      </c>
      <c r="D79" s="3" t="str">
        <f>IF(ISBLANK('Install &amp; Pull Data'!Q79),"",'Install &amp; Pull Data'!Q79)</f>
        <v/>
      </c>
      <c r="E79" s="3">
        <f>'Install &amp; Pull Data'!M79</f>
        <v>0</v>
      </c>
    </row>
    <row r="80" spans="1:5" x14ac:dyDescent="0.25">
      <c r="A80" s="3" t="str">
        <f>IF(ISBLANK('Install &amp; Pull Data'!N80),"",'Install &amp; Pull Data'!N80)</f>
        <v/>
      </c>
      <c r="B80" s="3" t="e">
        <f>IF(ISBLANK('Install &amp; Pull Data'!#REF!),"",'Install &amp; Pull Data'!#REF!)</f>
        <v>#REF!</v>
      </c>
      <c r="C80" s="3" t="str">
        <f>IF(ISBLANK('Install &amp; Pull Data'!P80),"",'Install &amp; Pull Data'!P80)</f>
        <v/>
      </c>
      <c r="D80" s="3" t="str">
        <f>IF(ISBLANK('Install &amp; Pull Data'!Q80),"",'Install &amp; Pull Data'!Q80)</f>
        <v/>
      </c>
      <c r="E80" s="3">
        <f>'Install &amp; Pull Data'!M80</f>
        <v>0</v>
      </c>
    </row>
    <row r="81" spans="1:5" x14ac:dyDescent="0.25">
      <c r="A81" s="3" t="str">
        <f>IF(ISBLANK('Install &amp; Pull Data'!N81),"",'Install &amp; Pull Data'!N81)</f>
        <v/>
      </c>
      <c r="B81" s="3" t="e">
        <f>IF(ISBLANK('Install &amp; Pull Data'!#REF!),"",'Install &amp; Pull Data'!#REF!)</f>
        <v>#REF!</v>
      </c>
      <c r="C81" s="3" t="str">
        <f>IF(ISBLANK('Install &amp; Pull Data'!P81),"",'Install &amp; Pull Data'!P81)</f>
        <v/>
      </c>
      <c r="D81" s="3" t="str">
        <f>IF(ISBLANK('Install &amp; Pull Data'!Q81),"",'Install &amp; Pull Data'!Q81)</f>
        <v/>
      </c>
      <c r="E81" s="3">
        <f>'Install &amp; Pull Data'!M81</f>
        <v>0</v>
      </c>
    </row>
    <row r="82" spans="1:5" x14ac:dyDescent="0.25">
      <c r="A82" s="3" t="str">
        <f>IF(ISBLANK('Install &amp; Pull Data'!N82),"",'Install &amp; Pull Data'!N82)</f>
        <v/>
      </c>
      <c r="B82" s="3" t="e">
        <f>IF(ISBLANK('Install &amp; Pull Data'!#REF!),"",'Install &amp; Pull Data'!#REF!)</f>
        <v>#REF!</v>
      </c>
      <c r="C82" s="3" t="str">
        <f>IF(ISBLANK('Install &amp; Pull Data'!P82),"",'Install &amp; Pull Data'!P82)</f>
        <v/>
      </c>
      <c r="D82" s="3" t="str">
        <f>IF(ISBLANK('Install &amp; Pull Data'!Q82),"",'Install &amp; Pull Data'!Q82)</f>
        <v/>
      </c>
      <c r="E82" s="3">
        <f>'Install &amp; Pull Data'!M82</f>
        <v>0</v>
      </c>
    </row>
    <row r="83" spans="1:5" x14ac:dyDescent="0.25">
      <c r="A83" s="3" t="str">
        <f>IF(ISBLANK('Install &amp; Pull Data'!N83),"",'Install &amp; Pull Data'!N83)</f>
        <v/>
      </c>
      <c r="B83" s="3" t="e">
        <f>IF(ISBLANK('Install &amp; Pull Data'!#REF!),"",'Install &amp; Pull Data'!#REF!)</f>
        <v>#REF!</v>
      </c>
      <c r="C83" s="3" t="str">
        <f>IF(ISBLANK('Install &amp; Pull Data'!P83),"",'Install &amp; Pull Data'!P83)</f>
        <v/>
      </c>
      <c r="D83" s="3" t="str">
        <f>IF(ISBLANK('Install &amp; Pull Data'!Q83),"",'Install &amp; Pull Data'!Q83)</f>
        <v/>
      </c>
      <c r="E83" s="3">
        <f>'Install &amp; Pull Data'!M83</f>
        <v>0</v>
      </c>
    </row>
    <row r="84" spans="1:5" x14ac:dyDescent="0.25">
      <c r="A84" s="3" t="str">
        <f>IF(ISBLANK('Install &amp; Pull Data'!N84),"",'Install &amp; Pull Data'!N84)</f>
        <v/>
      </c>
      <c r="B84" s="3" t="e">
        <f>IF(ISBLANK('Install &amp; Pull Data'!#REF!),"",'Install &amp; Pull Data'!#REF!)</f>
        <v>#REF!</v>
      </c>
      <c r="C84" s="3" t="str">
        <f>IF(ISBLANK('Install &amp; Pull Data'!P84),"",'Install &amp; Pull Data'!P84)</f>
        <v/>
      </c>
      <c r="D84" s="3" t="str">
        <f>IF(ISBLANK('Install &amp; Pull Data'!Q84),"",'Install &amp; Pull Data'!Q84)</f>
        <v/>
      </c>
      <c r="E84" s="3">
        <f>'Install &amp; Pull Data'!M84</f>
        <v>0</v>
      </c>
    </row>
    <row r="85" spans="1:5" x14ac:dyDescent="0.25">
      <c r="A85" s="3" t="str">
        <f>IF(ISBLANK('Install &amp; Pull Data'!N85),"",'Install &amp; Pull Data'!N85)</f>
        <v/>
      </c>
      <c r="B85" s="3" t="e">
        <f>IF(ISBLANK('Install &amp; Pull Data'!#REF!),"",'Install &amp; Pull Data'!#REF!)</f>
        <v>#REF!</v>
      </c>
      <c r="C85" s="3" t="str">
        <f>IF(ISBLANK('Install &amp; Pull Data'!P85),"",'Install &amp; Pull Data'!P85)</f>
        <v/>
      </c>
      <c r="D85" s="3" t="str">
        <f>IF(ISBLANK('Install &amp; Pull Data'!Q85),"",'Install &amp; Pull Data'!Q85)</f>
        <v/>
      </c>
      <c r="E85" s="3">
        <f>'Install &amp; Pull Data'!M85</f>
        <v>0</v>
      </c>
    </row>
    <row r="86" spans="1:5" x14ac:dyDescent="0.25">
      <c r="A86" s="3" t="str">
        <f>IF(ISBLANK('Install &amp; Pull Data'!N86),"",'Install &amp; Pull Data'!N86)</f>
        <v/>
      </c>
      <c r="B86" s="3" t="e">
        <f>IF(ISBLANK('Install &amp; Pull Data'!#REF!),"",'Install &amp; Pull Data'!#REF!)</f>
        <v>#REF!</v>
      </c>
      <c r="C86" s="3" t="str">
        <f>IF(ISBLANK('Install &amp; Pull Data'!P86),"",'Install &amp; Pull Data'!P86)</f>
        <v/>
      </c>
      <c r="D86" s="3" t="str">
        <f>IF(ISBLANK('Install &amp; Pull Data'!Q86),"",'Install &amp; Pull Data'!Q86)</f>
        <v/>
      </c>
      <c r="E86" s="3">
        <f>'Install &amp; Pull Data'!M86</f>
        <v>0</v>
      </c>
    </row>
    <row r="87" spans="1:5" x14ac:dyDescent="0.25">
      <c r="A87" s="3" t="str">
        <f>IF(ISBLANK('Install &amp; Pull Data'!N87),"",'Install &amp; Pull Data'!N87)</f>
        <v/>
      </c>
      <c r="B87" s="3" t="e">
        <f>IF(ISBLANK('Install &amp; Pull Data'!#REF!),"",'Install &amp; Pull Data'!#REF!)</f>
        <v>#REF!</v>
      </c>
      <c r="C87" s="3" t="str">
        <f>IF(ISBLANK('Install &amp; Pull Data'!P87),"",'Install &amp; Pull Data'!P87)</f>
        <v/>
      </c>
      <c r="D87" s="3" t="str">
        <f>IF(ISBLANK('Install &amp; Pull Data'!Q87),"",'Install &amp; Pull Data'!Q87)</f>
        <v/>
      </c>
      <c r="E87" s="3">
        <f>'Install &amp; Pull Data'!M87</f>
        <v>0</v>
      </c>
    </row>
    <row r="88" spans="1:5" x14ac:dyDescent="0.25">
      <c r="A88" s="3" t="str">
        <f>IF(ISBLANK('Install &amp; Pull Data'!N88),"",'Install &amp; Pull Data'!N88)</f>
        <v/>
      </c>
      <c r="B88" s="3" t="e">
        <f>IF(ISBLANK('Install &amp; Pull Data'!#REF!),"",'Install &amp; Pull Data'!#REF!)</f>
        <v>#REF!</v>
      </c>
      <c r="C88" s="3" t="str">
        <f>IF(ISBLANK('Install &amp; Pull Data'!P88),"",'Install &amp; Pull Data'!P88)</f>
        <v/>
      </c>
      <c r="D88" s="3" t="str">
        <f>IF(ISBLANK('Install &amp; Pull Data'!Q88),"",'Install &amp; Pull Data'!Q88)</f>
        <v/>
      </c>
      <c r="E88" s="3">
        <f>'Install &amp; Pull Data'!M88</f>
        <v>0</v>
      </c>
    </row>
    <row r="89" spans="1:5" x14ac:dyDescent="0.25">
      <c r="A89" s="3" t="str">
        <f>IF(ISBLANK('Install &amp; Pull Data'!N89),"",'Install &amp; Pull Data'!N89)</f>
        <v/>
      </c>
      <c r="B89" s="3" t="e">
        <f>IF(ISBLANK('Install &amp; Pull Data'!#REF!),"",'Install &amp; Pull Data'!#REF!)</f>
        <v>#REF!</v>
      </c>
      <c r="C89" s="3" t="str">
        <f>IF(ISBLANK('Install &amp; Pull Data'!P89),"",'Install &amp; Pull Data'!P89)</f>
        <v/>
      </c>
      <c r="D89" s="3" t="str">
        <f>IF(ISBLANK('Install &amp; Pull Data'!Q89),"",'Install &amp; Pull Data'!Q89)</f>
        <v/>
      </c>
      <c r="E89" s="3">
        <f>'Install &amp; Pull Data'!M89</f>
        <v>0</v>
      </c>
    </row>
    <row r="90" spans="1:5" x14ac:dyDescent="0.25">
      <c r="A90" s="3" t="str">
        <f>IF(ISBLANK('Install &amp; Pull Data'!N90),"",'Install &amp; Pull Data'!N90)</f>
        <v/>
      </c>
      <c r="B90" s="3" t="e">
        <f>IF(ISBLANK('Install &amp; Pull Data'!#REF!),"",'Install &amp; Pull Data'!#REF!)</f>
        <v>#REF!</v>
      </c>
      <c r="C90" s="3" t="str">
        <f>IF(ISBLANK('Install &amp; Pull Data'!P90),"",'Install &amp; Pull Data'!P90)</f>
        <v/>
      </c>
      <c r="D90" s="3" t="str">
        <f>IF(ISBLANK('Install &amp; Pull Data'!Q90),"",'Install &amp; Pull Data'!Q90)</f>
        <v/>
      </c>
      <c r="E90" s="3">
        <f>'Install &amp; Pull Data'!M90</f>
        <v>0</v>
      </c>
    </row>
    <row r="91" spans="1:5" x14ac:dyDescent="0.25">
      <c r="A91" s="3" t="str">
        <f>IF(ISBLANK('Install &amp; Pull Data'!N91),"",'Install &amp; Pull Data'!N91)</f>
        <v/>
      </c>
      <c r="B91" s="3" t="e">
        <f>IF(ISBLANK('Install &amp; Pull Data'!#REF!),"",'Install &amp; Pull Data'!#REF!)</f>
        <v>#REF!</v>
      </c>
      <c r="C91" s="3" t="str">
        <f>IF(ISBLANK('Install &amp; Pull Data'!P91),"",'Install &amp; Pull Data'!P91)</f>
        <v/>
      </c>
      <c r="D91" s="3" t="str">
        <f>IF(ISBLANK('Install &amp; Pull Data'!Q91),"",'Install &amp; Pull Data'!Q91)</f>
        <v/>
      </c>
      <c r="E91" s="3">
        <f>'Install &amp; Pull Data'!M91</f>
        <v>0</v>
      </c>
    </row>
    <row r="92" spans="1:5" x14ac:dyDescent="0.25">
      <c r="A92" s="3" t="str">
        <f>IF(ISBLANK('Install &amp; Pull Data'!N92),"",'Install &amp; Pull Data'!N92)</f>
        <v/>
      </c>
      <c r="B92" s="3" t="e">
        <f>IF(ISBLANK('Install &amp; Pull Data'!#REF!),"",'Install &amp; Pull Data'!#REF!)</f>
        <v>#REF!</v>
      </c>
      <c r="C92" s="3" t="str">
        <f>IF(ISBLANK('Install &amp; Pull Data'!P92),"",'Install &amp; Pull Data'!P92)</f>
        <v/>
      </c>
      <c r="D92" s="3" t="str">
        <f>IF(ISBLANK('Install &amp; Pull Data'!Q92),"",'Install &amp; Pull Data'!Q92)</f>
        <v/>
      </c>
      <c r="E92" s="3">
        <f>'Install &amp; Pull Data'!M92</f>
        <v>0</v>
      </c>
    </row>
    <row r="93" spans="1:5" x14ac:dyDescent="0.25">
      <c r="A93" s="3" t="str">
        <f>IF(ISBLANK('Install &amp; Pull Data'!N93),"",'Install &amp; Pull Data'!N93)</f>
        <v/>
      </c>
      <c r="B93" s="3" t="e">
        <f>IF(ISBLANK('Install &amp; Pull Data'!#REF!),"",'Install &amp; Pull Data'!#REF!)</f>
        <v>#REF!</v>
      </c>
      <c r="C93" s="3" t="str">
        <f>IF(ISBLANK('Install &amp; Pull Data'!P93),"",'Install &amp; Pull Data'!P93)</f>
        <v/>
      </c>
      <c r="D93" s="3" t="str">
        <f>IF(ISBLANK('Install &amp; Pull Data'!Q93),"",'Install &amp; Pull Data'!Q93)</f>
        <v/>
      </c>
      <c r="E93" s="3">
        <f>'Install &amp; Pull Data'!M93</f>
        <v>0</v>
      </c>
    </row>
    <row r="94" spans="1:5" x14ac:dyDescent="0.25">
      <c r="A94" s="3" t="str">
        <f>IF(ISBLANK('Install &amp; Pull Data'!N94),"",'Install &amp; Pull Data'!N94)</f>
        <v/>
      </c>
      <c r="B94" s="3" t="e">
        <f>IF(ISBLANK('Install &amp; Pull Data'!#REF!),"",'Install &amp; Pull Data'!#REF!)</f>
        <v>#REF!</v>
      </c>
      <c r="C94" s="3" t="str">
        <f>IF(ISBLANK('Install &amp; Pull Data'!P94),"",'Install &amp; Pull Data'!P94)</f>
        <v/>
      </c>
      <c r="D94" s="3" t="str">
        <f>IF(ISBLANK('Install &amp; Pull Data'!Q94),"",'Install &amp; Pull Data'!Q94)</f>
        <v/>
      </c>
      <c r="E94" s="3">
        <f>'Install &amp; Pull Data'!M94</f>
        <v>0</v>
      </c>
    </row>
    <row r="95" spans="1:5" x14ac:dyDescent="0.25">
      <c r="A95" s="3" t="str">
        <f>IF(ISBLANK('Install &amp; Pull Data'!N95),"",'Install &amp; Pull Data'!N95)</f>
        <v/>
      </c>
      <c r="B95" s="3" t="e">
        <f>IF(ISBLANK('Install &amp; Pull Data'!#REF!),"",'Install &amp; Pull Data'!#REF!)</f>
        <v>#REF!</v>
      </c>
      <c r="C95" s="3" t="str">
        <f>IF(ISBLANK('Install &amp; Pull Data'!P95),"",'Install &amp; Pull Data'!P95)</f>
        <v/>
      </c>
      <c r="D95" s="3" t="str">
        <f>IF(ISBLANK('Install &amp; Pull Data'!Q95),"",'Install &amp; Pull Data'!Q95)</f>
        <v/>
      </c>
      <c r="E95" s="3">
        <f>'Install &amp; Pull Data'!M95</f>
        <v>0</v>
      </c>
    </row>
    <row r="96" spans="1:5" x14ac:dyDescent="0.25">
      <c r="A96" s="3" t="str">
        <f>IF(ISBLANK('Install &amp; Pull Data'!N96),"",'Install &amp; Pull Data'!N96)</f>
        <v/>
      </c>
      <c r="B96" s="3" t="e">
        <f>IF(ISBLANK('Install &amp; Pull Data'!#REF!),"",'Install &amp; Pull Data'!#REF!)</f>
        <v>#REF!</v>
      </c>
      <c r="C96" s="3" t="str">
        <f>IF(ISBLANK('Install &amp; Pull Data'!P96),"",'Install &amp; Pull Data'!P96)</f>
        <v/>
      </c>
      <c r="D96" s="3" t="str">
        <f>IF(ISBLANK('Install &amp; Pull Data'!Q96),"",'Install &amp; Pull Data'!Q96)</f>
        <v/>
      </c>
      <c r="E96" s="3">
        <f>'Install &amp; Pull Data'!M96</f>
        <v>0</v>
      </c>
    </row>
    <row r="97" spans="1:5" x14ac:dyDescent="0.25">
      <c r="A97" s="3" t="str">
        <f>IF(ISBLANK('Install &amp; Pull Data'!N97),"",'Install &amp; Pull Data'!N97)</f>
        <v/>
      </c>
      <c r="B97" s="3" t="e">
        <f>IF(ISBLANK('Install &amp; Pull Data'!#REF!),"",'Install &amp; Pull Data'!#REF!)</f>
        <v>#REF!</v>
      </c>
      <c r="C97" s="3" t="str">
        <f>IF(ISBLANK('Install &amp; Pull Data'!P97),"",'Install &amp; Pull Data'!P97)</f>
        <v/>
      </c>
      <c r="D97" s="3" t="str">
        <f>IF(ISBLANK('Install &amp; Pull Data'!Q97),"",'Install &amp; Pull Data'!Q97)</f>
        <v/>
      </c>
      <c r="E97" s="3">
        <f>'Install &amp; Pull Data'!M97</f>
        <v>0</v>
      </c>
    </row>
    <row r="98" spans="1:5" x14ac:dyDescent="0.25">
      <c r="A98" s="3" t="str">
        <f>IF(ISBLANK('Install &amp; Pull Data'!N98),"",'Install &amp; Pull Data'!N98)</f>
        <v/>
      </c>
      <c r="B98" s="3" t="e">
        <f>IF(ISBLANK('Install &amp; Pull Data'!#REF!),"",'Install &amp; Pull Data'!#REF!)</f>
        <v>#REF!</v>
      </c>
      <c r="C98" s="3" t="str">
        <f>IF(ISBLANK('Install &amp; Pull Data'!P98),"",'Install &amp; Pull Data'!P98)</f>
        <v/>
      </c>
      <c r="D98" s="3" t="str">
        <f>IF(ISBLANK('Install &amp; Pull Data'!Q98),"",'Install &amp; Pull Data'!Q98)</f>
        <v/>
      </c>
      <c r="E98" s="3">
        <f>'Install &amp; Pull Data'!M98</f>
        <v>0</v>
      </c>
    </row>
    <row r="99" spans="1:5" x14ac:dyDescent="0.25">
      <c r="A99" s="3" t="str">
        <f>IF(ISBLANK('Install &amp; Pull Data'!N99),"",'Install &amp; Pull Data'!N99)</f>
        <v/>
      </c>
      <c r="B99" s="3" t="e">
        <f>IF(ISBLANK('Install &amp; Pull Data'!#REF!),"",'Install &amp; Pull Data'!#REF!)</f>
        <v>#REF!</v>
      </c>
      <c r="C99" s="3" t="str">
        <f>IF(ISBLANK('Install &amp; Pull Data'!P99),"",'Install &amp; Pull Data'!P99)</f>
        <v/>
      </c>
      <c r="D99" s="3" t="str">
        <f>IF(ISBLANK('Install &amp; Pull Data'!Q99),"",'Install &amp; Pull Data'!Q99)</f>
        <v/>
      </c>
      <c r="E99" s="3">
        <f>'Install &amp; Pull Data'!M99</f>
        <v>0</v>
      </c>
    </row>
    <row r="100" spans="1:5" x14ac:dyDescent="0.25">
      <c r="A100" s="3" t="str">
        <f>IF(ISBLANK('Install &amp; Pull Data'!N100),"",'Install &amp; Pull Data'!N100)</f>
        <v/>
      </c>
      <c r="B100" s="3" t="e">
        <f>IF(ISBLANK('Install &amp; Pull Data'!#REF!),"",'Install &amp; Pull Data'!#REF!)</f>
        <v>#REF!</v>
      </c>
      <c r="C100" s="3" t="str">
        <f>IF(ISBLANK('Install &amp; Pull Data'!P100),"",'Install &amp; Pull Data'!P100)</f>
        <v/>
      </c>
      <c r="D100" s="3" t="str">
        <f>IF(ISBLANK('Install &amp; Pull Data'!Q100),"",'Install &amp; Pull Data'!Q100)</f>
        <v/>
      </c>
      <c r="E100" s="3">
        <f>'Install &amp; Pull Data'!M100</f>
        <v>0</v>
      </c>
    </row>
    <row r="101" spans="1:5" x14ac:dyDescent="0.25">
      <c r="A101" s="3" t="str">
        <f>IF(ISBLANK('Install &amp; Pull Data'!N101),"",'Install &amp; Pull Data'!N101)</f>
        <v/>
      </c>
      <c r="B101" s="3" t="e">
        <f>IF(ISBLANK('Install &amp; Pull Data'!#REF!),"",'Install &amp; Pull Data'!#REF!)</f>
        <v>#REF!</v>
      </c>
      <c r="C101" s="3" t="str">
        <f>IF(ISBLANK('Install &amp; Pull Data'!P101),"",'Install &amp; Pull Data'!P101)</f>
        <v/>
      </c>
      <c r="D101" s="3" t="str">
        <f>IF(ISBLANK('Install &amp; Pull Data'!Q101),"",'Install &amp; Pull Data'!Q101)</f>
        <v/>
      </c>
      <c r="E101" s="3">
        <f>'Install &amp; Pull Data'!M101</f>
        <v>0</v>
      </c>
    </row>
    <row r="102" spans="1:5" x14ac:dyDescent="0.25">
      <c r="A102" s="3" t="str">
        <f>IF(ISBLANK('Install &amp; Pull Data'!N102),"",'Install &amp; Pull Data'!N102)</f>
        <v/>
      </c>
      <c r="B102" s="3" t="e">
        <f>IF(ISBLANK('Install &amp; Pull Data'!#REF!),"",'Install &amp; Pull Data'!#REF!)</f>
        <v>#REF!</v>
      </c>
      <c r="C102" s="3" t="str">
        <f>IF(ISBLANK('Install &amp; Pull Data'!P102),"",'Install &amp; Pull Data'!P102)</f>
        <v/>
      </c>
      <c r="D102" s="3" t="str">
        <f>IF(ISBLANK('Install &amp; Pull Data'!Q102),"",'Install &amp; Pull Data'!Q102)</f>
        <v/>
      </c>
      <c r="E102" s="3">
        <f>'Install &amp; Pull Data'!M102</f>
        <v>0</v>
      </c>
    </row>
    <row r="103" spans="1:5" x14ac:dyDescent="0.25">
      <c r="A103" s="3" t="str">
        <f>IF(ISBLANK('Install &amp; Pull Data'!N103),"",'Install &amp; Pull Data'!N103)</f>
        <v/>
      </c>
      <c r="B103" s="3" t="e">
        <f>IF(ISBLANK('Install &amp; Pull Data'!#REF!),"",'Install &amp; Pull Data'!#REF!)</f>
        <v>#REF!</v>
      </c>
      <c r="C103" s="3" t="str">
        <f>IF(ISBLANK('Install &amp; Pull Data'!P103),"",'Install &amp; Pull Data'!P103)</f>
        <v/>
      </c>
      <c r="D103" s="3" t="str">
        <f>IF(ISBLANK('Install &amp; Pull Data'!Q103),"",'Install &amp; Pull Data'!Q103)</f>
        <v/>
      </c>
      <c r="E103" s="3">
        <f>'Install &amp; Pull Data'!M103</f>
        <v>0</v>
      </c>
    </row>
    <row r="104" spans="1:5" x14ac:dyDescent="0.25">
      <c r="A104" s="3" t="str">
        <f>IF(ISBLANK('Install &amp; Pull Data'!N104),"",'Install &amp; Pull Data'!N104)</f>
        <v/>
      </c>
      <c r="B104" s="3" t="e">
        <f>IF(ISBLANK('Install &amp; Pull Data'!#REF!),"",'Install &amp; Pull Data'!#REF!)</f>
        <v>#REF!</v>
      </c>
      <c r="C104" s="3" t="str">
        <f>IF(ISBLANK('Install &amp; Pull Data'!P104),"",'Install &amp; Pull Data'!P104)</f>
        <v/>
      </c>
      <c r="D104" s="3" t="str">
        <f>IF(ISBLANK('Install &amp; Pull Data'!Q104),"",'Install &amp; Pull Data'!Q104)</f>
        <v/>
      </c>
      <c r="E104" s="3">
        <f>'Install &amp; Pull Data'!M104</f>
        <v>0</v>
      </c>
    </row>
    <row r="105" spans="1:5" x14ac:dyDescent="0.25">
      <c r="A105" s="3" t="str">
        <f>IF(ISBLANK('Install &amp; Pull Data'!N105),"",'Install &amp; Pull Data'!N105)</f>
        <v/>
      </c>
      <c r="B105" s="3" t="e">
        <f>IF(ISBLANK('Install &amp; Pull Data'!#REF!),"",'Install &amp; Pull Data'!#REF!)</f>
        <v>#REF!</v>
      </c>
      <c r="C105" s="3" t="str">
        <f>IF(ISBLANK('Install &amp; Pull Data'!P105),"",'Install &amp; Pull Data'!P105)</f>
        <v/>
      </c>
      <c r="D105" s="3" t="str">
        <f>IF(ISBLANK('Install &amp; Pull Data'!Q105),"",'Install &amp; Pull Data'!Q105)</f>
        <v/>
      </c>
      <c r="E105" s="3">
        <f>'Install &amp; Pull Data'!M105</f>
        <v>0</v>
      </c>
    </row>
    <row r="106" spans="1:5" x14ac:dyDescent="0.25">
      <c r="A106" s="3" t="str">
        <f>IF(ISBLANK('Install &amp; Pull Data'!N106),"",'Install &amp; Pull Data'!N106)</f>
        <v/>
      </c>
      <c r="B106" s="3" t="e">
        <f>IF(ISBLANK('Install &amp; Pull Data'!#REF!),"",'Install &amp; Pull Data'!#REF!)</f>
        <v>#REF!</v>
      </c>
      <c r="C106" s="3" t="str">
        <f>IF(ISBLANK('Install &amp; Pull Data'!P106),"",'Install &amp; Pull Data'!P106)</f>
        <v/>
      </c>
      <c r="D106" s="3" t="str">
        <f>IF(ISBLANK('Install &amp; Pull Data'!Q106),"",'Install &amp; Pull Data'!Q106)</f>
        <v/>
      </c>
      <c r="E106" s="3">
        <f>'Install &amp; Pull Data'!M106</f>
        <v>0</v>
      </c>
    </row>
    <row r="107" spans="1:5" x14ac:dyDescent="0.25">
      <c r="A107" s="3" t="str">
        <f>IF(ISBLANK('Install &amp; Pull Data'!N107),"",'Install &amp; Pull Data'!N107)</f>
        <v/>
      </c>
      <c r="B107" s="3" t="e">
        <f>IF(ISBLANK('Install &amp; Pull Data'!#REF!),"",'Install &amp; Pull Data'!#REF!)</f>
        <v>#REF!</v>
      </c>
      <c r="C107" s="3" t="str">
        <f>IF(ISBLANK('Install &amp; Pull Data'!P107),"",'Install &amp; Pull Data'!P107)</f>
        <v/>
      </c>
      <c r="D107" s="3" t="str">
        <f>IF(ISBLANK('Install &amp; Pull Data'!Q107),"",'Install &amp; Pull Data'!Q107)</f>
        <v/>
      </c>
      <c r="E107" s="3">
        <f>'Install &amp; Pull Data'!M107</f>
        <v>0</v>
      </c>
    </row>
    <row r="108" spans="1:5" x14ac:dyDescent="0.25">
      <c r="A108" s="3" t="str">
        <f>IF(ISBLANK('Install &amp; Pull Data'!N108),"",'Install &amp; Pull Data'!N108)</f>
        <v/>
      </c>
      <c r="B108" s="3" t="e">
        <f>IF(ISBLANK('Install &amp; Pull Data'!#REF!),"",'Install &amp; Pull Data'!#REF!)</f>
        <v>#REF!</v>
      </c>
      <c r="C108" s="3" t="str">
        <f>IF(ISBLANK('Install &amp; Pull Data'!P108),"",'Install &amp; Pull Data'!P108)</f>
        <v/>
      </c>
      <c r="D108" s="3" t="str">
        <f>IF(ISBLANK('Install &amp; Pull Data'!Q108),"",'Install &amp; Pull Data'!Q108)</f>
        <v/>
      </c>
      <c r="E108" s="3">
        <f>'Install &amp; Pull Data'!M108</f>
        <v>0</v>
      </c>
    </row>
    <row r="109" spans="1:5" x14ac:dyDescent="0.25">
      <c r="A109" s="3" t="str">
        <f>IF(ISBLANK('Install &amp; Pull Data'!N109),"",'Install &amp; Pull Data'!N109)</f>
        <v/>
      </c>
      <c r="B109" s="3" t="e">
        <f>IF(ISBLANK('Install &amp; Pull Data'!#REF!),"",'Install &amp; Pull Data'!#REF!)</f>
        <v>#REF!</v>
      </c>
      <c r="C109" s="3" t="str">
        <f>IF(ISBLANK('Install &amp; Pull Data'!P109),"",'Install &amp; Pull Data'!P109)</f>
        <v/>
      </c>
      <c r="D109" s="3" t="str">
        <f>IF(ISBLANK('Install &amp; Pull Data'!Q109),"",'Install &amp; Pull Data'!Q109)</f>
        <v/>
      </c>
      <c r="E109" s="3">
        <f>'Install &amp; Pull Data'!M109</f>
        <v>0</v>
      </c>
    </row>
    <row r="110" spans="1:5" x14ac:dyDescent="0.25">
      <c r="A110" s="3" t="str">
        <f>IF(ISBLANK('Install &amp; Pull Data'!N110),"",'Install &amp; Pull Data'!N110)</f>
        <v/>
      </c>
      <c r="B110" s="3" t="e">
        <f>IF(ISBLANK('Install &amp; Pull Data'!#REF!),"",'Install &amp; Pull Data'!#REF!)</f>
        <v>#REF!</v>
      </c>
      <c r="C110" s="3" t="str">
        <f>IF(ISBLANK('Install &amp; Pull Data'!P110),"",'Install &amp; Pull Data'!P110)</f>
        <v/>
      </c>
      <c r="D110" s="3" t="str">
        <f>IF(ISBLANK('Install &amp; Pull Data'!Q110),"",'Install &amp; Pull Data'!Q110)</f>
        <v/>
      </c>
      <c r="E110" s="3">
        <f>'Install &amp; Pull Data'!M110</f>
        <v>0</v>
      </c>
    </row>
    <row r="111" spans="1:5" x14ac:dyDescent="0.25">
      <c r="A111" s="3" t="str">
        <f>IF(ISBLANK('Install &amp; Pull Data'!N111),"",'Install &amp; Pull Data'!N111)</f>
        <v/>
      </c>
      <c r="B111" s="3" t="e">
        <f>IF(ISBLANK('Install &amp; Pull Data'!#REF!),"",'Install &amp; Pull Data'!#REF!)</f>
        <v>#REF!</v>
      </c>
      <c r="C111" s="3" t="str">
        <f>IF(ISBLANK('Install &amp; Pull Data'!P111),"",'Install &amp; Pull Data'!P111)</f>
        <v/>
      </c>
      <c r="D111" s="3" t="str">
        <f>IF(ISBLANK('Install &amp; Pull Data'!Q111),"",'Install &amp; Pull Data'!Q111)</f>
        <v/>
      </c>
      <c r="E111" s="3">
        <f>'Install &amp; Pull Data'!M111</f>
        <v>0</v>
      </c>
    </row>
    <row r="112" spans="1:5" x14ac:dyDescent="0.25">
      <c r="A112" s="3" t="str">
        <f>IF(ISBLANK('Install &amp; Pull Data'!N112),"",'Install &amp; Pull Data'!N112)</f>
        <v/>
      </c>
      <c r="B112" s="3" t="e">
        <f>IF(ISBLANK('Install &amp; Pull Data'!#REF!),"",'Install &amp; Pull Data'!#REF!)</f>
        <v>#REF!</v>
      </c>
      <c r="C112" s="3" t="str">
        <f>IF(ISBLANK('Install &amp; Pull Data'!P112),"",'Install &amp; Pull Data'!P112)</f>
        <v/>
      </c>
      <c r="D112" s="3" t="str">
        <f>IF(ISBLANK('Install &amp; Pull Data'!Q112),"",'Install &amp; Pull Data'!Q112)</f>
        <v/>
      </c>
      <c r="E112" s="3">
        <f>'Install &amp; Pull Data'!M112</f>
        <v>0</v>
      </c>
    </row>
    <row r="113" spans="1:5" x14ac:dyDescent="0.25">
      <c r="A113" s="3" t="str">
        <f>IF(ISBLANK('Install &amp; Pull Data'!N113),"",'Install &amp; Pull Data'!N113)</f>
        <v/>
      </c>
      <c r="B113" s="3" t="e">
        <f>IF(ISBLANK('Install &amp; Pull Data'!#REF!),"",'Install &amp; Pull Data'!#REF!)</f>
        <v>#REF!</v>
      </c>
      <c r="C113" s="3" t="str">
        <f>IF(ISBLANK('Install &amp; Pull Data'!P113),"",'Install &amp; Pull Data'!P113)</f>
        <v/>
      </c>
      <c r="D113" s="3" t="str">
        <f>IF(ISBLANK('Install &amp; Pull Data'!Q113),"",'Install &amp; Pull Data'!Q113)</f>
        <v/>
      </c>
      <c r="E113" s="3">
        <f>'Install &amp; Pull Data'!M113</f>
        <v>0</v>
      </c>
    </row>
    <row r="114" spans="1:5" x14ac:dyDescent="0.25">
      <c r="A114" s="3" t="str">
        <f>IF(ISBLANK('Install &amp; Pull Data'!N114),"",'Install &amp; Pull Data'!N114)</f>
        <v/>
      </c>
      <c r="B114" s="3" t="e">
        <f>IF(ISBLANK('Install &amp; Pull Data'!#REF!),"",'Install &amp; Pull Data'!#REF!)</f>
        <v>#REF!</v>
      </c>
      <c r="C114" s="3" t="str">
        <f>IF(ISBLANK('Install &amp; Pull Data'!P114),"",'Install &amp; Pull Data'!P114)</f>
        <v/>
      </c>
      <c r="D114" s="3" t="str">
        <f>IF(ISBLANK('Install &amp; Pull Data'!Q114),"",'Install &amp; Pull Data'!Q114)</f>
        <v/>
      </c>
      <c r="E114" s="3">
        <f>'Install &amp; Pull Data'!M114</f>
        <v>0</v>
      </c>
    </row>
    <row r="115" spans="1:5" x14ac:dyDescent="0.25">
      <c r="A115" s="3" t="str">
        <f>IF(ISBLANK('Install &amp; Pull Data'!N115),"",'Install &amp; Pull Data'!N115)</f>
        <v/>
      </c>
      <c r="B115" s="3" t="e">
        <f>IF(ISBLANK('Install &amp; Pull Data'!#REF!),"",'Install &amp; Pull Data'!#REF!)</f>
        <v>#REF!</v>
      </c>
      <c r="C115" s="3" t="str">
        <f>IF(ISBLANK('Install &amp; Pull Data'!P115),"",'Install &amp; Pull Data'!P115)</f>
        <v/>
      </c>
      <c r="D115" s="3" t="str">
        <f>IF(ISBLANK('Install &amp; Pull Data'!Q115),"",'Install &amp; Pull Data'!Q115)</f>
        <v/>
      </c>
      <c r="E115" s="3">
        <f>'Install &amp; Pull Data'!M115</f>
        <v>0</v>
      </c>
    </row>
    <row r="116" spans="1:5" x14ac:dyDescent="0.25">
      <c r="A116" s="3" t="str">
        <f>IF(ISBLANK('Install &amp; Pull Data'!N116),"",'Install &amp; Pull Data'!N116)</f>
        <v/>
      </c>
      <c r="B116" s="3" t="e">
        <f>IF(ISBLANK('Install &amp; Pull Data'!#REF!),"",'Install &amp; Pull Data'!#REF!)</f>
        <v>#REF!</v>
      </c>
      <c r="C116" s="3" t="str">
        <f>IF(ISBLANK('Install &amp; Pull Data'!P116),"",'Install &amp; Pull Data'!P116)</f>
        <v/>
      </c>
      <c r="D116" s="3" t="str">
        <f>IF(ISBLANK('Install &amp; Pull Data'!Q116),"",'Install &amp; Pull Data'!Q116)</f>
        <v/>
      </c>
      <c r="E116" s="3">
        <f>'Install &amp; Pull Data'!M116</f>
        <v>0</v>
      </c>
    </row>
    <row r="117" spans="1:5" x14ac:dyDescent="0.25">
      <c r="A117" s="3" t="str">
        <f>IF(ISBLANK('Install &amp; Pull Data'!N117),"",'Install &amp; Pull Data'!N117)</f>
        <v/>
      </c>
      <c r="B117" s="3" t="e">
        <f>IF(ISBLANK('Install &amp; Pull Data'!#REF!),"",'Install &amp; Pull Data'!#REF!)</f>
        <v>#REF!</v>
      </c>
      <c r="C117" s="3" t="str">
        <f>IF(ISBLANK('Install &amp; Pull Data'!P117),"",'Install &amp; Pull Data'!P117)</f>
        <v/>
      </c>
      <c r="D117" s="3" t="str">
        <f>IF(ISBLANK('Install &amp; Pull Data'!Q117),"",'Install &amp; Pull Data'!Q117)</f>
        <v/>
      </c>
      <c r="E117" s="3">
        <f>'Install &amp; Pull Data'!M117</f>
        <v>0</v>
      </c>
    </row>
    <row r="118" spans="1:5" x14ac:dyDescent="0.25">
      <c r="A118" s="3" t="str">
        <f>IF(ISBLANK('Install &amp; Pull Data'!N118),"",'Install &amp; Pull Data'!N118)</f>
        <v/>
      </c>
      <c r="B118" s="3" t="e">
        <f>IF(ISBLANK('Install &amp; Pull Data'!#REF!),"",'Install &amp; Pull Data'!#REF!)</f>
        <v>#REF!</v>
      </c>
      <c r="C118" s="3" t="str">
        <f>IF(ISBLANK('Install &amp; Pull Data'!P118),"",'Install &amp; Pull Data'!P118)</f>
        <v/>
      </c>
      <c r="D118" s="3" t="str">
        <f>IF(ISBLANK('Install &amp; Pull Data'!Q118),"",'Install &amp; Pull Data'!Q118)</f>
        <v/>
      </c>
      <c r="E118" s="3">
        <f>'Install &amp; Pull Data'!M118</f>
        <v>0</v>
      </c>
    </row>
    <row r="119" spans="1:5" x14ac:dyDescent="0.25">
      <c r="A119" s="3" t="str">
        <f>IF(ISBLANK('Install &amp; Pull Data'!N119),"",'Install &amp; Pull Data'!N119)</f>
        <v/>
      </c>
      <c r="B119" s="3" t="e">
        <f>IF(ISBLANK('Install &amp; Pull Data'!#REF!),"",'Install &amp; Pull Data'!#REF!)</f>
        <v>#REF!</v>
      </c>
      <c r="C119" s="3" t="str">
        <f>IF(ISBLANK('Install &amp; Pull Data'!P119),"",'Install &amp; Pull Data'!P119)</f>
        <v/>
      </c>
      <c r="D119" s="3" t="str">
        <f>IF(ISBLANK('Install &amp; Pull Data'!Q119),"",'Install &amp; Pull Data'!Q119)</f>
        <v/>
      </c>
      <c r="E119" s="3">
        <f>'Install &amp; Pull Data'!M119</f>
        <v>0</v>
      </c>
    </row>
    <row r="120" spans="1:5" x14ac:dyDescent="0.25">
      <c r="A120" s="3" t="str">
        <f>IF(ISBLANK('Install &amp; Pull Data'!N120),"",'Install &amp; Pull Data'!N120)</f>
        <v/>
      </c>
      <c r="B120" s="3" t="e">
        <f>IF(ISBLANK('Install &amp; Pull Data'!#REF!),"",'Install &amp; Pull Data'!#REF!)</f>
        <v>#REF!</v>
      </c>
      <c r="C120" s="3" t="str">
        <f>IF(ISBLANK('Install &amp; Pull Data'!P120),"",'Install &amp; Pull Data'!P120)</f>
        <v/>
      </c>
      <c r="D120" s="3" t="str">
        <f>IF(ISBLANK('Install &amp; Pull Data'!Q120),"",'Install &amp; Pull Data'!Q120)</f>
        <v/>
      </c>
      <c r="E120" s="3">
        <f>'Install &amp; Pull Data'!M120</f>
        <v>0</v>
      </c>
    </row>
    <row r="121" spans="1:5" x14ac:dyDescent="0.25">
      <c r="A121" s="3" t="str">
        <f>IF(ISBLANK('Install &amp; Pull Data'!N121),"",'Install &amp; Pull Data'!N121)</f>
        <v/>
      </c>
      <c r="B121" s="3" t="e">
        <f>IF(ISBLANK('Install &amp; Pull Data'!#REF!),"",'Install &amp; Pull Data'!#REF!)</f>
        <v>#REF!</v>
      </c>
      <c r="C121" s="3" t="str">
        <f>IF(ISBLANK('Install &amp; Pull Data'!P121),"",'Install &amp; Pull Data'!P121)</f>
        <v/>
      </c>
      <c r="D121" s="3" t="str">
        <f>IF(ISBLANK('Install &amp; Pull Data'!Q121),"",'Install &amp; Pull Data'!Q121)</f>
        <v/>
      </c>
      <c r="E121" s="3">
        <f>'Install &amp; Pull Data'!M121</f>
        <v>0</v>
      </c>
    </row>
    <row r="122" spans="1:5" x14ac:dyDescent="0.25">
      <c r="A122" s="3" t="str">
        <f>IF(ISBLANK('Install &amp; Pull Data'!N122),"",'Install &amp; Pull Data'!N122)</f>
        <v/>
      </c>
      <c r="B122" s="3" t="e">
        <f>IF(ISBLANK('Install &amp; Pull Data'!#REF!),"",'Install &amp; Pull Data'!#REF!)</f>
        <v>#REF!</v>
      </c>
      <c r="C122" s="3" t="str">
        <f>IF(ISBLANK('Install &amp; Pull Data'!P122),"",'Install &amp; Pull Data'!P122)</f>
        <v/>
      </c>
      <c r="D122" s="3" t="str">
        <f>IF(ISBLANK('Install &amp; Pull Data'!Q122),"",'Install &amp; Pull Data'!Q122)</f>
        <v/>
      </c>
      <c r="E122" s="3">
        <f>'Install &amp; Pull Data'!M122</f>
        <v>0</v>
      </c>
    </row>
    <row r="123" spans="1:5" x14ac:dyDescent="0.25">
      <c r="A123" s="3" t="str">
        <f>IF(ISBLANK('Install &amp; Pull Data'!N123),"",'Install &amp; Pull Data'!N123)</f>
        <v/>
      </c>
      <c r="B123" s="3" t="e">
        <f>IF(ISBLANK('Install &amp; Pull Data'!#REF!),"",'Install &amp; Pull Data'!#REF!)</f>
        <v>#REF!</v>
      </c>
      <c r="C123" s="3" t="str">
        <f>IF(ISBLANK('Install &amp; Pull Data'!P123),"",'Install &amp; Pull Data'!P123)</f>
        <v/>
      </c>
      <c r="D123" s="3" t="str">
        <f>IF(ISBLANK('Install &amp; Pull Data'!Q123),"",'Install &amp; Pull Data'!Q123)</f>
        <v/>
      </c>
      <c r="E123" s="3">
        <f>'Install &amp; Pull Data'!M123</f>
        <v>0</v>
      </c>
    </row>
    <row r="124" spans="1:5" x14ac:dyDescent="0.25">
      <c r="A124" s="3" t="str">
        <f>IF(ISBLANK('Install &amp; Pull Data'!N124),"",'Install &amp; Pull Data'!N124)</f>
        <v/>
      </c>
      <c r="B124" s="3" t="e">
        <f>IF(ISBLANK('Install &amp; Pull Data'!#REF!),"",'Install &amp; Pull Data'!#REF!)</f>
        <v>#REF!</v>
      </c>
      <c r="C124" s="3" t="str">
        <f>IF(ISBLANK('Install &amp; Pull Data'!P124),"",'Install &amp; Pull Data'!P124)</f>
        <v/>
      </c>
      <c r="D124" s="3" t="str">
        <f>IF(ISBLANK('Install &amp; Pull Data'!Q124),"",'Install &amp; Pull Data'!Q124)</f>
        <v/>
      </c>
      <c r="E124" s="3">
        <f>'Install &amp; Pull Data'!M124</f>
        <v>0</v>
      </c>
    </row>
    <row r="125" spans="1:5" x14ac:dyDescent="0.25">
      <c r="A125" s="3" t="str">
        <f>IF(ISBLANK('Install &amp; Pull Data'!N125),"",'Install &amp; Pull Data'!N125)</f>
        <v/>
      </c>
      <c r="B125" s="3" t="e">
        <f>IF(ISBLANK('Install &amp; Pull Data'!#REF!),"",'Install &amp; Pull Data'!#REF!)</f>
        <v>#REF!</v>
      </c>
      <c r="C125" s="3" t="str">
        <f>IF(ISBLANK('Install &amp; Pull Data'!P125),"",'Install &amp; Pull Data'!P125)</f>
        <v/>
      </c>
      <c r="D125" s="3" t="str">
        <f>IF(ISBLANK('Install &amp; Pull Data'!Q125),"",'Install &amp; Pull Data'!Q125)</f>
        <v/>
      </c>
      <c r="E125" s="3">
        <f>'Install &amp; Pull Data'!M125</f>
        <v>0</v>
      </c>
    </row>
    <row r="126" spans="1:5" x14ac:dyDescent="0.25">
      <c r="A126" s="3" t="str">
        <f>IF(ISBLANK('Install &amp; Pull Data'!N126),"",'Install &amp; Pull Data'!N126)</f>
        <v/>
      </c>
      <c r="B126" s="3" t="e">
        <f>IF(ISBLANK('Install &amp; Pull Data'!#REF!),"",'Install &amp; Pull Data'!#REF!)</f>
        <v>#REF!</v>
      </c>
      <c r="C126" s="3" t="str">
        <f>IF(ISBLANK('Install &amp; Pull Data'!P126),"",'Install &amp; Pull Data'!P126)</f>
        <v/>
      </c>
      <c r="D126" s="3" t="str">
        <f>IF(ISBLANK('Install &amp; Pull Data'!Q126),"",'Install &amp; Pull Data'!Q126)</f>
        <v/>
      </c>
      <c r="E126" s="3">
        <f>'Install &amp; Pull Data'!M126</f>
        <v>0</v>
      </c>
    </row>
    <row r="127" spans="1:5" x14ac:dyDescent="0.25">
      <c r="A127" s="3" t="str">
        <f>IF(ISBLANK('Install &amp; Pull Data'!N127),"",'Install &amp; Pull Data'!N127)</f>
        <v/>
      </c>
      <c r="B127" s="3" t="e">
        <f>IF(ISBLANK('Install &amp; Pull Data'!#REF!),"",'Install &amp; Pull Data'!#REF!)</f>
        <v>#REF!</v>
      </c>
      <c r="C127" s="3" t="str">
        <f>IF(ISBLANK('Install &amp; Pull Data'!P127),"",'Install &amp; Pull Data'!P127)</f>
        <v/>
      </c>
      <c r="D127" s="3" t="str">
        <f>IF(ISBLANK('Install &amp; Pull Data'!Q127),"",'Install &amp; Pull Data'!Q127)</f>
        <v/>
      </c>
      <c r="E127" s="3">
        <f>'Install &amp; Pull Data'!M127</f>
        <v>0</v>
      </c>
    </row>
    <row r="128" spans="1:5" x14ac:dyDescent="0.25">
      <c r="A128" s="3" t="str">
        <f>IF(ISBLANK('Install &amp; Pull Data'!N128),"",'Install &amp; Pull Data'!N128)</f>
        <v/>
      </c>
      <c r="B128" s="3" t="e">
        <f>IF(ISBLANK('Install &amp; Pull Data'!#REF!),"",'Install &amp; Pull Data'!#REF!)</f>
        <v>#REF!</v>
      </c>
      <c r="C128" s="3" t="str">
        <f>IF(ISBLANK('Install &amp; Pull Data'!P128),"",'Install &amp; Pull Data'!P128)</f>
        <v/>
      </c>
      <c r="D128" s="3" t="str">
        <f>IF(ISBLANK('Install &amp; Pull Data'!Q128),"",'Install &amp; Pull Data'!Q128)</f>
        <v/>
      </c>
      <c r="E128" s="3">
        <f>'Install &amp; Pull Data'!M128</f>
        <v>0</v>
      </c>
    </row>
    <row r="129" spans="1:5" x14ac:dyDescent="0.25">
      <c r="A129" s="3" t="str">
        <f>IF(ISBLANK('Install &amp; Pull Data'!N129),"",'Install &amp; Pull Data'!N129)</f>
        <v/>
      </c>
      <c r="B129" s="3" t="e">
        <f>IF(ISBLANK('Install &amp; Pull Data'!#REF!),"",'Install &amp; Pull Data'!#REF!)</f>
        <v>#REF!</v>
      </c>
      <c r="C129" s="3" t="str">
        <f>IF(ISBLANK('Install &amp; Pull Data'!P129),"",'Install &amp; Pull Data'!P129)</f>
        <v/>
      </c>
      <c r="D129" s="3" t="str">
        <f>IF(ISBLANK('Install &amp; Pull Data'!Q129),"",'Install &amp; Pull Data'!Q129)</f>
        <v/>
      </c>
      <c r="E129" s="3">
        <f>'Install &amp; Pull Data'!M129</f>
        <v>0</v>
      </c>
    </row>
    <row r="130" spans="1:5" x14ac:dyDescent="0.25">
      <c r="A130" s="3" t="str">
        <f>IF(ISBLANK('Install &amp; Pull Data'!N130),"",'Install &amp; Pull Data'!N130)</f>
        <v/>
      </c>
      <c r="B130" s="3" t="e">
        <f>IF(ISBLANK('Install &amp; Pull Data'!#REF!),"",'Install &amp; Pull Data'!#REF!)</f>
        <v>#REF!</v>
      </c>
      <c r="C130" s="3" t="str">
        <f>IF(ISBLANK('Install &amp; Pull Data'!P130),"",'Install &amp; Pull Data'!P130)</f>
        <v/>
      </c>
      <c r="D130" s="3" t="str">
        <f>IF(ISBLANK('Install &amp; Pull Data'!Q130),"",'Install &amp; Pull Data'!Q130)</f>
        <v/>
      </c>
      <c r="E130" s="3">
        <f>'Install &amp; Pull Data'!M130</f>
        <v>0</v>
      </c>
    </row>
    <row r="131" spans="1:5" x14ac:dyDescent="0.25">
      <c r="A131" s="3" t="str">
        <f>IF(ISBLANK('Install &amp; Pull Data'!N131),"",'Install &amp; Pull Data'!N131)</f>
        <v/>
      </c>
      <c r="B131" s="3" t="e">
        <f>IF(ISBLANK('Install &amp; Pull Data'!#REF!),"",'Install &amp; Pull Data'!#REF!)</f>
        <v>#REF!</v>
      </c>
      <c r="C131" s="3" t="str">
        <f>IF(ISBLANK('Install &amp; Pull Data'!P131),"",'Install &amp; Pull Data'!P131)</f>
        <v/>
      </c>
      <c r="D131" s="3" t="str">
        <f>IF(ISBLANK('Install &amp; Pull Data'!Q131),"",'Install &amp; Pull Data'!Q131)</f>
        <v/>
      </c>
      <c r="E131" s="3">
        <f>'Install &amp; Pull Data'!M131</f>
        <v>0</v>
      </c>
    </row>
    <row r="132" spans="1:5" x14ac:dyDescent="0.25">
      <c r="A132" s="3" t="str">
        <f>IF(ISBLANK('Install &amp; Pull Data'!N132),"",'Install &amp; Pull Data'!N132)</f>
        <v/>
      </c>
      <c r="B132" s="3" t="e">
        <f>IF(ISBLANK('Install &amp; Pull Data'!#REF!),"",'Install &amp; Pull Data'!#REF!)</f>
        <v>#REF!</v>
      </c>
      <c r="C132" s="3" t="str">
        <f>IF(ISBLANK('Install &amp; Pull Data'!P132),"",'Install &amp; Pull Data'!P132)</f>
        <v/>
      </c>
      <c r="D132" s="3" t="str">
        <f>IF(ISBLANK('Install &amp; Pull Data'!Q132),"",'Install &amp; Pull Data'!Q132)</f>
        <v/>
      </c>
      <c r="E132" s="3">
        <f>'Install &amp; Pull Data'!M132</f>
        <v>0</v>
      </c>
    </row>
    <row r="133" spans="1:5" x14ac:dyDescent="0.25">
      <c r="A133" s="3" t="str">
        <f>IF(ISBLANK('Install &amp; Pull Data'!N133),"",'Install &amp; Pull Data'!N133)</f>
        <v/>
      </c>
      <c r="B133" s="3" t="e">
        <f>IF(ISBLANK('Install &amp; Pull Data'!#REF!),"",'Install &amp; Pull Data'!#REF!)</f>
        <v>#REF!</v>
      </c>
      <c r="C133" s="3" t="str">
        <f>IF(ISBLANK('Install &amp; Pull Data'!P133),"",'Install &amp; Pull Data'!P133)</f>
        <v/>
      </c>
      <c r="D133" s="3" t="str">
        <f>IF(ISBLANK('Install &amp; Pull Data'!Q133),"",'Install &amp; Pull Data'!Q133)</f>
        <v/>
      </c>
      <c r="E133" s="3">
        <f>'Install &amp; Pull Data'!M133</f>
        <v>0</v>
      </c>
    </row>
    <row r="134" spans="1:5" x14ac:dyDescent="0.25">
      <c r="A134" s="3" t="str">
        <f>IF(ISBLANK('Install &amp; Pull Data'!N134),"",'Install &amp; Pull Data'!N134)</f>
        <v/>
      </c>
      <c r="B134" s="3" t="e">
        <f>IF(ISBLANK('Install &amp; Pull Data'!#REF!),"",'Install &amp; Pull Data'!#REF!)</f>
        <v>#REF!</v>
      </c>
      <c r="C134" s="3" t="str">
        <f>IF(ISBLANK('Install &amp; Pull Data'!P134),"",'Install &amp; Pull Data'!P134)</f>
        <v/>
      </c>
      <c r="D134" s="3" t="str">
        <f>IF(ISBLANK('Install &amp; Pull Data'!Q134),"",'Install &amp; Pull Data'!Q134)</f>
        <v/>
      </c>
      <c r="E134" s="3">
        <f>'Install &amp; Pull Data'!M134</f>
        <v>0</v>
      </c>
    </row>
    <row r="135" spans="1:5" x14ac:dyDescent="0.25">
      <c r="A135" s="3" t="str">
        <f>IF(ISBLANK('Install &amp; Pull Data'!N135),"",'Install &amp; Pull Data'!N135)</f>
        <v/>
      </c>
      <c r="B135" s="3" t="e">
        <f>IF(ISBLANK('Install &amp; Pull Data'!#REF!),"",'Install &amp; Pull Data'!#REF!)</f>
        <v>#REF!</v>
      </c>
      <c r="C135" s="3" t="str">
        <f>IF(ISBLANK('Install &amp; Pull Data'!P135),"",'Install &amp; Pull Data'!P135)</f>
        <v/>
      </c>
      <c r="D135" s="3" t="str">
        <f>IF(ISBLANK('Install &amp; Pull Data'!Q135),"",'Install &amp; Pull Data'!Q135)</f>
        <v/>
      </c>
      <c r="E135" s="3">
        <f>'Install &amp; Pull Data'!M135</f>
        <v>0</v>
      </c>
    </row>
    <row r="136" spans="1:5" x14ac:dyDescent="0.25">
      <c r="A136" s="3" t="str">
        <f>IF(ISBLANK('Install &amp; Pull Data'!N136),"",'Install &amp; Pull Data'!N136)</f>
        <v/>
      </c>
      <c r="B136" s="3" t="e">
        <f>IF(ISBLANK('Install &amp; Pull Data'!#REF!),"",'Install &amp; Pull Data'!#REF!)</f>
        <v>#REF!</v>
      </c>
      <c r="C136" s="3" t="str">
        <f>IF(ISBLANK('Install &amp; Pull Data'!P136),"",'Install &amp; Pull Data'!P136)</f>
        <v/>
      </c>
      <c r="D136" s="3" t="str">
        <f>IF(ISBLANK('Install &amp; Pull Data'!Q136),"",'Install &amp; Pull Data'!Q136)</f>
        <v/>
      </c>
      <c r="E136" s="3">
        <f>'Install &amp; Pull Data'!M136</f>
        <v>0</v>
      </c>
    </row>
    <row r="137" spans="1:5" x14ac:dyDescent="0.25">
      <c r="A137" s="3" t="str">
        <f>IF(ISBLANK('Install &amp; Pull Data'!N137),"",'Install &amp; Pull Data'!N137)</f>
        <v/>
      </c>
      <c r="B137" s="3" t="e">
        <f>IF(ISBLANK('Install &amp; Pull Data'!#REF!),"",'Install &amp; Pull Data'!#REF!)</f>
        <v>#REF!</v>
      </c>
      <c r="C137" s="3" t="str">
        <f>IF(ISBLANK('Install &amp; Pull Data'!P137),"",'Install &amp; Pull Data'!P137)</f>
        <v/>
      </c>
      <c r="D137" s="3" t="str">
        <f>IF(ISBLANK('Install &amp; Pull Data'!Q137),"",'Install &amp; Pull Data'!Q137)</f>
        <v/>
      </c>
      <c r="E137" s="3">
        <f>'Install &amp; Pull Data'!M137</f>
        <v>0</v>
      </c>
    </row>
    <row r="138" spans="1:5" x14ac:dyDescent="0.25">
      <c r="A138" s="3" t="str">
        <f>IF(ISBLANK('Install &amp; Pull Data'!N138),"",'Install &amp; Pull Data'!N138)</f>
        <v/>
      </c>
      <c r="B138" s="3" t="e">
        <f>IF(ISBLANK('Install &amp; Pull Data'!#REF!),"",'Install &amp; Pull Data'!#REF!)</f>
        <v>#REF!</v>
      </c>
      <c r="C138" s="3" t="str">
        <f>IF(ISBLANK('Install &amp; Pull Data'!P138),"",'Install &amp; Pull Data'!P138)</f>
        <v/>
      </c>
      <c r="D138" s="3" t="str">
        <f>IF(ISBLANK('Install &amp; Pull Data'!Q138),"",'Install &amp; Pull Data'!Q138)</f>
        <v/>
      </c>
      <c r="E138" s="3">
        <f>'Install &amp; Pull Data'!M138</f>
        <v>0</v>
      </c>
    </row>
    <row r="139" spans="1:5" x14ac:dyDescent="0.25">
      <c r="A139" s="3" t="str">
        <f>IF(ISBLANK('Install &amp; Pull Data'!N139),"",'Install &amp; Pull Data'!N139)</f>
        <v/>
      </c>
      <c r="B139" s="3" t="e">
        <f>IF(ISBLANK('Install &amp; Pull Data'!#REF!),"",'Install &amp; Pull Data'!#REF!)</f>
        <v>#REF!</v>
      </c>
      <c r="C139" s="3" t="str">
        <f>IF(ISBLANK('Install &amp; Pull Data'!P139),"",'Install &amp; Pull Data'!P139)</f>
        <v/>
      </c>
      <c r="D139" s="3" t="str">
        <f>IF(ISBLANK('Install &amp; Pull Data'!Q139),"",'Install &amp; Pull Data'!Q139)</f>
        <v/>
      </c>
      <c r="E139" s="3">
        <f>'Install &amp; Pull Data'!M139</f>
        <v>0</v>
      </c>
    </row>
    <row r="140" spans="1:5" x14ac:dyDescent="0.25">
      <c r="A140" s="3" t="str">
        <f>IF(ISBLANK('Install &amp; Pull Data'!N140),"",'Install &amp; Pull Data'!N140)</f>
        <v/>
      </c>
      <c r="B140" s="3" t="e">
        <f>IF(ISBLANK('Install &amp; Pull Data'!#REF!),"",'Install &amp; Pull Data'!#REF!)</f>
        <v>#REF!</v>
      </c>
      <c r="C140" s="3" t="str">
        <f>IF(ISBLANK('Install &amp; Pull Data'!P140),"",'Install &amp; Pull Data'!P140)</f>
        <v/>
      </c>
      <c r="D140" s="3" t="str">
        <f>IF(ISBLANK('Install &amp; Pull Data'!Q140),"",'Install &amp; Pull Data'!Q140)</f>
        <v/>
      </c>
      <c r="E140" s="3">
        <f>'Install &amp; Pull Data'!M140</f>
        <v>0</v>
      </c>
    </row>
    <row r="141" spans="1:5" x14ac:dyDescent="0.25">
      <c r="A141" s="3" t="str">
        <f>IF(ISBLANK('Install &amp; Pull Data'!N141),"",'Install &amp; Pull Data'!N141)</f>
        <v/>
      </c>
      <c r="B141" s="3" t="e">
        <f>IF(ISBLANK('Install &amp; Pull Data'!#REF!),"",'Install &amp; Pull Data'!#REF!)</f>
        <v>#REF!</v>
      </c>
      <c r="C141" s="3" t="str">
        <f>IF(ISBLANK('Install &amp; Pull Data'!P141),"",'Install &amp; Pull Data'!P141)</f>
        <v/>
      </c>
      <c r="D141" s="3" t="str">
        <f>IF(ISBLANK('Install &amp; Pull Data'!Q141),"",'Install &amp; Pull Data'!Q141)</f>
        <v/>
      </c>
      <c r="E141" s="3">
        <f>'Install &amp; Pull Data'!M141</f>
        <v>0</v>
      </c>
    </row>
    <row r="142" spans="1:5" x14ac:dyDescent="0.25">
      <c r="A142" s="3" t="str">
        <f>IF(ISBLANK('Install &amp; Pull Data'!N142),"",'Install &amp; Pull Data'!N142)</f>
        <v/>
      </c>
      <c r="B142" s="3" t="e">
        <f>IF(ISBLANK('Install &amp; Pull Data'!#REF!),"",'Install &amp; Pull Data'!#REF!)</f>
        <v>#REF!</v>
      </c>
      <c r="C142" s="3" t="str">
        <f>IF(ISBLANK('Install &amp; Pull Data'!P142),"",'Install &amp; Pull Data'!P142)</f>
        <v/>
      </c>
      <c r="D142" s="3" t="str">
        <f>IF(ISBLANK('Install &amp; Pull Data'!Q142),"",'Install &amp; Pull Data'!Q142)</f>
        <v/>
      </c>
      <c r="E142" s="3">
        <f>'Install &amp; Pull Data'!M142</f>
        <v>0</v>
      </c>
    </row>
    <row r="143" spans="1:5" x14ac:dyDescent="0.25">
      <c r="A143" s="3" t="str">
        <f>IF(ISBLANK('Install &amp; Pull Data'!N143),"",'Install &amp; Pull Data'!N143)</f>
        <v/>
      </c>
      <c r="B143" s="3" t="e">
        <f>IF(ISBLANK('Install &amp; Pull Data'!#REF!),"",'Install &amp; Pull Data'!#REF!)</f>
        <v>#REF!</v>
      </c>
      <c r="C143" s="3" t="str">
        <f>IF(ISBLANK('Install &amp; Pull Data'!P143),"",'Install &amp; Pull Data'!P143)</f>
        <v/>
      </c>
      <c r="D143" s="3" t="str">
        <f>IF(ISBLANK('Install &amp; Pull Data'!Q143),"",'Install &amp; Pull Data'!Q143)</f>
        <v/>
      </c>
      <c r="E143" s="3">
        <f>'Install &amp; Pull Data'!M143</f>
        <v>0</v>
      </c>
    </row>
    <row r="144" spans="1:5" x14ac:dyDescent="0.25">
      <c r="A144" s="3" t="str">
        <f>IF(ISBLANK('Install &amp; Pull Data'!N144),"",'Install &amp; Pull Data'!N144)</f>
        <v/>
      </c>
      <c r="B144" s="3" t="e">
        <f>IF(ISBLANK('Install &amp; Pull Data'!#REF!),"",'Install &amp; Pull Data'!#REF!)</f>
        <v>#REF!</v>
      </c>
      <c r="C144" s="3" t="str">
        <f>IF(ISBLANK('Install &amp; Pull Data'!P144),"",'Install &amp; Pull Data'!P144)</f>
        <v/>
      </c>
      <c r="D144" s="3" t="str">
        <f>IF(ISBLANK('Install &amp; Pull Data'!Q144),"",'Install &amp; Pull Data'!Q144)</f>
        <v/>
      </c>
      <c r="E144" s="3">
        <f>'Install &amp; Pull Data'!M144</f>
        <v>0</v>
      </c>
    </row>
    <row r="145" spans="1:5" x14ac:dyDescent="0.25">
      <c r="A145" s="3" t="str">
        <f>IF(ISBLANK('Install &amp; Pull Data'!N145),"",'Install &amp; Pull Data'!N145)</f>
        <v/>
      </c>
      <c r="B145" s="3" t="e">
        <f>IF(ISBLANK('Install &amp; Pull Data'!#REF!),"",'Install &amp; Pull Data'!#REF!)</f>
        <v>#REF!</v>
      </c>
      <c r="C145" s="3" t="str">
        <f>IF(ISBLANK('Install &amp; Pull Data'!P145),"",'Install &amp; Pull Data'!P145)</f>
        <v/>
      </c>
      <c r="D145" s="3" t="str">
        <f>IF(ISBLANK('Install &amp; Pull Data'!Q145),"",'Install &amp; Pull Data'!Q145)</f>
        <v/>
      </c>
      <c r="E145" s="3">
        <f>'Install &amp; Pull Data'!M145</f>
        <v>0</v>
      </c>
    </row>
    <row r="146" spans="1:5" x14ac:dyDescent="0.25">
      <c r="A146" s="3" t="str">
        <f>IF(ISBLANK('Install &amp; Pull Data'!N146),"",'Install &amp; Pull Data'!N146)</f>
        <v/>
      </c>
      <c r="B146" s="3" t="e">
        <f>IF(ISBLANK('Install &amp; Pull Data'!#REF!),"",'Install &amp; Pull Data'!#REF!)</f>
        <v>#REF!</v>
      </c>
      <c r="C146" s="3" t="str">
        <f>IF(ISBLANK('Install &amp; Pull Data'!P146),"",'Install &amp; Pull Data'!P146)</f>
        <v/>
      </c>
      <c r="D146" s="3" t="str">
        <f>IF(ISBLANK('Install &amp; Pull Data'!Q146),"",'Install &amp; Pull Data'!Q146)</f>
        <v/>
      </c>
      <c r="E146" s="3">
        <f>'Install &amp; Pull Data'!M146</f>
        <v>0</v>
      </c>
    </row>
    <row r="147" spans="1:5" x14ac:dyDescent="0.25">
      <c r="A147" s="3" t="str">
        <f>IF(ISBLANK('Install &amp; Pull Data'!N147),"",'Install &amp; Pull Data'!N147)</f>
        <v/>
      </c>
      <c r="B147" s="3" t="e">
        <f>IF(ISBLANK('Install &amp; Pull Data'!#REF!),"",'Install &amp; Pull Data'!#REF!)</f>
        <v>#REF!</v>
      </c>
      <c r="C147" s="3" t="str">
        <f>IF(ISBLANK('Install &amp; Pull Data'!P147),"",'Install &amp; Pull Data'!P147)</f>
        <v/>
      </c>
      <c r="D147" s="3" t="str">
        <f>IF(ISBLANK('Install &amp; Pull Data'!Q147),"",'Install &amp; Pull Data'!Q147)</f>
        <v/>
      </c>
      <c r="E147" s="3">
        <f>'Install &amp; Pull Data'!M147</f>
        <v>0</v>
      </c>
    </row>
    <row r="148" spans="1:5" x14ac:dyDescent="0.25">
      <c r="A148" s="3" t="str">
        <f>IF(ISBLANK('Install &amp; Pull Data'!N148),"",'Install &amp; Pull Data'!N148)</f>
        <v/>
      </c>
      <c r="B148" s="3" t="e">
        <f>IF(ISBLANK('Install &amp; Pull Data'!#REF!),"",'Install &amp; Pull Data'!#REF!)</f>
        <v>#REF!</v>
      </c>
      <c r="C148" s="3" t="str">
        <f>IF(ISBLANK('Install &amp; Pull Data'!P148),"",'Install &amp; Pull Data'!P148)</f>
        <v/>
      </c>
      <c r="D148" s="3" t="str">
        <f>IF(ISBLANK('Install &amp; Pull Data'!Q148),"",'Install &amp; Pull Data'!Q148)</f>
        <v/>
      </c>
      <c r="E148" s="3">
        <f>'Install &amp; Pull Data'!M148</f>
        <v>0</v>
      </c>
    </row>
    <row r="149" spans="1:5" x14ac:dyDescent="0.25">
      <c r="A149" s="3" t="str">
        <f>IF(ISBLANK('Install &amp; Pull Data'!N149),"",'Install &amp; Pull Data'!N149)</f>
        <v/>
      </c>
      <c r="B149" s="3" t="e">
        <f>IF(ISBLANK('Install &amp; Pull Data'!#REF!),"",'Install &amp; Pull Data'!#REF!)</f>
        <v>#REF!</v>
      </c>
      <c r="C149" s="3" t="str">
        <f>IF(ISBLANK('Install &amp; Pull Data'!P149),"",'Install &amp; Pull Data'!P149)</f>
        <v/>
      </c>
      <c r="D149" s="3" t="str">
        <f>IF(ISBLANK('Install &amp; Pull Data'!Q149),"",'Install &amp; Pull Data'!Q149)</f>
        <v/>
      </c>
      <c r="E149" s="3">
        <f>'Install &amp; Pull Data'!M149</f>
        <v>0</v>
      </c>
    </row>
    <row r="150" spans="1:5" x14ac:dyDescent="0.25">
      <c r="A150" s="3" t="str">
        <f>IF(ISBLANK('Install &amp; Pull Data'!N150),"",'Install &amp; Pull Data'!N150)</f>
        <v/>
      </c>
      <c r="B150" s="3" t="e">
        <f>IF(ISBLANK('Install &amp; Pull Data'!#REF!),"",'Install &amp; Pull Data'!#REF!)</f>
        <v>#REF!</v>
      </c>
      <c r="C150" s="3" t="str">
        <f>IF(ISBLANK('Install &amp; Pull Data'!P150),"",'Install &amp; Pull Data'!P150)</f>
        <v/>
      </c>
      <c r="D150" s="3" t="str">
        <f>IF(ISBLANK('Install &amp; Pull Data'!Q150),"",'Install &amp; Pull Data'!Q150)</f>
        <v/>
      </c>
      <c r="E150" s="3">
        <f>'Install &amp; Pull Data'!M150</f>
        <v>0</v>
      </c>
    </row>
    <row r="151" spans="1:5" x14ac:dyDescent="0.25">
      <c r="A151" s="3" t="str">
        <f>IF(ISBLANK('Install &amp; Pull Data'!N151),"",'Install &amp; Pull Data'!N151)</f>
        <v/>
      </c>
      <c r="B151" s="3" t="e">
        <f>IF(ISBLANK('Install &amp; Pull Data'!#REF!),"",'Install &amp; Pull Data'!#REF!)</f>
        <v>#REF!</v>
      </c>
      <c r="C151" s="3" t="str">
        <f>IF(ISBLANK('Install &amp; Pull Data'!P151),"",'Install &amp; Pull Data'!P151)</f>
        <v/>
      </c>
      <c r="D151" s="3" t="str">
        <f>IF(ISBLANK('Install &amp; Pull Data'!Q151),"",'Install &amp; Pull Data'!Q151)</f>
        <v/>
      </c>
      <c r="E151" s="3">
        <f>'Install &amp; Pull Data'!M151</f>
        <v>0</v>
      </c>
    </row>
    <row r="152" spans="1:5" x14ac:dyDescent="0.25">
      <c r="A152" s="3" t="str">
        <f>IF(ISBLANK('Install &amp; Pull Data'!N152),"",'Install &amp; Pull Data'!N152)</f>
        <v/>
      </c>
      <c r="B152" s="3" t="e">
        <f>IF(ISBLANK('Install &amp; Pull Data'!#REF!),"",'Install &amp; Pull Data'!#REF!)</f>
        <v>#REF!</v>
      </c>
      <c r="C152" s="3" t="str">
        <f>IF(ISBLANK('Install &amp; Pull Data'!P152),"",'Install &amp; Pull Data'!P152)</f>
        <v/>
      </c>
      <c r="D152" s="3" t="str">
        <f>IF(ISBLANK('Install &amp; Pull Data'!Q152),"",'Install &amp; Pull Data'!Q152)</f>
        <v/>
      </c>
      <c r="E152" s="3">
        <f>'Install &amp; Pull Data'!M152</f>
        <v>0</v>
      </c>
    </row>
    <row r="153" spans="1:5" x14ac:dyDescent="0.25">
      <c r="A153" s="3" t="str">
        <f>IF(ISBLANK('Install &amp; Pull Data'!N153),"",'Install &amp; Pull Data'!N153)</f>
        <v/>
      </c>
      <c r="B153" s="3" t="e">
        <f>IF(ISBLANK('Install &amp; Pull Data'!#REF!),"",'Install &amp; Pull Data'!#REF!)</f>
        <v>#REF!</v>
      </c>
      <c r="C153" s="3" t="str">
        <f>IF(ISBLANK('Install &amp; Pull Data'!P153),"",'Install &amp; Pull Data'!P153)</f>
        <v/>
      </c>
      <c r="D153" s="3" t="str">
        <f>IF(ISBLANK('Install &amp; Pull Data'!Q153),"",'Install &amp; Pull Data'!Q153)</f>
        <v/>
      </c>
      <c r="E153" s="3">
        <f>'Install &amp; Pull Data'!M153</f>
        <v>0</v>
      </c>
    </row>
    <row r="154" spans="1:5" x14ac:dyDescent="0.25">
      <c r="A154" s="3" t="str">
        <f>IF(ISBLANK('Install &amp; Pull Data'!N154),"",'Install &amp; Pull Data'!N154)</f>
        <v/>
      </c>
      <c r="B154" s="3" t="e">
        <f>IF(ISBLANK('Install &amp; Pull Data'!#REF!),"",'Install &amp; Pull Data'!#REF!)</f>
        <v>#REF!</v>
      </c>
      <c r="C154" s="3" t="str">
        <f>IF(ISBLANK('Install &amp; Pull Data'!P154),"",'Install &amp; Pull Data'!P154)</f>
        <v/>
      </c>
      <c r="D154" s="3" t="str">
        <f>IF(ISBLANK('Install &amp; Pull Data'!Q154),"",'Install &amp; Pull Data'!Q154)</f>
        <v/>
      </c>
      <c r="E154" s="3">
        <f>'Install &amp; Pull Data'!M154</f>
        <v>0</v>
      </c>
    </row>
    <row r="155" spans="1:5" x14ac:dyDescent="0.25">
      <c r="A155" s="3" t="str">
        <f>IF(ISBLANK('Install &amp; Pull Data'!N155),"",'Install &amp; Pull Data'!N155)</f>
        <v/>
      </c>
      <c r="B155" s="3" t="e">
        <f>IF(ISBLANK('Install &amp; Pull Data'!#REF!),"",'Install &amp; Pull Data'!#REF!)</f>
        <v>#REF!</v>
      </c>
      <c r="C155" s="3" t="str">
        <f>IF(ISBLANK('Install &amp; Pull Data'!P155),"",'Install &amp; Pull Data'!P155)</f>
        <v/>
      </c>
      <c r="D155" s="3" t="str">
        <f>IF(ISBLANK('Install &amp; Pull Data'!Q155),"",'Install &amp; Pull Data'!Q155)</f>
        <v/>
      </c>
      <c r="E155" s="3">
        <f>'Install &amp; Pull Data'!M155</f>
        <v>0</v>
      </c>
    </row>
    <row r="156" spans="1:5" x14ac:dyDescent="0.25">
      <c r="A156" s="3" t="str">
        <f>IF(ISBLANK('Install &amp; Pull Data'!N156),"",'Install &amp; Pull Data'!N156)</f>
        <v/>
      </c>
      <c r="B156" s="3" t="e">
        <f>IF(ISBLANK('Install &amp; Pull Data'!#REF!),"",'Install &amp; Pull Data'!#REF!)</f>
        <v>#REF!</v>
      </c>
      <c r="C156" s="3" t="str">
        <f>IF(ISBLANK('Install &amp; Pull Data'!P156),"",'Install &amp; Pull Data'!P156)</f>
        <v/>
      </c>
      <c r="D156" s="3" t="str">
        <f>IF(ISBLANK('Install &amp; Pull Data'!Q156),"",'Install &amp; Pull Data'!Q156)</f>
        <v/>
      </c>
      <c r="E156" s="3">
        <f>'Install &amp; Pull Data'!M156</f>
        <v>0</v>
      </c>
    </row>
    <row r="157" spans="1:5" x14ac:dyDescent="0.25">
      <c r="A157" s="3" t="str">
        <f>IF(ISBLANK('Install &amp; Pull Data'!N157),"",'Install &amp; Pull Data'!N157)</f>
        <v/>
      </c>
      <c r="B157" s="3" t="e">
        <f>IF(ISBLANK('Install &amp; Pull Data'!#REF!),"",'Install &amp; Pull Data'!#REF!)</f>
        <v>#REF!</v>
      </c>
      <c r="C157" s="3" t="str">
        <f>IF(ISBLANK('Install &amp; Pull Data'!P157),"",'Install &amp; Pull Data'!P157)</f>
        <v/>
      </c>
      <c r="D157" s="3" t="str">
        <f>IF(ISBLANK('Install &amp; Pull Data'!Q157),"",'Install &amp; Pull Data'!Q157)</f>
        <v/>
      </c>
      <c r="E157" s="3">
        <f>'Install &amp; Pull Data'!M157</f>
        <v>0</v>
      </c>
    </row>
    <row r="158" spans="1:5" x14ac:dyDescent="0.25">
      <c r="A158" s="3" t="str">
        <f>IF(ISBLANK('Install &amp; Pull Data'!N158),"",'Install &amp; Pull Data'!N158)</f>
        <v/>
      </c>
      <c r="B158" s="3" t="e">
        <f>IF(ISBLANK('Install &amp; Pull Data'!#REF!),"",'Install &amp; Pull Data'!#REF!)</f>
        <v>#REF!</v>
      </c>
      <c r="C158" s="3" t="str">
        <f>IF(ISBLANK('Install &amp; Pull Data'!P158),"",'Install &amp; Pull Data'!P158)</f>
        <v/>
      </c>
      <c r="D158" s="3" t="str">
        <f>IF(ISBLANK('Install &amp; Pull Data'!Q158),"",'Install &amp; Pull Data'!Q158)</f>
        <v/>
      </c>
      <c r="E158" s="3">
        <f>'Install &amp; Pull Data'!M158</f>
        <v>0</v>
      </c>
    </row>
    <row r="159" spans="1:5" x14ac:dyDescent="0.25">
      <c r="A159" s="3" t="str">
        <f>IF(ISBLANK('Install &amp; Pull Data'!N159),"",'Install &amp; Pull Data'!N159)</f>
        <v/>
      </c>
      <c r="B159" s="3" t="e">
        <f>IF(ISBLANK('Install &amp; Pull Data'!#REF!),"",'Install &amp; Pull Data'!#REF!)</f>
        <v>#REF!</v>
      </c>
      <c r="C159" s="3" t="str">
        <f>IF(ISBLANK('Install &amp; Pull Data'!P159),"",'Install &amp; Pull Data'!P159)</f>
        <v/>
      </c>
      <c r="D159" s="3" t="str">
        <f>IF(ISBLANK('Install &amp; Pull Data'!Q159),"",'Install &amp; Pull Data'!Q159)</f>
        <v/>
      </c>
      <c r="E159" s="3">
        <f>'Install &amp; Pull Data'!M159</f>
        <v>0</v>
      </c>
    </row>
    <row r="160" spans="1:5" x14ac:dyDescent="0.25">
      <c r="A160" s="3" t="str">
        <f>IF(ISBLANK('Install &amp; Pull Data'!N160),"",'Install &amp; Pull Data'!N160)</f>
        <v/>
      </c>
      <c r="B160" s="3" t="e">
        <f>IF(ISBLANK('Install &amp; Pull Data'!#REF!),"",'Install &amp; Pull Data'!#REF!)</f>
        <v>#REF!</v>
      </c>
      <c r="C160" s="3" t="str">
        <f>IF(ISBLANK('Install &amp; Pull Data'!P160),"",'Install &amp; Pull Data'!P160)</f>
        <v/>
      </c>
      <c r="D160" s="3" t="str">
        <f>IF(ISBLANK('Install &amp; Pull Data'!Q160),"",'Install &amp; Pull Data'!Q160)</f>
        <v/>
      </c>
      <c r="E160" s="3">
        <f>'Install &amp; Pull Data'!M160</f>
        <v>0</v>
      </c>
    </row>
    <row r="161" spans="1:5" x14ac:dyDescent="0.25">
      <c r="A161" s="3" t="str">
        <f>IF(ISBLANK('Install &amp; Pull Data'!N161),"",'Install &amp; Pull Data'!N161)</f>
        <v/>
      </c>
      <c r="B161" s="3" t="e">
        <f>IF(ISBLANK('Install &amp; Pull Data'!#REF!),"",'Install &amp; Pull Data'!#REF!)</f>
        <v>#REF!</v>
      </c>
      <c r="C161" s="3" t="str">
        <f>IF(ISBLANK('Install &amp; Pull Data'!P161),"",'Install &amp; Pull Data'!P161)</f>
        <v/>
      </c>
      <c r="D161" s="3" t="str">
        <f>IF(ISBLANK('Install &amp; Pull Data'!Q161),"",'Install &amp; Pull Data'!Q161)</f>
        <v/>
      </c>
      <c r="E161" s="3">
        <f>'Install &amp; Pull Data'!M161</f>
        <v>0</v>
      </c>
    </row>
    <row r="162" spans="1:5" x14ac:dyDescent="0.25">
      <c r="A162" s="3" t="str">
        <f>IF(ISBLANK('Install &amp; Pull Data'!N162),"",'Install &amp; Pull Data'!N162)</f>
        <v/>
      </c>
      <c r="B162" s="3" t="e">
        <f>IF(ISBLANK('Install &amp; Pull Data'!#REF!),"",'Install &amp; Pull Data'!#REF!)</f>
        <v>#REF!</v>
      </c>
      <c r="C162" s="3" t="str">
        <f>IF(ISBLANK('Install &amp; Pull Data'!P162),"",'Install &amp; Pull Data'!P162)</f>
        <v/>
      </c>
      <c r="D162" s="3" t="str">
        <f>IF(ISBLANK('Install &amp; Pull Data'!Q162),"",'Install &amp; Pull Data'!Q162)</f>
        <v/>
      </c>
      <c r="E162" s="3">
        <f>'Install &amp; Pull Data'!M162</f>
        <v>0</v>
      </c>
    </row>
    <row r="163" spans="1:5" x14ac:dyDescent="0.25">
      <c r="A163" s="3" t="str">
        <f>IF(ISBLANK('Install &amp; Pull Data'!N163),"",'Install &amp; Pull Data'!N163)</f>
        <v/>
      </c>
      <c r="B163" s="3" t="e">
        <f>IF(ISBLANK('Install &amp; Pull Data'!#REF!),"",'Install &amp; Pull Data'!#REF!)</f>
        <v>#REF!</v>
      </c>
      <c r="C163" s="3" t="str">
        <f>IF(ISBLANK('Install &amp; Pull Data'!P163),"",'Install &amp; Pull Data'!P163)</f>
        <v/>
      </c>
      <c r="D163" s="3" t="str">
        <f>IF(ISBLANK('Install &amp; Pull Data'!Q163),"",'Install &amp; Pull Data'!Q163)</f>
        <v/>
      </c>
      <c r="E163" s="3">
        <f>'Install &amp; Pull Data'!M163</f>
        <v>0</v>
      </c>
    </row>
    <row r="164" spans="1:5" x14ac:dyDescent="0.25">
      <c r="A164" s="3" t="str">
        <f>IF(ISBLANK('Install &amp; Pull Data'!N164),"",'Install &amp; Pull Data'!N164)</f>
        <v/>
      </c>
      <c r="B164" s="3" t="e">
        <f>IF(ISBLANK('Install &amp; Pull Data'!#REF!),"",'Install &amp; Pull Data'!#REF!)</f>
        <v>#REF!</v>
      </c>
      <c r="C164" s="3" t="str">
        <f>IF(ISBLANK('Install &amp; Pull Data'!P164),"",'Install &amp; Pull Data'!P164)</f>
        <v/>
      </c>
      <c r="D164" s="3" t="str">
        <f>IF(ISBLANK('Install &amp; Pull Data'!Q164),"",'Install &amp; Pull Data'!Q164)</f>
        <v/>
      </c>
      <c r="E164" s="3">
        <f>'Install &amp; Pull Data'!M164</f>
        <v>0</v>
      </c>
    </row>
    <row r="165" spans="1:5" x14ac:dyDescent="0.25">
      <c r="A165" s="3" t="str">
        <f>IF(ISBLANK('Install &amp; Pull Data'!N165),"",'Install &amp; Pull Data'!N165)</f>
        <v/>
      </c>
      <c r="B165" s="3" t="e">
        <f>IF(ISBLANK('Install &amp; Pull Data'!#REF!),"",'Install &amp; Pull Data'!#REF!)</f>
        <v>#REF!</v>
      </c>
      <c r="C165" s="3" t="str">
        <f>IF(ISBLANK('Install &amp; Pull Data'!P165),"",'Install &amp; Pull Data'!P165)</f>
        <v/>
      </c>
      <c r="D165" s="3" t="str">
        <f>IF(ISBLANK('Install &amp; Pull Data'!Q165),"",'Install &amp; Pull Data'!Q165)</f>
        <v/>
      </c>
      <c r="E165" s="3">
        <f>'Install &amp; Pull Data'!M165</f>
        <v>0</v>
      </c>
    </row>
    <row r="166" spans="1:5" x14ac:dyDescent="0.25">
      <c r="A166" s="3" t="str">
        <f>IF(ISBLANK('Install &amp; Pull Data'!N166),"",'Install &amp; Pull Data'!N166)</f>
        <v/>
      </c>
      <c r="B166" s="3" t="e">
        <f>IF(ISBLANK('Install &amp; Pull Data'!#REF!),"",'Install &amp; Pull Data'!#REF!)</f>
        <v>#REF!</v>
      </c>
      <c r="C166" s="3" t="str">
        <f>IF(ISBLANK('Install &amp; Pull Data'!P166),"",'Install &amp; Pull Data'!P166)</f>
        <v/>
      </c>
      <c r="D166" s="3" t="str">
        <f>IF(ISBLANK('Install &amp; Pull Data'!Q166),"",'Install &amp; Pull Data'!Q166)</f>
        <v/>
      </c>
      <c r="E166" s="3">
        <f>'Install &amp; Pull Data'!M166</f>
        <v>0</v>
      </c>
    </row>
    <row r="167" spans="1:5" x14ac:dyDescent="0.25">
      <c r="A167" s="3" t="str">
        <f>IF(ISBLANK('Install &amp; Pull Data'!N167),"",'Install &amp; Pull Data'!N167)</f>
        <v/>
      </c>
      <c r="B167" s="3" t="e">
        <f>IF(ISBLANK('Install &amp; Pull Data'!#REF!),"",'Install &amp; Pull Data'!#REF!)</f>
        <v>#REF!</v>
      </c>
      <c r="C167" s="3" t="str">
        <f>IF(ISBLANK('Install &amp; Pull Data'!P167),"",'Install &amp; Pull Data'!P167)</f>
        <v/>
      </c>
      <c r="D167" s="3" t="str">
        <f>IF(ISBLANK('Install &amp; Pull Data'!Q167),"",'Install &amp; Pull Data'!Q167)</f>
        <v/>
      </c>
      <c r="E167" s="3">
        <f>'Install &amp; Pull Data'!M167</f>
        <v>0</v>
      </c>
    </row>
    <row r="168" spans="1:5" x14ac:dyDescent="0.25">
      <c r="A168" s="3" t="str">
        <f>IF(ISBLANK('Install &amp; Pull Data'!N168),"",'Install &amp; Pull Data'!N168)</f>
        <v/>
      </c>
      <c r="B168" s="3" t="e">
        <f>IF(ISBLANK('Install &amp; Pull Data'!#REF!),"",'Install &amp; Pull Data'!#REF!)</f>
        <v>#REF!</v>
      </c>
      <c r="C168" s="3" t="str">
        <f>IF(ISBLANK('Install &amp; Pull Data'!P168),"",'Install &amp; Pull Data'!P168)</f>
        <v/>
      </c>
      <c r="D168" s="3" t="str">
        <f>IF(ISBLANK('Install &amp; Pull Data'!Q168),"",'Install &amp; Pull Data'!Q168)</f>
        <v/>
      </c>
      <c r="E168" s="3">
        <f>'Install &amp; Pull Data'!M168</f>
        <v>0</v>
      </c>
    </row>
    <row r="169" spans="1:5" x14ac:dyDescent="0.25">
      <c r="A169" s="3" t="str">
        <f>IF(ISBLANK('Install &amp; Pull Data'!N169),"",'Install &amp; Pull Data'!N169)</f>
        <v/>
      </c>
      <c r="B169" s="3" t="e">
        <f>IF(ISBLANK('Install &amp; Pull Data'!#REF!),"",'Install &amp; Pull Data'!#REF!)</f>
        <v>#REF!</v>
      </c>
      <c r="C169" s="3" t="str">
        <f>IF(ISBLANK('Install &amp; Pull Data'!P169),"",'Install &amp; Pull Data'!P169)</f>
        <v/>
      </c>
      <c r="D169" s="3" t="str">
        <f>IF(ISBLANK('Install &amp; Pull Data'!Q169),"",'Install &amp; Pull Data'!Q169)</f>
        <v/>
      </c>
      <c r="E169" s="3">
        <f>'Install &amp; Pull Data'!M169</f>
        <v>0</v>
      </c>
    </row>
    <row r="170" spans="1:5" x14ac:dyDescent="0.25">
      <c r="A170" s="3" t="str">
        <f>IF(ISBLANK('Install &amp; Pull Data'!N170),"",'Install &amp; Pull Data'!N170)</f>
        <v/>
      </c>
      <c r="B170" s="3" t="e">
        <f>IF(ISBLANK('Install &amp; Pull Data'!#REF!),"",'Install &amp; Pull Data'!#REF!)</f>
        <v>#REF!</v>
      </c>
      <c r="C170" s="3" t="str">
        <f>IF(ISBLANK('Install &amp; Pull Data'!P170),"",'Install &amp; Pull Data'!P170)</f>
        <v/>
      </c>
      <c r="D170" s="3" t="str">
        <f>IF(ISBLANK('Install &amp; Pull Data'!Q170),"",'Install &amp; Pull Data'!Q170)</f>
        <v/>
      </c>
      <c r="E170" s="3">
        <f>'Install &amp; Pull Data'!M170</f>
        <v>0</v>
      </c>
    </row>
    <row r="171" spans="1:5" x14ac:dyDescent="0.25">
      <c r="A171" s="3" t="str">
        <f>IF(ISBLANK('Install &amp; Pull Data'!N171),"",'Install &amp; Pull Data'!N171)</f>
        <v/>
      </c>
      <c r="B171" s="3" t="e">
        <f>IF(ISBLANK('Install &amp; Pull Data'!#REF!),"",'Install &amp; Pull Data'!#REF!)</f>
        <v>#REF!</v>
      </c>
      <c r="C171" s="3" t="str">
        <f>IF(ISBLANK('Install &amp; Pull Data'!P171),"",'Install &amp; Pull Data'!P171)</f>
        <v/>
      </c>
      <c r="D171" s="3" t="str">
        <f>IF(ISBLANK('Install &amp; Pull Data'!Q171),"",'Install &amp; Pull Data'!Q171)</f>
        <v/>
      </c>
      <c r="E171" s="3">
        <f>'Install &amp; Pull Data'!M171</f>
        <v>0</v>
      </c>
    </row>
    <row r="172" spans="1:5" x14ac:dyDescent="0.25">
      <c r="A172" s="3" t="str">
        <f>IF(ISBLANK('Install &amp; Pull Data'!N172),"",'Install &amp; Pull Data'!N172)</f>
        <v/>
      </c>
      <c r="B172" s="3" t="e">
        <f>IF(ISBLANK('Install &amp; Pull Data'!#REF!),"",'Install &amp; Pull Data'!#REF!)</f>
        <v>#REF!</v>
      </c>
      <c r="C172" s="3" t="str">
        <f>IF(ISBLANK('Install &amp; Pull Data'!P172),"",'Install &amp; Pull Data'!P172)</f>
        <v/>
      </c>
      <c r="D172" s="3" t="str">
        <f>IF(ISBLANK('Install &amp; Pull Data'!Q172),"",'Install &amp; Pull Data'!Q172)</f>
        <v/>
      </c>
      <c r="E172" s="3">
        <f>'Install &amp; Pull Data'!M172</f>
        <v>0</v>
      </c>
    </row>
    <row r="173" spans="1:5" x14ac:dyDescent="0.25">
      <c r="A173" s="3" t="str">
        <f>IF(ISBLANK('Install &amp; Pull Data'!N173),"",'Install &amp; Pull Data'!N173)</f>
        <v/>
      </c>
      <c r="B173" s="3" t="e">
        <f>IF(ISBLANK('Install &amp; Pull Data'!#REF!),"",'Install &amp; Pull Data'!#REF!)</f>
        <v>#REF!</v>
      </c>
      <c r="C173" s="3" t="str">
        <f>IF(ISBLANK('Install &amp; Pull Data'!P173),"",'Install &amp; Pull Data'!P173)</f>
        <v/>
      </c>
      <c r="D173" s="3" t="str">
        <f>IF(ISBLANK('Install &amp; Pull Data'!Q173),"",'Install &amp; Pull Data'!Q173)</f>
        <v/>
      </c>
      <c r="E173" s="3">
        <f>'Install &amp; Pull Data'!M173</f>
        <v>0</v>
      </c>
    </row>
    <row r="174" spans="1:5" x14ac:dyDescent="0.25">
      <c r="A174" s="3" t="str">
        <f>IF(ISBLANK('Install &amp; Pull Data'!N174),"",'Install &amp; Pull Data'!N174)</f>
        <v/>
      </c>
      <c r="B174" s="3" t="e">
        <f>IF(ISBLANK('Install &amp; Pull Data'!#REF!),"",'Install &amp; Pull Data'!#REF!)</f>
        <v>#REF!</v>
      </c>
      <c r="C174" s="3" t="str">
        <f>IF(ISBLANK('Install &amp; Pull Data'!P174),"",'Install &amp; Pull Data'!P174)</f>
        <v/>
      </c>
      <c r="D174" s="3" t="str">
        <f>IF(ISBLANK('Install &amp; Pull Data'!Q174),"",'Install &amp; Pull Data'!Q174)</f>
        <v/>
      </c>
      <c r="E174" s="3">
        <f>'Install &amp; Pull Data'!M174</f>
        <v>0</v>
      </c>
    </row>
    <row r="175" spans="1:5" x14ac:dyDescent="0.25">
      <c r="A175" s="3" t="str">
        <f>IF(ISBLANK('Install &amp; Pull Data'!N175),"",'Install &amp; Pull Data'!N175)</f>
        <v/>
      </c>
      <c r="B175" s="3" t="e">
        <f>IF(ISBLANK('Install &amp; Pull Data'!#REF!),"",'Install &amp; Pull Data'!#REF!)</f>
        <v>#REF!</v>
      </c>
      <c r="C175" s="3" t="str">
        <f>IF(ISBLANK('Install &amp; Pull Data'!P175),"",'Install &amp; Pull Data'!P175)</f>
        <v/>
      </c>
      <c r="D175" s="3" t="str">
        <f>IF(ISBLANK('Install &amp; Pull Data'!Q175),"",'Install &amp; Pull Data'!Q175)</f>
        <v/>
      </c>
      <c r="E175" s="3">
        <f>'Install &amp; Pull Data'!M175</f>
        <v>0</v>
      </c>
    </row>
    <row r="176" spans="1:5" x14ac:dyDescent="0.25">
      <c r="A176" s="3" t="str">
        <f>IF(ISBLANK('Install &amp; Pull Data'!N176),"",'Install &amp; Pull Data'!N176)</f>
        <v/>
      </c>
      <c r="B176" s="3" t="e">
        <f>IF(ISBLANK('Install &amp; Pull Data'!#REF!),"",'Install &amp; Pull Data'!#REF!)</f>
        <v>#REF!</v>
      </c>
      <c r="C176" s="3" t="str">
        <f>IF(ISBLANK('Install &amp; Pull Data'!P176),"",'Install &amp; Pull Data'!P176)</f>
        <v/>
      </c>
      <c r="D176" s="3" t="str">
        <f>IF(ISBLANK('Install &amp; Pull Data'!Q176),"",'Install &amp; Pull Data'!Q176)</f>
        <v/>
      </c>
      <c r="E176" s="3">
        <f>'Install &amp; Pull Data'!M176</f>
        <v>0</v>
      </c>
    </row>
    <row r="177" spans="1:5" x14ac:dyDescent="0.25">
      <c r="A177" s="3" t="str">
        <f>IF(ISBLANK('Install &amp; Pull Data'!N177),"",'Install &amp; Pull Data'!N177)</f>
        <v/>
      </c>
      <c r="B177" s="3" t="e">
        <f>IF(ISBLANK('Install &amp; Pull Data'!#REF!),"",'Install &amp; Pull Data'!#REF!)</f>
        <v>#REF!</v>
      </c>
      <c r="C177" s="3" t="str">
        <f>IF(ISBLANK('Install &amp; Pull Data'!P177),"",'Install &amp; Pull Data'!P177)</f>
        <v/>
      </c>
      <c r="D177" s="3" t="str">
        <f>IF(ISBLANK('Install &amp; Pull Data'!Q177),"",'Install &amp; Pull Data'!Q177)</f>
        <v/>
      </c>
      <c r="E177" s="3">
        <f>'Install &amp; Pull Data'!M177</f>
        <v>0</v>
      </c>
    </row>
    <row r="178" spans="1:5" x14ac:dyDescent="0.25">
      <c r="A178" s="3" t="str">
        <f>IF(ISBLANK('Install &amp; Pull Data'!N178),"",'Install &amp; Pull Data'!N178)</f>
        <v/>
      </c>
      <c r="B178" s="3" t="e">
        <f>IF(ISBLANK('Install &amp; Pull Data'!#REF!),"",'Install &amp; Pull Data'!#REF!)</f>
        <v>#REF!</v>
      </c>
      <c r="C178" s="3" t="str">
        <f>IF(ISBLANK('Install &amp; Pull Data'!P178),"",'Install &amp; Pull Data'!P178)</f>
        <v/>
      </c>
      <c r="D178" s="3" t="str">
        <f>IF(ISBLANK('Install &amp; Pull Data'!Q178),"",'Install &amp; Pull Data'!Q178)</f>
        <v/>
      </c>
      <c r="E178" s="3">
        <f>'Install &amp; Pull Data'!M178</f>
        <v>0</v>
      </c>
    </row>
    <row r="179" spans="1:5" x14ac:dyDescent="0.25">
      <c r="A179" s="3" t="str">
        <f>IF(ISBLANK('Install &amp; Pull Data'!N179),"",'Install &amp; Pull Data'!N179)</f>
        <v/>
      </c>
      <c r="B179" s="3" t="e">
        <f>IF(ISBLANK('Install &amp; Pull Data'!#REF!),"",'Install &amp; Pull Data'!#REF!)</f>
        <v>#REF!</v>
      </c>
      <c r="C179" s="3" t="str">
        <f>IF(ISBLANK('Install &amp; Pull Data'!P179),"",'Install &amp; Pull Data'!P179)</f>
        <v/>
      </c>
      <c r="D179" s="3" t="str">
        <f>IF(ISBLANK('Install &amp; Pull Data'!Q179),"",'Install &amp; Pull Data'!Q179)</f>
        <v/>
      </c>
      <c r="E179" s="3">
        <f>'Install &amp; Pull Data'!M179</f>
        <v>0</v>
      </c>
    </row>
    <row r="180" spans="1:5" x14ac:dyDescent="0.25">
      <c r="A180" s="3" t="str">
        <f>IF(ISBLANK('Install &amp; Pull Data'!N180),"",'Install &amp; Pull Data'!N180)</f>
        <v/>
      </c>
      <c r="B180" s="3" t="e">
        <f>IF(ISBLANK('Install &amp; Pull Data'!#REF!),"",'Install &amp; Pull Data'!#REF!)</f>
        <v>#REF!</v>
      </c>
      <c r="C180" s="3" t="str">
        <f>IF(ISBLANK('Install &amp; Pull Data'!P180),"",'Install &amp; Pull Data'!P180)</f>
        <v/>
      </c>
      <c r="D180" s="3" t="str">
        <f>IF(ISBLANK('Install &amp; Pull Data'!Q180),"",'Install &amp; Pull Data'!Q180)</f>
        <v/>
      </c>
      <c r="E180" s="3">
        <f>'Install &amp; Pull Data'!M180</f>
        <v>0</v>
      </c>
    </row>
    <row r="181" spans="1:5" x14ac:dyDescent="0.25">
      <c r="A181" s="3" t="str">
        <f>IF(ISBLANK('Install &amp; Pull Data'!N181),"",'Install &amp; Pull Data'!N181)</f>
        <v/>
      </c>
      <c r="B181" s="3" t="e">
        <f>IF(ISBLANK('Install &amp; Pull Data'!#REF!),"",'Install &amp; Pull Data'!#REF!)</f>
        <v>#REF!</v>
      </c>
      <c r="C181" s="3" t="str">
        <f>IF(ISBLANK('Install &amp; Pull Data'!P181),"",'Install &amp; Pull Data'!P181)</f>
        <v/>
      </c>
      <c r="D181" s="3" t="str">
        <f>IF(ISBLANK('Install &amp; Pull Data'!Q181),"",'Install &amp; Pull Data'!Q181)</f>
        <v/>
      </c>
      <c r="E181" s="3">
        <f>'Install &amp; Pull Data'!M181</f>
        <v>0</v>
      </c>
    </row>
    <row r="182" spans="1:5" x14ac:dyDescent="0.25">
      <c r="A182" s="3" t="str">
        <f>IF(ISBLANK('Install &amp; Pull Data'!N182),"",'Install &amp; Pull Data'!N182)</f>
        <v/>
      </c>
      <c r="B182" s="3" t="e">
        <f>IF(ISBLANK('Install &amp; Pull Data'!#REF!),"",'Install &amp; Pull Data'!#REF!)</f>
        <v>#REF!</v>
      </c>
      <c r="C182" s="3" t="str">
        <f>IF(ISBLANK('Install &amp; Pull Data'!P182),"",'Install &amp; Pull Data'!P182)</f>
        <v/>
      </c>
      <c r="D182" s="3" t="str">
        <f>IF(ISBLANK('Install &amp; Pull Data'!Q182),"",'Install &amp; Pull Data'!Q182)</f>
        <v/>
      </c>
      <c r="E182" s="3">
        <f>'Install &amp; Pull Data'!M182</f>
        <v>0</v>
      </c>
    </row>
    <row r="183" spans="1:5" x14ac:dyDescent="0.25">
      <c r="A183" s="3" t="str">
        <f>IF(ISBLANK('Install &amp; Pull Data'!N183),"",'Install &amp; Pull Data'!N183)</f>
        <v/>
      </c>
      <c r="B183" s="3" t="e">
        <f>IF(ISBLANK('Install &amp; Pull Data'!#REF!),"",'Install &amp; Pull Data'!#REF!)</f>
        <v>#REF!</v>
      </c>
      <c r="C183" s="3" t="str">
        <f>IF(ISBLANK('Install &amp; Pull Data'!P183),"",'Install &amp; Pull Data'!P183)</f>
        <v/>
      </c>
      <c r="D183" s="3" t="str">
        <f>IF(ISBLANK('Install &amp; Pull Data'!Q183),"",'Install &amp; Pull Data'!Q183)</f>
        <v/>
      </c>
      <c r="E183" s="3">
        <f>'Install &amp; Pull Data'!M183</f>
        <v>0</v>
      </c>
    </row>
    <row r="184" spans="1:5" x14ac:dyDescent="0.25">
      <c r="A184" s="3" t="str">
        <f>IF(ISBLANK('Install &amp; Pull Data'!N184),"",'Install &amp; Pull Data'!N184)</f>
        <v/>
      </c>
      <c r="B184" s="3" t="e">
        <f>IF(ISBLANK('Install &amp; Pull Data'!#REF!),"",'Install &amp; Pull Data'!#REF!)</f>
        <v>#REF!</v>
      </c>
      <c r="C184" s="3" t="str">
        <f>IF(ISBLANK('Install &amp; Pull Data'!P184),"",'Install &amp; Pull Data'!P184)</f>
        <v/>
      </c>
      <c r="D184" s="3" t="str">
        <f>IF(ISBLANK('Install &amp; Pull Data'!Q184),"",'Install &amp; Pull Data'!Q184)</f>
        <v/>
      </c>
      <c r="E184" s="3">
        <f>'Install &amp; Pull Data'!M184</f>
        <v>0</v>
      </c>
    </row>
    <row r="185" spans="1:5" x14ac:dyDescent="0.25">
      <c r="A185" s="3" t="str">
        <f>IF(ISBLANK('Install &amp; Pull Data'!N185),"",'Install &amp; Pull Data'!N185)</f>
        <v/>
      </c>
      <c r="B185" s="3" t="e">
        <f>IF(ISBLANK('Install &amp; Pull Data'!#REF!),"",'Install &amp; Pull Data'!#REF!)</f>
        <v>#REF!</v>
      </c>
      <c r="C185" s="3" t="str">
        <f>IF(ISBLANK('Install &amp; Pull Data'!P185),"",'Install &amp; Pull Data'!P185)</f>
        <v/>
      </c>
      <c r="D185" s="3" t="str">
        <f>IF(ISBLANK('Install &amp; Pull Data'!Q185),"",'Install &amp; Pull Data'!Q185)</f>
        <v/>
      </c>
      <c r="E185" s="3">
        <f>'Install &amp; Pull Data'!M185</f>
        <v>0</v>
      </c>
    </row>
    <row r="186" spans="1:5" x14ac:dyDescent="0.25">
      <c r="A186" s="3" t="str">
        <f>IF(ISBLANK('Install &amp; Pull Data'!N186),"",'Install &amp; Pull Data'!N186)</f>
        <v/>
      </c>
      <c r="B186" s="3" t="e">
        <f>IF(ISBLANK('Install &amp; Pull Data'!#REF!),"",'Install &amp; Pull Data'!#REF!)</f>
        <v>#REF!</v>
      </c>
      <c r="C186" s="3" t="str">
        <f>IF(ISBLANK('Install &amp; Pull Data'!P186),"",'Install &amp; Pull Data'!P186)</f>
        <v/>
      </c>
      <c r="D186" s="3" t="str">
        <f>IF(ISBLANK('Install &amp; Pull Data'!Q186),"",'Install &amp; Pull Data'!Q186)</f>
        <v/>
      </c>
      <c r="E186" s="3">
        <f>'Install &amp; Pull Data'!M186</f>
        <v>0</v>
      </c>
    </row>
    <row r="187" spans="1:5" x14ac:dyDescent="0.25">
      <c r="A187" s="3" t="str">
        <f>IF(ISBLANK('Install &amp; Pull Data'!N187),"",'Install &amp; Pull Data'!N187)</f>
        <v/>
      </c>
      <c r="B187" s="3" t="e">
        <f>IF(ISBLANK('Install &amp; Pull Data'!#REF!),"",'Install &amp; Pull Data'!#REF!)</f>
        <v>#REF!</v>
      </c>
      <c r="C187" s="3" t="str">
        <f>IF(ISBLANK('Install &amp; Pull Data'!P187),"",'Install &amp; Pull Data'!P187)</f>
        <v/>
      </c>
      <c r="D187" s="3" t="str">
        <f>IF(ISBLANK('Install &amp; Pull Data'!Q187),"",'Install &amp; Pull Data'!Q187)</f>
        <v/>
      </c>
      <c r="E187" s="3">
        <f>'Install &amp; Pull Data'!M187</f>
        <v>0</v>
      </c>
    </row>
    <row r="188" spans="1:5" x14ac:dyDescent="0.25">
      <c r="A188" s="3" t="str">
        <f>IF(ISBLANK('Install &amp; Pull Data'!N188),"",'Install &amp; Pull Data'!N188)</f>
        <v/>
      </c>
      <c r="B188" s="3" t="e">
        <f>IF(ISBLANK('Install &amp; Pull Data'!#REF!),"",'Install &amp; Pull Data'!#REF!)</f>
        <v>#REF!</v>
      </c>
      <c r="C188" s="3" t="str">
        <f>IF(ISBLANK('Install &amp; Pull Data'!P188),"",'Install &amp; Pull Data'!P188)</f>
        <v/>
      </c>
      <c r="D188" s="3" t="str">
        <f>IF(ISBLANK('Install &amp; Pull Data'!Q188),"",'Install &amp; Pull Data'!Q188)</f>
        <v/>
      </c>
      <c r="E188" s="3">
        <f>'Install &amp; Pull Data'!M188</f>
        <v>0</v>
      </c>
    </row>
    <row r="189" spans="1:5" x14ac:dyDescent="0.25">
      <c r="A189" s="3" t="str">
        <f>IF(ISBLANK('Install &amp; Pull Data'!N189),"",'Install &amp; Pull Data'!N189)</f>
        <v/>
      </c>
      <c r="B189" s="3" t="e">
        <f>IF(ISBLANK('Install &amp; Pull Data'!#REF!),"",'Install &amp; Pull Data'!#REF!)</f>
        <v>#REF!</v>
      </c>
      <c r="C189" s="3" t="str">
        <f>IF(ISBLANK('Install &amp; Pull Data'!P189),"",'Install &amp; Pull Data'!P189)</f>
        <v/>
      </c>
      <c r="D189" s="3" t="str">
        <f>IF(ISBLANK('Install &amp; Pull Data'!Q189),"",'Install &amp; Pull Data'!Q189)</f>
        <v/>
      </c>
      <c r="E189" s="3">
        <f>'Install &amp; Pull Data'!M189</f>
        <v>0</v>
      </c>
    </row>
    <row r="190" spans="1:5" x14ac:dyDescent="0.25">
      <c r="A190" s="3" t="str">
        <f>IF(ISBLANK('Install &amp; Pull Data'!N190),"",'Install &amp; Pull Data'!N190)</f>
        <v/>
      </c>
      <c r="B190" s="3" t="e">
        <f>IF(ISBLANK('Install &amp; Pull Data'!#REF!),"",'Install &amp; Pull Data'!#REF!)</f>
        <v>#REF!</v>
      </c>
      <c r="C190" s="3" t="str">
        <f>IF(ISBLANK('Install &amp; Pull Data'!P190),"",'Install &amp; Pull Data'!P190)</f>
        <v/>
      </c>
      <c r="D190" s="3" t="str">
        <f>IF(ISBLANK('Install &amp; Pull Data'!Q190),"",'Install &amp; Pull Data'!Q190)</f>
        <v/>
      </c>
      <c r="E190" s="3">
        <f>'Install &amp; Pull Data'!M190</f>
        <v>0</v>
      </c>
    </row>
    <row r="191" spans="1:5" x14ac:dyDescent="0.25">
      <c r="A191" s="3" t="str">
        <f>IF(ISBLANK('Install &amp; Pull Data'!N191),"",'Install &amp; Pull Data'!N191)</f>
        <v/>
      </c>
      <c r="B191" s="3" t="e">
        <f>IF(ISBLANK('Install &amp; Pull Data'!#REF!),"",'Install &amp; Pull Data'!#REF!)</f>
        <v>#REF!</v>
      </c>
      <c r="C191" s="3" t="str">
        <f>IF(ISBLANK('Install &amp; Pull Data'!P191),"",'Install &amp; Pull Data'!P191)</f>
        <v/>
      </c>
      <c r="D191" s="3" t="str">
        <f>IF(ISBLANK('Install &amp; Pull Data'!Q191),"",'Install &amp; Pull Data'!Q191)</f>
        <v/>
      </c>
      <c r="E191" s="3">
        <f>'Install &amp; Pull Data'!M191</f>
        <v>0</v>
      </c>
    </row>
    <row r="192" spans="1:5" x14ac:dyDescent="0.25">
      <c r="A192" s="3" t="str">
        <f>IF(ISBLANK('Install &amp; Pull Data'!N192),"",'Install &amp; Pull Data'!N192)</f>
        <v/>
      </c>
      <c r="B192" s="3" t="e">
        <f>IF(ISBLANK('Install &amp; Pull Data'!#REF!),"",'Install &amp; Pull Data'!#REF!)</f>
        <v>#REF!</v>
      </c>
      <c r="C192" s="3" t="str">
        <f>IF(ISBLANK('Install &amp; Pull Data'!P192),"",'Install &amp; Pull Data'!P192)</f>
        <v/>
      </c>
      <c r="D192" s="3" t="str">
        <f>IF(ISBLANK('Install &amp; Pull Data'!Q192),"",'Install &amp; Pull Data'!Q192)</f>
        <v/>
      </c>
      <c r="E192" s="3">
        <f>'Install &amp; Pull Data'!M192</f>
        <v>0</v>
      </c>
    </row>
    <row r="193" spans="1:5" x14ac:dyDescent="0.25">
      <c r="A193" s="3" t="str">
        <f>IF(ISBLANK('Install &amp; Pull Data'!N193),"",'Install &amp; Pull Data'!N193)</f>
        <v/>
      </c>
      <c r="B193" s="3" t="e">
        <f>IF(ISBLANK('Install &amp; Pull Data'!#REF!),"",'Install &amp; Pull Data'!#REF!)</f>
        <v>#REF!</v>
      </c>
      <c r="C193" s="3" t="str">
        <f>IF(ISBLANK('Install &amp; Pull Data'!P193),"",'Install &amp; Pull Data'!P193)</f>
        <v/>
      </c>
      <c r="D193" s="3" t="str">
        <f>IF(ISBLANK('Install &amp; Pull Data'!Q193),"",'Install &amp; Pull Data'!Q193)</f>
        <v/>
      </c>
      <c r="E193" s="3">
        <f>'Install &amp; Pull Data'!M193</f>
        <v>0</v>
      </c>
    </row>
    <row r="194" spans="1:5" x14ac:dyDescent="0.25">
      <c r="A194" s="3" t="str">
        <f>IF(ISBLANK('Install &amp; Pull Data'!N194),"",'Install &amp; Pull Data'!N194)</f>
        <v/>
      </c>
      <c r="B194" s="3" t="e">
        <f>IF(ISBLANK('Install &amp; Pull Data'!#REF!),"",'Install &amp; Pull Data'!#REF!)</f>
        <v>#REF!</v>
      </c>
      <c r="C194" s="3" t="str">
        <f>IF(ISBLANK('Install &amp; Pull Data'!P194),"",'Install &amp; Pull Data'!P194)</f>
        <v/>
      </c>
      <c r="D194" s="3" t="str">
        <f>IF(ISBLANK('Install &amp; Pull Data'!Q194),"",'Install &amp; Pull Data'!Q194)</f>
        <v/>
      </c>
      <c r="E194" s="3">
        <f>'Install &amp; Pull Data'!M194</f>
        <v>0</v>
      </c>
    </row>
    <row r="195" spans="1:5" x14ac:dyDescent="0.25">
      <c r="A195" s="3" t="str">
        <f>IF(ISBLANK('Install &amp; Pull Data'!N195),"",'Install &amp; Pull Data'!N195)</f>
        <v/>
      </c>
      <c r="B195" s="3" t="e">
        <f>IF(ISBLANK('Install &amp; Pull Data'!#REF!),"",'Install &amp; Pull Data'!#REF!)</f>
        <v>#REF!</v>
      </c>
      <c r="C195" s="3" t="str">
        <f>IF(ISBLANK('Install &amp; Pull Data'!P195),"",'Install &amp; Pull Data'!P195)</f>
        <v/>
      </c>
      <c r="D195" s="3" t="str">
        <f>IF(ISBLANK('Install &amp; Pull Data'!Q195),"",'Install &amp; Pull Data'!Q195)</f>
        <v/>
      </c>
      <c r="E195" s="3">
        <f>'Install &amp; Pull Data'!M195</f>
        <v>0</v>
      </c>
    </row>
    <row r="196" spans="1:5" x14ac:dyDescent="0.25">
      <c r="A196" s="3" t="str">
        <f>IF(ISBLANK('Install &amp; Pull Data'!N196),"",'Install &amp; Pull Data'!N196)</f>
        <v/>
      </c>
      <c r="B196" s="3" t="e">
        <f>IF(ISBLANK('Install &amp; Pull Data'!#REF!),"",'Install &amp; Pull Data'!#REF!)</f>
        <v>#REF!</v>
      </c>
      <c r="C196" s="3" t="str">
        <f>IF(ISBLANK('Install &amp; Pull Data'!P196),"",'Install &amp; Pull Data'!P196)</f>
        <v/>
      </c>
      <c r="D196" s="3" t="str">
        <f>IF(ISBLANK('Install &amp; Pull Data'!Q196),"",'Install &amp; Pull Data'!Q196)</f>
        <v/>
      </c>
      <c r="E196" s="3">
        <f>'Install &amp; Pull Data'!M196</f>
        <v>0</v>
      </c>
    </row>
    <row r="197" spans="1:5" x14ac:dyDescent="0.25">
      <c r="A197" s="3" t="str">
        <f>IF(ISBLANK('Install &amp; Pull Data'!N197),"",'Install &amp; Pull Data'!N197)</f>
        <v/>
      </c>
      <c r="B197" s="3" t="e">
        <f>IF(ISBLANK('Install &amp; Pull Data'!#REF!),"",'Install &amp; Pull Data'!#REF!)</f>
        <v>#REF!</v>
      </c>
      <c r="C197" s="3" t="str">
        <f>IF(ISBLANK('Install &amp; Pull Data'!P197),"",'Install &amp; Pull Data'!P197)</f>
        <v/>
      </c>
      <c r="D197" s="3" t="str">
        <f>IF(ISBLANK('Install &amp; Pull Data'!Q197),"",'Install &amp; Pull Data'!Q197)</f>
        <v/>
      </c>
      <c r="E197" s="3">
        <f>'Install &amp; Pull Data'!M197</f>
        <v>0</v>
      </c>
    </row>
    <row r="198" spans="1:5" x14ac:dyDescent="0.25">
      <c r="A198" s="3" t="str">
        <f>IF(ISBLANK('Install &amp; Pull Data'!N198),"",'Install &amp; Pull Data'!N198)</f>
        <v/>
      </c>
      <c r="B198" s="3" t="e">
        <f>IF(ISBLANK('Install &amp; Pull Data'!#REF!),"",'Install &amp; Pull Data'!#REF!)</f>
        <v>#REF!</v>
      </c>
      <c r="C198" s="3" t="str">
        <f>IF(ISBLANK('Install &amp; Pull Data'!P198),"",'Install &amp; Pull Data'!P198)</f>
        <v/>
      </c>
      <c r="D198" s="3" t="str">
        <f>IF(ISBLANK('Install &amp; Pull Data'!Q198),"",'Install &amp; Pull Data'!Q198)</f>
        <v/>
      </c>
      <c r="E198" s="3">
        <f>'Install &amp; Pull Data'!M198</f>
        <v>0</v>
      </c>
    </row>
    <row r="199" spans="1:5" x14ac:dyDescent="0.25">
      <c r="A199" s="3" t="str">
        <f>IF(ISBLANK('Install &amp; Pull Data'!N199),"",'Install &amp; Pull Data'!N199)</f>
        <v/>
      </c>
      <c r="B199" s="3" t="e">
        <f>IF(ISBLANK('Install &amp; Pull Data'!#REF!),"",'Install &amp; Pull Data'!#REF!)</f>
        <v>#REF!</v>
      </c>
      <c r="C199" s="3" t="str">
        <f>IF(ISBLANK('Install &amp; Pull Data'!P199),"",'Install &amp; Pull Data'!P199)</f>
        <v/>
      </c>
      <c r="D199" s="3" t="str">
        <f>IF(ISBLANK('Install &amp; Pull Data'!Q199),"",'Install &amp; Pull Data'!Q199)</f>
        <v/>
      </c>
      <c r="E199" s="3">
        <f>'Install &amp; Pull Data'!M199</f>
        <v>0</v>
      </c>
    </row>
    <row r="200" spans="1:5" x14ac:dyDescent="0.25">
      <c r="A200" s="3" t="str">
        <f>IF(ISBLANK('Install &amp; Pull Data'!N200),"",'Install &amp; Pull Data'!N200)</f>
        <v/>
      </c>
      <c r="B200" s="3" t="e">
        <f>IF(ISBLANK('Install &amp; Pull Data'!#REF!),"",'Install &amp; Pull Data'!#REF!)</f>
        <v>#REF!</v>
      </c>
      <c r="C200" s="3" t="str">
        <f>IF(ISBLANK('Install &amp; Pull Data'!P200),"",'Install &amp; Pull Data'!P200)</f>
        <v/>
      </c>
      <c r="D200" s="3" t="str">
        <f>IF(ISBLANK('Install &amp; Pull Data'!Q200),"",'Install &amp; Pull Data'!Q200)</f>
        <v/>
      </c>
      <c r="E200" s="3">
        <f>'Install &amp; Pull Data'!M200</f>
        <v>0</v>
      </c>
    </row>
    <row r="201" spans="1:5" x14ac:dyDescent="0.25">
      <c r="A201" s="3" t="str">
        <f>IF(ISBLANK('Install &amp; Pull Data'!N201),"",'Install &amp; Pull Data'!N201)</f>
        <v/>
      </c>
      <c r="B201" s="3" t="e">
        <f>IF(ISBLANK('Install &amp; Pull Data'!#REF!),"",'Install &amp; Pull Data'!#REF!)</f>
        <v>#REF!</v>
      </c>
      <c r="C201" s="3" t="str">
        <f>IF(ISBLANK('Install &amp; Pull Data'!P201),"",'Install &amp; Pull Data'!P201)</f>
        <v/>
      </c>
      <c r="D201" s="3" t="str">
        <f>IF(ISBLANK('Install &amp; Pull Data'!Q201),"",'Install &amp; Pull Data'!Q201)</f>
        <v/>
      </c>
      <c r="E201" s="3">
        <f>'Install &amp; Pull Data'!M201</f>
        <v>0</v>
      </c>
    </row>
    <row r="202" spans="1:5" x14ac:dyDescent="0.25">
      <c r="A202" s="3" t="str">
        <f>IF(ISBLANK('Install &amp; Pull Data'!N202),"",'Install &amp; Pull Data'!N202)</f>
        <v/>
      </c>
      <c r="B202" s="3" t="e">
        <f>IF(ISBLANK('Install &amp; Pull Data'!#REF!),"",'Install &amp; Pull Data'!#REF!)</f>
        <v>#REF!</v>
      </c>
      <c r="C202" s="3" t="str">
        <f>IF(ISBLANK('Install &amp; Pull Data'!P202),"",'Install &amp; Pull Data'!P202)</f>
        <v/>
      </c>
      <c r="D202" s="3" t="str">
        <f>IF(ISBLANK('Install &amp; Pull Data'!Q202),"",'Install &amp; Pull Data'!Q202)</f>
        <v/>
      </c>
      <c r="E202" s="3">
        <f>'Install &amp; Pull Data'!M202</f>
        <v>0</v>
      </c>
    </row>
    <row r="203" spans="1:5" x14ac:dyDescent="0.25">
      <c r="A203" s="3" t="str">
        <f>IF(ISBLANK('Install &amp; Pull Data'!N203),"",'Install &amp; Pull Data'!N203)</f>
        <v/>
      </c>
      <c r="B203" s="3" t="e">
        <f>IF(ISBLANK('Install &amp; Pull Data'!#REF!),"",'Install &amp; Pull Data'!#REF!)</f>
        <v>#REF!</v>
      </c>
      <c r="C203" s="3" t="str">
        <f>IF(ISBLANK('Install &amp; Pull Data'!P203),"",'Install &amp; Pull Data'!P203)</f>
        <v/>
      </c>
      <c r="D203" s="3" t="str">
        <f>IF(ISBLANK('Install &amp; Pull Data'!Q203),"",'Install &amp; Pull Data'!Q203)</f>
        <v/>
      </c>
      <c r="E203" s="3">
        <f>'Install &amp; Pull Data'!M203</f>
        <v>0</v>
      </c>
    </row>
    <row r="204" spans="1:5" x14ac:dyDescent="0.25">
      <c r="A204" s="3" t="str">
        <f>IF(ISBLANK('Install &amp; Pull Data'!N204),"",'Install &amp; Pull Data'!N204)</f>
        <v/>
      </c>
      <c r="B204" s="3" t="e">
        <f>IF(ISBLANK('Install &amp; Pull Data'!#REF!),"",'Install &amp; Pull Data'!#REF!)</f>
        <v>#REF!</v>
      </c>
      <c r="C204" s="3" t="str">
        <f>IF(ISBLANK('Install &amp; Pull Data'!P204),"",'Install &amp; Pull Data'!P204)</f>
        <v/>
      </c>
      <c r="D204" s="3" t="str">
        <f>IF(ISBLANK('Install &amp; Pull Data'!Q204),"",'Install &amp; Pull Data'!Q204)</f>
        <v/>
      </c>
      <c r="E204" s="3">
        <f>'Install &amp; Pull Data'!M204</f>
        <v>0</v>
      </c>
    </row>
    <row r="205" spans="1:5" x14ac:dyDescent="0.25">
      <c r="A205" s="3" t="str">
        <f>IF(ISBLANK('Install &amp; Pull Data'!N205),"",'Install &amp; Pull Data'!N205)</f>
        <v/>
      </c>
      <c r="B205" s="3" t="e">
        <f>IF(ISBLANK('Install &amp; Pull Data'!#REF!),"",'Install &amp; Pull Data'!#REF!)</f>
        <v>#REF!</v>
      </c>
      <c r="C205" s="3" t="str">
        <f>IF(ISBLANK('Install &amp; Pull Data'!P205),"",'Install &amp; Pull Data'!P205)</f>
        <v/>
      </c>
      <c r="D205" s="3" t="str">
        <f>IF(ISBLANK('Install &amp; Pull Data'!Q205),"",'Install &amp; Pull Data'!Q205)</f>
        <v/>
      </c>
      <c r="E205" s="3">
        <f>'Install &amp; Pull Data'!M205</f>
        <v>0</v>
      </c>
    </row>
    <row r="206" spans="1:5" x14ac:dyDescent="0.25">
      <c r="A206" s="3" t="str">
        <f>IF(ISBLANK('Install &amp; Pull Data'!N206),"",'Install &amp; Pull Data'!N206)</f>
        <v/>
      </c>
      <c r="B206" s="3" t="e">
        <f>IF(ISBLANK('Install &amp; Pull Data'!#REF!),"",'Install &amp; Pull Data'!#REF!)</f>
        <v>#REF!</v>
      </c>
      <c r="C206" s="3" t="str">
        <f>IF(ISBLANK('Install &amp; Pull Data'!P206),"",'Install &amp; Pull Data'!P206)</f>
        <v/>
      </c>
      <c r="D206" s="3" t="str">
        <f>IF(ISBLANK('Install &amp; Pull Data'!Q206),"",'Install &amp; Pull Data'!Q206)</f>
        <v/>
      </c>
      <c r="E206" s="3">
        <f>'Install &amp; Pull Data'!M206</f>
        <v>0</v>
      </c>
    </row>
    <row r="207" spans="1:5" x14ac:dyDescent="0.25">
      <c r="A207" s="3" t="str">
        <f>IF(ISBLANK('Install &amp; Pull Data'!N207),"",'Install &amp; Pull Data'!N207)</f>
        <v/>
      </c>
      <c r="B207" s="3" t="e">
        <f>IF(ISBLANK('Install &amp; Pull Data'!#REF!),"",'Install &amp; Pull Data'!#REF!)</f>
        <v>#REF!</v>
      </c>
      <c r="C207" s="3" t="str">
        <f>IF(ISBLANK('Install &amp; Pull Data'!P207),"",'Install &amp; Pull Data'!P207)</f>
        <v/>
      </c>
      <c r="D207" s="3" t="str">
        <f>IF(ISBLANK('Install &amp; Pull Data'!Q207),"",'Install &amp; Pull Data'!Q207)</f>
        <v/>
      </c>
      <c r="E207" s="3">
        <f>'Install &amp; Pull Data'!M207</f>
        <v>0</v>
      </c>
    </row>
    <row r="208" spans="1:5" x14ac:dyDescent="0.25">
      <c r="A208" s="3" t="str">
        <f>IF(ISBLANK('Install &amp; Pull Data'!N208),"",'Install &amp; Pull Data'!N208)</f>
        <v/>
      </c>
      <c r="B208" s="3" t="e">
        <f>IF(ISBLANK('Install &amp; Pull Data'!#REF!),"",'Install &amp; Pull Data'!#REF!)</f>
        <v>#REF!</v>
      </c>
      <c r="C208" s="3" t="str">
        <f>IF(ISBLANK('Install &amp; Pull Data'!P208),"",'Install &amp; Pull Data'!P208)</f>
        <v/>
      </c>
      <c r="D208" s="3" t="str">
        <f>IF(ISBLANK('Install &amp; Pull Data'!Q208),"",'Install &amp; Pull Data'!Q208)</f>
        <v/>
      </c>
      <c r="E208" s="3">
        <f>'Install &amp; Pull Data'!M208</f>
        <v>0</v>
      </c>
    </row>
    <row r="209" spans="1:5" x14ac:dyDescent="0.25">
      <c r="A209" s="3" t="str">
        <f>IF(ISBLANK('Install &amp; Pull Data'!N209),"",'Install &amp; Pull Data'!N209)</f>
        <v/>
      </c>
      <c r="B209" s="3" t="e">
        <f>IF(ISBLANK('Install &amp; Pull Data'!#REF!),"",'Install &amp; Pull Data'!#REF!)</f>
        <v>#REF!</v>
      </c>
      <c r="C209" s="3" t="str">
        <f>IF(ISBLANK('Install &amp; Pull Data'!P209),"",'Install &amp; Pull Data'!P209)</f>
        <v/>
      </c>
      <c r="D209" s="3" t="str">
        <f>IF(ISBLANK('Install &amp; Pull Data'!Q209),"",'Install &amp; Pull Data'!Q209)</f>
        <v/>
      </c>
      <c r="E209" s="3">
        <f>'Install &amp; Pull Data'!M209</f>
        <v>0</v>
      </c>
    </row>
    <row r="210" spans="1:5" x14ac:dyDescent="0.25">
      <c r="A210" s="3" t="str">
        <f>IF(ISBLANK('Install &amp; Pull Data'!N210),"",'Install &amp; Pull Data'!N210)</f>
        <v/>
      </c>
      <c r="B210" s="3" t="e">
        <f>IF(ISBLANK('Install &amp; Pull Data'!#REF!),"",'Install &amp; Pull Data'!#REF!)</f>
        <v>#REF!</v>
      </c>
      <c r="C210" s="3" t="str">
        <f>IF(ISBLANK('Install &amp; Pull Data'!P210),"",'Install &amp; Pull Data'!P210)</f>
        <v/>
      </c>
      <c r="D210" s="3" t="str">
        <f>IF(ISBLANK('Install &amp; Pull Data'!Q210),"",'Install &amp; Pull Data'!Q210)</f>
        <v/>
      </c>
      <c r="E210" s="3">
        <f>'Install &amp; Pull Data'!M210</f>
        <v>0</v>
      </c>
    </row>
    <row r="211" spans="1:5" x14ac:dyDescent="0.25">
      <c r="A211" s="3" t="str">
        <f>IF(ISBLANK('Install &amp; Pull Data'!N211),"",'Install &amp; Pull Data'!N211)</f>
        <v/>
      </c>
      <c r="B211" s="3" t="e">
        <f>IF(ISBLANK('Install &amp; Pull Data'!#REF!),"",'Install &amp; Pull Data'!#REF!)</f>
        <v>#REF!</v>
      </c>
      <c r="C211" s="3" t="str">
        <f>IF(ISBLANK('Install &amp; Pull Data'!P211),"",'Install &amp; Pull Data'!P211)</f>
        <v/>
      </c>
      <c r="D211" s="3" t="str">
        <f>IF(ISBLANK('Install &amp; Pull Data'!Q211),"",'Install &amp; Pull Data'!Q211)</f>
        <v/>
      </c>
      <c r="E211" s="3">
        <f>'Install &amp; Pull Data'!M211</f>
        <v>0</v>
      </c>
    </row>
    <row r="212" spans="1:5" x14ac:dyDescent="0.25">
      <c r="A212" s="3" t="str">
        <f>IF(ISBLANK('Install &amp; Pull Data'!N212),"",'Install &amp; Pull Data'!N212)</f>
        <v/>
      </c>
      <c r="B212" s="3" t="e">
        <f>IF(ISBLANK('Install &amp; Pull Data'!#REF!),"",'Install &amp; Pull Data'!#REF!)</f>
        <v>#REF!</v>
      </c>
      <c r="C212" s="3" t="str">
        <f>IF(ISBLANK('Install &amp; Pull Data'!P212),"",'Install &amp; Pull Data'!P212)</f>
        <v/>
      </c>
      <c r="D212" s="3" t="str">
        <f>IF(ISBLANK('Install &amp; Pull Data'!Q212),"",'Install &amp; Pull Data'!Q212)</f>
        <v/>
      </c>
      <c r="E212" s="3">
        <f>'Install &amp; Pull Data'!M212</f>
        <v>0</v>
      </c>
    </row>
    <row r="213" spans="1:5" x14ac:dyDescent="0.25">
      <c r="A213" s="3" t="str">
        <f>IF(ISBLANK('Install &amp; Pull Data'!N213),"",'Install &amp; Pull Data'!N213)</f>
        <v/>
      </c>
      <c r="B213" s="3" t="e">
        <f>IF(ISBLANK('Install &amp; Pull Data'!#REF!),"",'Install &amp; Pull Data'!#REF!)</f>
        <v>#REF!</v>
      </c>
      <c r="C213" s="3" t="str">
        <f>IF(ISBLANK('Install &amp; Pull Data'!P213),"",'Install &amp; Pull Data'!P213)</f>
        <v/>
      </c>
      <c r="D213" s="3" t="str">
        <f>IF(ISBLANK('Install &amp; Pull Data'!Q213),"",'Install &amp; Pull Data'!Q213)</f>
        <v/>
      </c>
      <c r="E213" s="3">
        <f>'Install &amp; Pull Data'!M213</f>
        <v>0</v>
      </c>
    </row>
    <row r="214" spans="1:5" x14ac:dyDescent="0.25">
      <c r="A214" s="3" t="str">
        <f>IF(ISBLANK('Install &amp; Pull Data'!N214),"",'Install &amp; Pull Data'!N214)</f>
        <v/>
      </c>
      <c r="B214" s="3" t="e">
        <f>IF(ISBLANK('Install &amp; Pull Data'!#REF!),"",'Install &amp; Pull Data'!#REF!)</f>
        <v>#REF!</v>
      </c>
      <c r="C214" s="3" t="str">
        <f>IF(ISBLANK('Install &amp; Pull Data'!P214),"",'Install &amp; Pull Data'!P214)</f>
        <v/>
      </c>
      <c r="D214" s="3" t="str">
        <f>IF(ISBLANK('Install &amp; Pull Data'!Q214),"",'Install &amp; Pull Data'!Q214)</f>
        <v/>
      </c>
      <c r="E214" s="3">
        <f>'Install &amp; Pull Data'!M214</f>
        <v>0</v>
      </c>
    </row>
    <row r="215" spans="1:5" x14ac:dyDescent="0.25">
      <c r="A215" s="3" t="str">
        <f>IF(ISBLANK('Install &amp; Pull Data'!N215),"",'Install &amp; Pull Data'!N215)</f>
        <v/>
      </c>
      <c r="B215" s="3" t="e">
        <f>IF(ISBLANK('Install &amp; Pull Data'!#REF!),"",'Install &amp; Pull Data'!#REF!)</f>
        <v>#REF!</v>
      </c>
      <c r="C215" s="3" t="str">
        <f>IF(ISBLANK('Install &amp; Pull Data'!P215),"",'Install &amp; Pull Data'!P215)</f>
        <v/>
      </c>
      <c r="D215" s="3" t="str">
        <f>IF(ISBLANK('Install &amp; Pull Data'!Q215),"",'Install &amp; Pull Data'!Q215)</f>
        <v/>
      </c>
      <c r="E215" s="3">
        <f>'Install &amp; Pull Data'!M215</f>
        <v>0</v>
      </c>
    </row>
    <row r="216" spans="1:5" x14ac:dyDescent="0.25">
      <c r="A216" s="3" t="str">
        <f>IF(ISBLANK('Install &amp; Pull Data'!N216),"",'Install &amp; Pull Data'!N216)</f>
        <v/>
      </c>
      <c r="B216" s="3" t="e">
        <f>IF(ISBLANK('Install &amp; Pull Data'!#REF!),"",'Install &amp; Pull Data'!#REF!)</f>
        <v>#REF!</v>
      </c>
      <c r="C216" s="3" t="str">
        <f>IF(ISBLANK('Install &amp; Pull Data'!P216),"",'Install &amp; Pull Data'!P216)</f>
        <v/>
      </c>
      <c r="D216" s="3" t="str">
        <f>IF(ISBLANK('Install &amp; Pull Data'!Q216),"",'Install &amp; Pull Data'!Q216)</f>
        <v/>
      </c>
      <c r="E216" s="3">
        <f>'Install &amp; Pull Data'!M216</f>
        <v>0</v>
      </c>
    </row>
    <row r="217" spans="1:5" x14ac:dyDescent="0.25">
      <c r="A217" s="3" t="str">
        <f>IF(ISBLANK('Install &amp; Pull Data'!N217),"",'Install &amp; Pull Data'!N217)</f>
        <v/>
      </c>
      <c r="B217" s="3" t="e">
        <f>IF(ISBLANK('Install &amp; Pull Data'!#REF!),"",'Install &amp; Pull Data'!#REF!)</f>
        <v>#REF!</v>
      </c>
      <c r="C217" s="3" t="str">
        <f>IF(ISBLANK('Install &amp; Pull Data'!P217),"",'Install &amp; Pull Data'!P217)</f>
        <v/>
      </c>
      <c r="D217" s="3" t="str">
        <f>IF(ISBLANK('Install &amp; Pull Data'!Q217),"",'Install &amp; Pull Data'!Q217)</f>
        <v/>
      </c>
      <c r="E217" s="3">
        <f>'Install &amp; Pull Data'!M217</f>
        <v>0</v>
      </c>
    </row>
    <row r="218" spans="1:5" x14ac:dyDescent="0.25">
      <c r="A218" s="3" t="str">
        <f>IF(ISBLANK('Install &amp; Pull Data'!N218),"",'Install &amp; Pull Data'!N218)</f>
        <v/>
      </c>
      <c r="B218" s="3" t="e">
        <f>IF(ISBLANK('Install &amp; Pull Data'!#REF!),"",'Install &amp; Pull Data'!#REF!)</f>
        <v>#REF!</v>
      </c>
      <c r="C218" s="3" t="str">
        <f>IF(ISBLANK('Install &amp; Pull Data'!P218),"",'Install &amp; Pull Data'!P218)</f>
        <v/>
      </c>
      <c r="D218" s="3" t="str">
        <f>IF(ISBLANK('Install &amp; Pull Data'!Q218),"",'Install &amp; Pull Data'!Q218)</f>
        <v/>
      </c>
      <c r="E218" s="3">
        <f>'Install &amp; Pull Data'!M218</f>
        <v>0</v>
      </c>
    </row>
    <row r="219" spans="1:5" x14ac:dyDescent="0.25">
      <c r="A219" s="3" t="str">
        <f>IF(ISBLANK('Install &amp; Pull Data'!N219),"",'Install &amp; Pull Data'!N219)</f>
        <v/>
      </c>
      <c r="B219" s="3" t="e">
        <f>IF(ISBLANK('Install &amp; Pull Data'!#REF!),"",'Install &amp; Pull Data'!#REF!)</f>
        <v>#REF!</v>
      </c>
      <c r="C219" s="3" t="str">
        <f>IF(ISBLANK('Install &amp; Pull Data'!P219),"",'Install &amp; Pull Data'!P219)</f>
        <v/>
      </c>
      <c r="D219" s="3" t="str">
        <f>IF(ISBLANK('Install &amp; Pull Data'!Q219),"",'Install &amp; Pull Data'!Q219)</f>
        <v/>
      </c>
      <c r="E219" s="3">
        <f>'Install &amp; Pull Data'!M219</f>
        <v>0</v>
      </c>
    </row>
    <row r="220" spans="1:5" x14ac:dyDescent="0.25">
      <c r="A220" s="3" t="str">
        <f>IF(ISBLANK('Install &amp; Pull Data'!N220),"",'Install &amp; Pull Data'!N220)</f>
        <v/>
      </c>
      <c r="B220" s="3" t="e">
        <f>IF(ISBLANK('Install &amp; Pull Data'!#REF!),"",'Install &amp; Pull Data'!#REF!)</f>
        <v>#REF!</v>
      </c>
      <c r="C220" s="3" t="str">
        <f>IF(ISBLANK('Install &amp; Pull Data'!P220),"",'Install &amp; Pull Data'!P220)</f>
        <v/>
      </c>
      <c r="D220" s="3" t="str">
        <f>IF(ISBLANK('Install &amp; Pull Data'!Q220),"",'Install &amp; Pull Data'!Q220)</f>
        <v/>
      </c>
      <c r="E220" s="3">
        <f>'Install &amp; Pull Data'!M220</f>
        <v>0</v>
      </c>
    </row>
    <row r="221" spans="1:5" x14ac:dyDescent="0.25">
      <c r="A221" s="3" t="str">
        <f>IF(ISBLANK('Install &amp; Pull Data'!N221),"",'Install &amp; Pull Data'!N221)</f>
        <v/>
      </c>
      <c r="B221" s="3" t="e">
        <f>IF(ISBLANK('Install &amp; Pull Data'!#REF!),"",'Install &amp; Pull Data'!#REF!)</f>
        <v>#REF!</v>
      </c>
      <c r="C221" s="3" t="str">
        <f>IF(ISBLANK('Install &amp; Pull Data'!P221),"",'Install &amp; Pull Data'!P221)</f>
        <v/>
      </c>
      <c r="D221" s="3" t="str">
        <f>IF(ISBLANK('Install &amp; Pull Data'!Q221),"",'Install &amp; Pull Data'!Q221)</f>
        <v/>
      </c>
      <c r="E221" s="3">
        <f>'Install &amp; Pull Data'!M221</f>
        <v>0</v>
      </c>
    </row>
    <row r="222" spans="1:5" x14ac:dyDescent="0.25">
      <c r="A222" s="3" t="str">
        <f>IF(ISBLANK('Install &amp; Pull Data'!N222),"",'Install &amp; Pull Data'!N222)</f>
        <v/>
      </c>
      <c r="B222" s="3" t="e">
        <f>IF(ISBLANK('Install &amp; Pull Data'!#REF!),"",'Install &amp; Pull Data'!#REF!)</f>
        <v>#REF!</v>
      </c>
      <c r="C222" s="3" t="str">
        <f>IF(ISBLANK('Install &amp; Pull Data'!P222),"",'Install &amp; Pull Data'!P222)</f>
        <v/>
      </c>
      <c r="D222" s="3" t="str">
        <f>IF(ISBLANK('Install &amp; Pull Data'!Q222),"",'Install &amp; Pull Data'!Q222)</f>
        <v/>
      </c>
      <c r="E222" s="3">
        <f>'Install &amp; Pull Data'!M222</f>
        <v>0</v>
      </c>
    </row>
    <row r="223" spans="1:5" x14ac:dyDescent="0.25">
      <c r="A223" s="3" t="str">
        <f>IF(ISBLANK('Install &amp; Pull Data'!N223),"",'Install &amp; Pull Data'!N223)</f>
        <v/>
      </c>
      <c r="B223" s="3" t="e">
        <f>IF(ISBLANK('Install &amp; Pull Data'!#REF!),"",'Install &amp; Pull Data'!#REF!)</f>
        <v>#REF!</v>
      </c>
      <c r="C223" s="3" t="str">
        <f>IF(ISBLANK('Install &amp; Pull Data'!P223),"",'Install &amp; Pull Data'!P223)</f>
        <v/>
      </c>
      <c r="D223" s="3" t="str">
        <f>IF(ISBLANK('Install &amp; Pull Data'!Q223),"",'Install &amp; Pull Data'!Q223)</f>
        <v/>
      </c>
      <c r="E223" s="3">
        <f>'Install &amp; Pull Data'!M223</f>
        <v>0</v>
      </c>
    </row>
    <row r="224" spans="1:5" x14ac:dyDescent="0.25">
      <c r="A224" s="3" t="str">
        <f>IF(ISBLANK('Install &amp; Pull Data'!N224),"",'Install &amp; Pull Data'!N224)</f>
        <v/>
      </c>
      <c r="B224" s="3" t="e">
        <f>IF(ISBLANK('Install &amp; Pull Data'!#REF!),"",'Install &amp; Pull Data'!#REF!)</f>
        <v>#REF!</v>
      </c>
      <c r="C224" s="3" t="str">
        <f>IF(ISBLANK('Install &amp; Pull Data'!P224),"",'Install &amp; Pull Data'!P224)</f>
        <v/>
      </c>
      <c r="D224" s="3" t="str">
        <f>IF(ISBLANK('Install &amp; Pull Data'!Q224),"",'Install &amp; Pull Data'!Q224)</f>
        <v/>
      </c>
      <c r="E224" s="3">
        <f>'Install &amp; Pull Data'!M224</f>
        <v>0</v>
      </c>
    </row>
    <row r="225" spans="1:5" x14ac:dyDescent="0.25">
      <c r="A225" s="3" t="str">
        <f>IF(ISBLANK('Install &amp; Pull Data'!N225),"",'Install &amp; Pull Data'!N225)</f>
        <v/>
      </c>
      <c r="B225" s="3" t="e">
        <f>IF(ISBLANK('Install &amp; Pull Data'!#REF!),"",'Install &amp; Pull Data'!#REF!)</f>
        <v>#REF!</v>
      </c>
      <c r="C225" s="3" t="str">
        <f>IF(ISBLANK('Install &amp; Pull Data'!P225),"",'Install &amp; Pull Data'!P225)</f>
        <v/>
      </c>
      <c r="D225" s="3" t="str">
        <f>IF(ISBLANK('Install &amp; Pull Data'!Q225),"",'Install &amp; Pull Data'!Q225)</f>
        <v/>
      </c>
      <c r="E225" s="3">
        <f>'Install &amp; Pull Data'!M225</f>
        <v>0</v>
      </c>
    </row>
    <row r="226" spans="1:5" x14ac:dyDescent="0.25">
      <c r="A226" s="3" t="str">
        <f>IF(ISBLANK('Install &amp; Pull Data'!N226),"",'Install &amp; Pull Data'!N226)</f>
        <v/>
      </c>
      <c r="B226" s="3" t="e">
        <f>IF(ISBLANK('Install &amp; Pull Data'!#REF!),"",'Install &amp; Pull Data'!#REF!)</f>
        <v>#REF!</v>
      </c>
      <c r="C226" s="3" t="str">
        <f>IF(ISBLANK('Install &amp; Pull Data'!P226),"",'Install &amp; Pull Data'!P226)</f>
        <v/>
      </c>
      <c r="D226" s="3" t="str">
        <f>IF(ISBLANK('Install &amp; Pull Data'!Q226),"",'Install &amp; Pull Data'!Q226)</f>
        <v/>
      </c>
      <c r="E226" s="3">
        <f>'Install &amp; Pull Data'!M226</f>
        <v>0</v>
      </c>
    </row>
    <row r="227" spans="1:5" x14ac:dyDescent="0.25">
      <c r="A227" s="3" t="str">
        <f>IF(ISBLANK('Install &amp; Pull Data'!N227),"",'Install &amp; Pull Data'!N227)</f>
        <v/>
      </c>
      <c r="B227" s="3" t="e">
        <f>IF(ISBLANK('Install &amp; Pull Data'!#REF!),"",'Install &amp; Pull Data'!#REF!)</f>
        <v>#REF!</v>
      </c>
      <c r="C227" s="3" t="str">
        <f>IF(ISBLANK('Install &amp; Pull Data'!P227),"",'Install &amp; Pull Data'!P227)</f>
        <v/>
      </c>
      <c r="D227" s="3" t="str">
        <f>IF(ISBLANK('Install &amp; Pull Data'!Q227),"",'Install &amp; Pull Data'!Q227)</f>
        <v/>
      </c>
      <c r="E227" s="3">
        <f>'Install &amp; Pull Data'!M227</f>
        <v>0</v>
      </c>
    </row>
    <row r="228" spans="1:5" x14ac:dyDescent="0.25">
      <c r="A228" s="3" t="str">
        <f>IF(ISBLANK('Install &amp; Pull Data'!N228),"",'Install &amp; Pull Data'!N228)</f>
        <v/>
      </c>
      <c r="B228" s="3" t="e">
        <f>IF(ISBLANK('Install &amp; Pull Data'!#REF!),"",'Install &amp; Pull Data'!#REF!)</f>
        <v>#REF!</v>
      </c>
      <c r="C228" s="3" t="str">
        <f>IF(ISBLANK('Install &amp; Pull Data'!P228),"",'Install &amp; Pull Data'!P228)</f>
        <v/>
      </c>
      <c r="D228" s="3" t="str">
        <f>IF(ISBLANK('Install &amp; Pull Data'!Q228),"",'Install &amp; Pull Data'!Q228)</f>
        <v/>
      </c>
      <c r="E228" s="3">
        <f>'Install &amp; Pull Data'!M228</f>
        <v>0</v>
      </c>
    </row>
    <row r="229" spans="1:5" x14ac:dyDescent="0.25">
      <c r="A229" s="3" t="str">
        <f>IF(ISBLANK('Install &amp; Pull Data'!N229),"",'Install &amp; Pull Data'!N229)</f>
        <v/>
      </c>
      <c r="B229" s="3" t="e">
        <f>IF(ISBLANK('Install &amp; Pull Data'!#REF!),"",'Install &amp; Pull Data'!#REF!)</f>
        <v>#REF!</v>
      </c>
      <c r="C229" s="3" t="str">
        <f>IF(ISBLANK('Install &amp; Pull Data'!P229),"",'Install &amp; Pull Data'!P229)</f>
        <v/>
      </c>
      <c r="D229" s="3" t="str">
        <f>IF(ISBLANK('Install &amp; Pull Data'!Q229),"",'Install &amp; Pull Data'!Q229)</f>
        <v/>
      </c>
      <c r="E229" s="3">
        <f>'Install &amp; Pull Data'!M229</f>
        <v>0</v>
      </c>
    </row>
    <row r="230" spans="1:5" x14ac:dyDescent="0.25">
      <c r="A230" s="3" t="str">
        <f>IF(ISBLANK('Install &amp; Pull Data'!N230),"",'Install &amp; Pull Data'!N230)</f>
        <v/>
      </c>
      <c r="B230" s="3" t="e">
        <f>IF(ISBLANK('Install &amp; Pull Data'!#REF!),"",'Install &amp; Pull Data'!#REF!)</f>
        <v>#REF!</v>
      </c>
      <c r="C230" s="3" t="str">
        <f>IF(ISBLANK('Install &amp; Pull Data'!P230),"",'Install &amp; Pull Data'!P230)</f>
        <v/>
      </c>
      <c r="D230" s="3" t="str">
        <f>IF(ISBLANK('Install &amp; Pull Data'!Q230),"",'Install &amp; Pull Data'!Q230)</f>
        <v/>
      </c>
      <c r="E230" s="3">
        <f>'Install &amp; Pull Data'!M230</f>
        <v>0</v>
      </c>
    </row>
    <row r="231" spans="1:5" x14ac:dyDescent="0.25">
      <c r="A231" s="3" t="str">
        <f>IF(ISBLANK('Install &amp; Pull Data'!N231),"",'Install &amp; Pull Data'!N231)</f>
        <v/>
      </c>
      <c r="B231" s="3" t="e">
        <f>IF(ISBLANK('Install &amp; Pull Data'!#REF!),"",'Install &amp; Pull Data'!#REF!)</f>
        <v>#REF!</v>
      </c>
      <c r="C231" s="3" t="str">
        <f>IF(ISBLANK('Install &amp; Pull Data'!P231),"",'Install &amp; Pull Data'!P231)</f>
        <v/>
      </c>
      <c r="D231" s="3" t="str">
        <f>IF(ISBLANK('Install &amp; Pull Data'!Q231),"",'Install &amp; Pull Data'!Q231)</f>
        <v/>
      </c>
      <c r="E231" s="3">
        <f>'Install &amp; Pull Data'!M231</f>
        <v>0</v>
      </c>
    </row>
    <row r="232" spans="1:5" x14ac:dyDescent="0.25">
      <c r="A232" s="3" t="str">
        <f>IF(ISBLANK('Install &amp; Pull Data'!N232),"",'Install &amp; Pull Data'!N232)</f>
        <v/>
      </c>
      <c r="B232" s="3" t="e">
        <f>IF(ISBLANK('Install &amp; Pull Data'!#REF!),"",'Install &amp; Pull Data'!#REF!)</f>
        <v>#REF!</v>
      </c>
      <c r="C232" s="3" t="str">
        <f>IF(ISBLANK('Install &amp; Pull Data'!P232),"",'Install &amp; Pull Data'!P232)</f>
        <v/>
      </c>
      <c r="D232" s="3" t="str">
        <f>IF(ISBLANK('Install &amp; Pull Data'!Q232),"",'Install &amp; Pull Data'!Q232)</f>
        <v/>
      </c>
      <c r="E232" s="3">
        <f>'Install &amp; Pull Data'!M232</f>
        <v>0</v>
      </c>
    </row>
    <row r="233" spans="1:5" x14ac:dyDescent="0.25">
      <c r="A233" s="3" t="str">
        <f>IF(ISBLANK('Install &amp; Pull Data'!N233),"",'Install &amp; Pull Data'!N233)</f>
        <v/>
      </c>
      <c r="B233" s="3" t="e">
        <f>IF(ISBLANK('Install &amp; Pull Data'!#REF!),"",'Install &amp; Pull Data'!#REF!)</f>
        <v>#REF!</v>
      </c>
      <c r="C233" s="3" t="str">
        <f>IF(ISBLANK('Install &amp; Pull Data'!P233),"",'Install &amp; Pull Data'!P233)</f>
        <v/>
      </c>
      <c r="D233" s="3" t="str">
        <f>IF(ISBLANK('Install &amp; Pull Data'!Q233),"",'Install &amp; Pull Data'!Q233)</f>
        <v/>
      </c>
      <c r="E233" s="3">
        <f>'Install &amp; Pull Data'!M233</f>
        <v>0</v>
      </c>
    </row>
    <row r="234" spans="1:5" x14ac:dyDescent="0.25">
      <c r="A234" s="3" t="str">
        <f>IF(ISBLANK('Install &amp; Pull Data'!N234),"",'Install &amp; Pull Data'!N234)</f>
        <v/>
      </c>
      <c r="B234" s="3" t="e">
        <f>IF(ISBLANK('Install &amp; Pull Data'!#REF!),"",'Install &amp; Pull Data'!#REF!)</f>
        <v>#REF!</v>
      </c>
      <c r="C234" s="3" t="str">
        <f>IF(ISBLANK('Install &amp; Pull Data'!P234),"",'Install &amp; Pull Data'!P234)</f>
        <v/>
      </c>
      <c r="D234" s="3" t="str">
        <f>IF(ISBLANK('Install &amp; Pull Data'!Q234),"",'Install &amp; Pull Data'!Q234)</f>
        <v/>
      </c>
      <c r="E234" s="3">
        <f>'Install &amp; Pull Data'!M234</f>
        <v>0</v>
      </c>
    </row>
    <row r="235" spans="1:5" x14ac:dyDescent="0.25">
      <c r="A235" s="3" t="str">
        <f>IF(ISBLANK('Install &amp; Pull Data'!N235),"",'Install &amp; Pull Data'!N235)</f>
        <v/>
      </c>
      <c r="B235" s="3" t="e">
        <f>IF(ISBLANK('Install &amp; Pull Data'!#REF!),"",'Install &amp; Pull Data'!#REF!)</f>
        <v>#REF!</v>
      </c>
      <c r="C235" s="3" t="str">
        <f>IF(ISBLANK('Install &amp; Pull Data'!P235),"",'Install &amp; Pull Data'!P235)</f>
        <v/>
      </c>
      <c r="D235" s="3" t="str">
        <f>IF(ISBLANK('Install &amp; Pull Data'!Q235),"",'Install &amp; Pull Data'!Q235)</f>
        <v/>
      </c>
      <c r="E235" s="3">
        <f>'Install &amp; Pull Data'!M235</f>
        <v>0</v>
      </c>
    </row>
    <row r="236" spans="1:5" x14ac:dyDescent="0.25">
      <c r="A236" s="3" t="str">
        <f>IF(ISBLANK('Install &amp; Pull Data'!N236),"",'Install &amp; Pull Data'!N236)</f>
        <v/>
      </c>
      <c r="B236" s="3" t="e">
        <f>IF(ISBLANK('Install &amp; Pull Data'!#REF!),"",'Install &amp; Pull Data'!#REF!)</f>
        <v>#REF!</v>
      </c>
      <c r="C236" s="3" t="str">
        <f>IF(ISBLANK('Install &amp; Pull Data'!P236),"",'Install &amp; Pull Data'!P236)</f>
        <v/>
      </c>
      <c r="D236" s="3" t="str">
        <f>IF(ISBLANK('Install &amp; Pull Data'!Q236),"",'Install &amp; Pull Data'!Q236)</f>
        <v/>
      </c>
      <c r="E236" s="3">
        <f>'Install &amp; Pull Data'!M236</f>
        <v>0</v>
      </c>
    </row>
    <row r="237" spans="1:5" x14ac:dyDescent="0.25">
      <c r="A237" s="3" t="str">
        <f>IF(ISBLANK('Install &amp; Pull Data'!N237),"",'Install &amp; Pull Data'!N237)</f>
        <v/>
      </c>
      <c r="B237" s="3" t="e">
        <f>IF(ISBLANK('Install &amp; Pull Data'!#REF!),"",'Install &amp; Pull Data'!#REF!)</f>
        <v>#REF!</v>
      </c>
      <c r="C237" s="3" t="str">
        <f>IF(ISBLANK('Install &amp; Pull Data'!P237),"",'Install &amp; Pull Data'!P237)</f>
        <v/>
      </c>
      <c r="D237" s="3" t="str">
        <f>IF(ISBLANK('Install &amp; Pull Data'!Q237),"",'Install &amp; Pull Data'!Q237)</f>
        <v/>
      </c>
      <c r="E237" s="3">
        <f>'Install &amp; Pull Data'!M237</f>
        <v>0</v>
      </c>
    </row>
    <row r="238" spans="1:5" x14ac:dyDescent="0.25">
      <c r="A238" s="3" t="str">
        <f>IF(ISBLANK('Install &amp; Pull Data'!N238),"",'Install &amp; Pull Data'!N238)</f>
        <v/>
      </c>
      <c r="B238" s="3" t="e">
        <f>IF(ISBLANK('Install &amp; Pull Data'!#REF!),"",'Install &amp; Pull Data'!#REF!)</f>
        <v>#REF!</v>
      </c>
      <c r="C238" s="3" t="str">
        <f>IF(ISBLANK('Install &amp; Pull Data'!P238),"",'Install &amp; Pull Data'!P238)</f>
        <v/>
      </c>
      <c r="D238" s="3" t="str">
        <f>IF(ISBLANK('Install &amp; Pull Data'!Q238),"",'Install &amp; Pull Data'!Q238)</f>
        <v/>
      </c>
      <c r="E238" s="3">
        <f>'Install &amp; Pull Data'!M238</f>
        <v>0</v>
      </c>
    </row>
    <row r="239" spans="1:5" x14ac:dyDescent="0.25">
      <c r="A239" s="3" t="str">
        <f>IF(ISBLANK('Install &amp; Pull Data'!N239),"",'Install &amp; Pull Data'!N239)</f>
        <v/>
      </c>
      <c r="B239" s="3" t="e">
        <f>IF(ISBLANK('Install &amp; Pull Data'!#REF!),"",'Install &amp; Pull Data'!#REF!)</f>
        <v>#REF!</v>
      </c>
      <c r="C239" s="3" t="str">
        <f>IF(ISBLANK('Install &amp; Pull Data'!P239),"",'Install &amp; Pull Data'!P239)</f>
        <v/>
      </c>
      <c r="D239" s="3" t="str">
        <f>IF(ISBLANK('Install &amp; Pull Data'!Q239),"",'Install &amp; Pull Data'!Q239)</f>
        <v/>
      </c>
      <c r="E239" s="3">
        <f>'Install &amp; Pull Data'!M239</f>
        <v>0</v>
      </c>
    </row>
    <row r="240" spans="1:5" x14ac:dyDescent="0.25">
      <c r="A240" s="3" t="str">
        <f>IF(ISBLANK('Install &amp; Pull Data'!N240),"",'Install &amp; Pull Data'!N240)</f>
        <v/>
      </c>
      <c r="B240" s="3" t="e">
        <f>IF(ISBLANK('Install &amp; Pull Data'!#REF!),"",'Install &amp; Pull Data'!#REF!)</f>
        <v>#REF!</v>
      </c>
      <c r="C240" s="3" t="str">
        <f>IF(ISBLANK('Install &amp; Pull Data'!P240),"",'Install &amp; Pull Data'!P240)</f>
        <v/>
      </c>
      <c r="D240" s="3" t="str">
        <f>IF(ISBLANK('Install &amp; Pull Data'!Q240),"",'Install &amp; Pull Data'!Q240)</f>
        <v/>
      </c>
      <c r="E240" s="3">
        <f>'Install &amp; Pull Data'!M240</f>
        <v>0</v>
      </c>
    </row>
    <row r="241" spans="1:5" x14ac:dyDescent="0.25">
      <c r="A241" s="3" t="str">
        <f>IF(ISBLANK('Install &amp; Pull Data'!N241),"",'Install &amp; Pull Data'!N241)</f>
        <v/>
      </c>
      <c r="B241" s="3" t="e">
        <f>IF(ISBLANK('Install &amp; Pull Data'!#REF!),"",'Install &amp; Pull Data'!#REF!)</f>
        <v>#REF!</v>
      </c>
      <c r="C241" s="3" t="str">
        <f>IF(ISBLANK('Install &amp; Pull Data'!P241),"",'Install &amp; Pull Data'!P241)</f>
        <v/>
      </c>
      <c r="D241" s="3" t="str">
        <f>IF(ISBLANK('Install &amp; Pull Data'!Q241),"",'Install &amp; Pull Data'!Q241)</f>
        <v/>
      </c>
      <c r="E241" s="3">
        <f>'Install &amp; Pull Data'!M241</f>
        <v>0</v>
      </c>
    </row>
    <row r="242" spans="1:5" x14ac:dyDescent="0.25">
      <c r="A242" s="3" t="str">
        <f>IF(ISBLANK('Install &amp; Pull Data'!N242),"",'Install &amp; Pull Data'!N242)</f>
        <v/>
      </c>
      <c r="B242" s="3" t="e">
        <f>IF(ISBLANK('Install &amp; Pull Data'!#REF!),"",'Install &amp; Pull Data'!#REF!)</f>
        <v>#REF!</v>
      </c>
      <c r="C242" s="3" t="str">
        <f>IF(ISBLANK('Install &amp; Pull Data'!P242),"",'Install &amp; Pull Data'!P242)</f>
        <v/>
      </c>
      <c r="D242" s="3" t="str">
        <f>IF(ISBLANK('Install &amp; Pull Data'!Q242),"",'Install &amp; Pull Data'!Q242)</f>
        <v/>
      </c>
      <c r="E242" s="3">
        <f>'Install &amp; Pull Data'!M242</f>
        <v>0</v>
      </c>
    </row>
    <row r="243" spans="1:5" x14ac:dyDescent="0.25">
      <c r="A243" s="3" t="str">
        <f>IF(ISBLANK('Install &amp; Pull Data'!N243),"",'Install &amp; Pull Data'!N243)</f>
        <v/>
      </c>
      <c r="B243" s="3" t="e">
        <f>IF(ISBLANK('Install &amp; Pull Data'!#REF!),"",'Install &amp; Pull Data'!#REF!)</f>
        <v>#REF!</v>
      </c>
      <c r="C243" s="3" t="str">
        <f>IF(ISBLANK('Install &amp; Pull Data'!P243),"",'Install &amp; Pull Data'!P243)</f>
        <v/>
      </c>
      <c r="D243" s="3" t="str">
        <f>IF(ISBLANK('Install &amp; Pull Data'!Q243),"",'Install &amp; Pull Data'!Q243)</f>
        <v/>
      </c>
      <c r="E243" s="3">
        <f>'Install &amp; Pull Data'!M243</f>
        <v>0</v>
      </c>
    </row>
    <row r="244" spans="1:5" x14ac:dyDescent="0.25">
      <c r="A244" s="3" t="str">
        <f>IF(ISBLANK('Install &amp; Pull Data'!N244),"",'Install &amp; Pull Data'!N244)</f>
        <v/>
      </c>
      <c r="B244" s="3" t="e">
        <f>IF(ISBLANK('Install &amp; Pull Data'!#REF!),"",'Install &amp; Pull Data'!#REF!)</f>
        <v>#REF!</v>
      </c>
      <c r="C244" s="3" t="str">
        <f>IF(ISBLANK('Install &amp; Pull Data'!P244),"",'Install &amp; Pull Data'!P244)</f>
        <v/>
      </c>
      <c r="D244" s="3" t="str">
        <f>IF(ISBLANK('Install &amp; Pull Data'!Q244),"",'Install &amp; Pull Data'!Q244)</f>
        <v/>
      </c>
      <c r="E244" s="3">
        <f>'Install &amp; Pull Data'!M244</f>
        <v>0</v>
      </c>
    </row>
    <row r="245" spans="1:5" x14ac:dyDescent="0.25">
      <c r="A245" s="3" t="str">
        <f>IF(ISBLANK('Install &amp; Pull Data'!N245),"",'Install &amp; Pull Data'!N245)</f>
        <v/>
      </c>
      <c r="B245" s="3" t="e">
        <f>IF(ISBLANK('Install &amp; Pull Data'!#REF!),"",'Install &amp; Pull Data'!#REF!)</f>
        <v>#REF!</v>
      </c>
      <c r="C245" s="3" t="str">
        <f>IF(ISBLANK('Install &amp; Pull Data'!P245),"",'Install &amp; Pull Data'!P245)</f>
        <v/>
      </c>
      <c r="D245" s="3" t="str">
        <f>IF(ISBLANK('Install &amp; Pull Data'!Q245),"",'Install &amp; Pull Data'!Q245)</f>
        <v/>
      </c>
      <c r="E245" s="3">
        <f>'Install &amp; Pull Data'!M245</f>
        <v>0</v>
      </c>
    </row>
    <row r="246" spans="1:5" x14ac:dyDescent="0.25">
      <c r="A246" s="3" t="str">
        <f>IF(ISBLANK('Install &amp; Pull Data'!N246),"",'Install &amp; Pull Data'!N246)</f>
        <v/>
      </c>
      <c r="B246" s="3" t="e">
        <f>IF(ISBLANK('Install &amp; Pull Data'!#REF!),"",'Install &amp; Pull Data'!#REF!)</f>
        <v>#REF!</v>
      </c>
      <c r="C246" s="3" t="str">
        <f>IF(ISBLANK('Install &amp; Pull Data'!P246),"",'Install &amp; Pull Data'!P246)</f>
        <v/>
      </c>
      <c r="D246" s="3" t="str">
        <f>IF(ISBLANK('Install &amp; Pull Data'!Q246),"",'Install &amp; Pull Data'!Q246)</f>
        <v/>
      </c>
      <c r="E246" s="3">
        <f>'Install &amp; Pull Data'!M246</f>
        <v>0</v>
      </c>
    </row>
    <row r="247" spans="1:5" x14ac:dyDescent="0.25">
      <c r="A247" s="3" t="str">
        <f>IF(ISBLANK('Install &amp; Pull Data'!N247),"",'Install &amp; Pull Data'!N247)</f>
        <v/>
      </c>
      <c r="B247" s="3" t="e">
        <f>IF(ISBLANK('Install &amp; Pull Data'!#REF!),"",'Install &amp; Pull Data'!#REF!)</f>
        <v>#REF!</v>
      </c>
      <c r="C247" s="3" t="str">
        <f>IF(ISBLANK('Install &amp; Pull Data'!P247),"",'Install &amp; Pull Data'!P247)</f>
        <v/>
      </c>
      <c r="D247" s="3" t="str">
        <f>IF(ISBLANK('Install &amp; Pull Data'!Q247),"",'Install &amp; Pull Data'!Q247)</f>
        <v/>
      </c>
      <c r="E247" s="3">
        <f>'Install &amp; Pull Data'!M247</f>
        <v>0</v>
      </c>
    </row>
    <row r="248" spans="1:5" x14ac:dyDescent="0.25">
      <c r="A248" s="3" t="str">
        <f>IF(ISBLANK('Install &amp; Pull Data'!N248),"",'Install &amp; Pull Data'!N248)</f>
        <v/>
      </c>
      <c r="B248" s="3" t="e">
        <f>IF(ISBLANK('Install &amp; Pull Data'!#REF!),"",'Install &amp; Pull Data'!#REF!)</f>
        <v>#REF!</v>
      </c>
      <c r="C248" s="3" t="str">
        <f>IF(ISBLANK('Install &amp; Pull Data'!P248),"",'Install &amp; Pull Data'!P248)</f>
        <v/>
      </c>
      <c r="D248" s="3" t="str">
        <f>IF(ISBLANK('Install &amp; Pull Data'!Q248),"",'Install &amp; Pull Data'!Q248)</f>
        <v/>
      </c>
      <c r="E248" s="3">
        <f>'Install &amp; Pull Data'!M248</f>
        <v>0</v>
      </c>
    </row>
    <row r="249" spans="1:5" x14ac:dyDescent="0.25">
      <c r="A249" s="3" t="str">
        <f>IF(ISBLANK('Install &amp; Pull Data'!N249),"",'Install &amp; Pull Data'!N249)</f>
        <v/>
      </c>
      <c r="B249" s="3" t="e">
        <f>IF(ISBLANK('Install &amp; Pull Data'!#REF!),"",'Install &amp; Pull Data'!#REF!)</f>
        <v>#REF!</v>
      </c>
      <c r="C249" s="3" t="str">
        <f>IF(ISBLANK('Install &amp; Pull Data'!P249),"",'Install &amp; Pull Data'!P249)</f>
        <v/>
      </c>
      <c r="D249" s="3" t="str">
        <f>IF(ISBLANK('Install &amp; Pull Data'!Q249),"",'Install &amp; Pull Data'!Q249)</f>
        <v/>
      </c>
      <c r="E249" s="3">
        <f>'Install &amp; Pull Data'!M249</f>
        <v>0</v>
      </c>
    </row>
    <row r="250" spans="1:5" x14ac:dyDescent="0.25">
      <c r="A250" s="3" t="str">
        <f>IF(ISBLANK('Install &amp; Pull Data'!N250),"",'Install &amp; Pull Data'!N250)</f>
        <v/>
      </c>
      <c r="B250" s="3" t="e">
        <f>IF(ISBLANK('Install &amp; Pull Data'!#REF!),"",'Install &amp; Pull Data'!#REF!)</f>
        <v>#REF!</v>
      </c>
      <c r="C250" s="3" t="str">
        <f>IF(ISBLANK('Install &amp; Pull Data'!P250),"",'Install &amp; Pull Data'!P250)</f>
        <v/>
      </c>
      <c r="D250" s="3" t="str">
        <f>IF(ISBLANK('Install &amp; Pull Data'!Q250),"",'Install &amp; Pull Data'!Q250)</f>
        <v/>
      </c>
      <c r="E250" s="3">
        <f>'Install &amp; Pull Data'!M250</f>
        <v>0</v>
      </c>
    </row>
    <row r="251" spans="1:5" x14ac:dyDescent="0.25">
      <c r="A251" s="3" t="str">
        <f>IF(ISBLANK('Install &amp; Pull Data'!N251),"",'Install &amp; Pull Data'!N251)</f>
        <v/>
      </c>
      <c r="B251" s="3" t="e">
        <f>IF(ISBLANK('Install &amp; Pull Data'!#REF!),"",'Install &amp; Pull Data'!#REF!)</f>
        <v>#REF!</v>
      </c>
      <c r="C251" s="3" t="str">
        <f>IF(ISBLANK('Install &amp; Pull Data'!P251),"",'Install &amp; Pull Data'!P251)</f>
        <v/>
      </c>
      <c r="D251" s="3" t="str">
        <f>IF(ISBLANK('Install &amp; Pull Data'!Q251),"",'Install &amp; Pull Data'!Q251)</f>
        <v/>
      </c>
      <c r="E251" s="3">
        <f>'Install &amp; Pull Data'!M251</f>
        <v>0</v>
      </c>
    </row>
    <row r="252" spans="1:5" x14ac:dyDescent="0.25">
      <c r="A252" s="3" t="str">
        <f>IF(ISBLANK('Install &amp; Pull Data'!N252),"",'Install &amp; Pull Data'!N252)</f>
        <v/>
      </c>
      <c r="B252" s="3" t="e">
        <f>IF(ISBLANK('Install &amp; Pull Data'!#REF!),"",'Install &amp; Pull Data'!#REF!)</f>
        <v>#REF!</v>
      </c>
      <c r="C252" s="3" t="str">
        <f>IF(ISBLANK('Install &amp; Pull Data'!P252),"",'Install &amp; Pull Data'!P252)</f>
        <v/>
      </c>
      <c r="D252" s="3" t="str">
        <f>IF(ISBLANK('Install &amp; Pull Data'!Q252),"",'Install &amp; Pull Data'!Q252)</f>
        <v/>
      </c>
      <c r="E252" s="3">
        <f>'Install &amp; Pull Data'!M252</f>
        <v>0</v>
      </c>
    </row>
    <row r="253" spans="1:5" x14ac:dyDescent="0.25">
      <c r="A253" s="3" t="str">
        <f>IF(ISBLANK('Install &amp; Pull Data'!N253),"",'Install &amp; Pull Data'!N253)</f>
        <v/>
      </c>
      <c r="B253" s="3" t="e">
        <f>IF(ISBLANK('Install &amp; Pull Data'!#REF!),"",'Install &amp; Pull Data'!#REF!)</f>
        <v>#REF!</v>
      </c>
      <c r="C253" s="3" t="str">
        <f>IF(ISBLANK('Install &amp; Pull Data'!P253),"",'Install &amp; Pull Data'!P253)</f>
        <v/>
      </c>
      <c r="D253" s="3" t="str">
        <f>IF(ISBLANK('Install &amp; Pull Data'!Q253),"",'Install &amp; Pull Data'!Q253)</f>
        <v/>
      </c>
      <c r="E253" s="3">
        <f>'Install &amp; Pull Data'!M253</f>
        <v>0</v>
      </c>
    </row>
    <row r="254" spans="1:5" x14ac:dyDescent="0.25">
      <c r="A254" s="3" t="str">
        <f>IF(ISBLANK('Install &amp; Pull Data'!N254),"",'Install &amp; Pull Data'!N254)</f>
        <v/>
      </c>
      <c r="B254" s="3" t="e">
        <f>IF(ISBLANK('Install &amp; Pull Data'!#REF!),"",'Install &amp; Pull Data'!#REF!)</f>
        <v>#REF!</v>
      </c>
      <c r="C254" s="3" t="str">
        <f>IF(ISBLANK('Install &amp; Pull Data'!P254),"",'Install &amp; Pull Data'!P254)</f>
        <v/>
      </c>
      <c r="D254" s="3" t="str">
        <f>IF(ISBLANK('Install &amp; Pull Data'!Q254),"",'Install &amp; Pull Data'!Q254)</f>
        <v/>
      </c>
      <c r="E254" s="3">
        <f>'Install &amp; Pull Data'!M254</f>
        <v>0</v>
      </c>
    </row>
    <row r="255" spans="1:5" x14ac:dyDescent="0.25">
      <c r="A255" s="3" t="str">
        <f>IF(ISBLANK('Install &amp; Pull Data'!N255),"",'Install &amp; Pull Data'!N255)</f>
        <v/>
      </c>
      <c r="B255" s="3" t="e">
        <f>IF(ISBLANK('Install &amp; Pull Data'!#REF!),"",'Install &amp; Pull Data'!#REF!)</f>
        <v>#REF!</v>
      </c>
      <c r="C255" s="3" t="str">
        <f>IF(ISBLANK('Install &amp; Pull Data'!P255),"",'Install &amp; Pull Data'!P255)</f>
        <v/>
      </c>
      <c r="D255" s="3" t="str">
        <f>IF(ISBLANK('Install &amp; Pull Data'!Q255),"",'Install &amp; Pull Data'!Q255)</f>
        <v/>
      </c>
      <c r="E255" s="3">
        <f>'Install &amp; Pull Data'!M255</f>
        <v>0</v>
      </c>
    </row>
    <row r="256" spans="1:5" x14ac:dyDescent="0.25">
      <c r="A256" s="3" t="str">
        <f>IF(ISBLANK('Install &amp; Pull Data'!N256),"",'Install &amp; Pull Data'!N256)</f>
        <v/>
      </c>
      <c r="B256" s="3" t="e">
        <f>IF(ISBLANK('Install &amp; Pull Data'!#REF!),"",'Install &amp; Pull Data'!#REF!)</f>
        <v>#REF!</v>
      </c>
      <c r="C256" s="3" t="str">
        <f>IF(ISBLANK('Install &amp; Pull Data'!P256),"",'Install &amp; Pull Data'!P256)</f>
        <v/>
      </c>
      <c r="D256" s="3" t="str">
        <f>IF(ISBLANK('Install &amp; Pull Data'!Q256),"",'Install &amp; Pull Data'!Q256)</f>
        <v/>
      </c>
      <c r="E256" s="3">
        <f>'Install &amp; Pull Data'!M256</f>
        <v>0</v>
      </c>
    </row>
    <row r="257" spans="1:5" x14ac:dyDescent="0.25">
      <c r="A257" s="3" t="str">
        <f>IF(ISBLANK('Install &amp; Pull Data'!N257),"",'Install &amp; Pull Data'!N257)</f>
        <v/>
      </c>
      <c r="B257" s="3" t="e">
        <f>IF(ISBLANK('Install &amp; Pull Data'!#REF!),"",'Install &amp; Pull Data'!#REF!)</f>
        <v>#REF!</v>
      </c>
      <c r="C257" s="3" t="str">
        <f>IF(ISBLANK('Install &amp; Pull Data'!P257),"",'Install &amp; Pull Data'!P257)</f>
        <v/>
      </c>
      <c r="D257" s="3" t="str">
        <f>IF(ISBLANK('Install &amp; Pull Data'!Q257),"",'Install &amp; Pull Data'!Q257)</f>
        <v/>
      </c>
      <c r="E257" s="3">
        <f>'Install &amp; Pull Data'!M257</f>
        <v>0</v>
      </c>
    </row>
    <row r="258" spans="1:5" x14ac:dyDescent="0.25">
      <c r="A258" s="3" t="str">
        <f>IF(ISBLANK('Install &amp; Pull Data'!N258),"",'Install &amp; Pull Data'!N258)</f>
        <v/>
      </c>
      <c r="B258" s="3" t="e">
        <f>IF(ISBLANK('Install &amp; Pull Data'!#REF!),"",'Install &amp; Pull Data'!#REF!)</f>
        <v>#REF!</v>
      </c>
      <c r="C258" s="3" t="str">
        <f>IF(ISBLANK('Install &amp; Pull Data'!P258),"",'Install &amp; Pull Data'!P258)</f>
        <v/>
      </c>
      <c r="D258" s="3" t="str">
        <f>IF(ISBLANK('Install &amp; Pull Data'!Q258),"",'Install &amp; Pull Data'!Q258)</f>
        <v/>
      </c>
      <c r="E258" s="3">
        <f>'Install &amp; Pull Data'!M258</f>
        <v>0</v>
      </c>
    </row>
    <row r="259" spans="1:5" x14ac:dyDescent="0.25">
      <c r="A259" s="3" t="str">
        <f>IF(ISBLANK('Install &amp; Pull Data'!N259),"",'Install &amp; Pull Data'!N259)</f>
        <v/>
      </c>
      <c r="B259" s="3" t="e">
        <f>IF(ISBLANK('Install &amp; Pull Data'!#REF!),"",'Install &amp; Pull Data'!#REF!)</f>
        <v>#REF!</v>
      </c>
      <c r="C259" s="3" t="str">
        <f>IF(ISBLANK('Install &amp; Pull Data'!P259),"",'Install &amp; Pull Data'!P259)</f>
        <v/>
      </c>
      <c r="D259" s="3" t="str">
        <f>IF(ISBLANK('Install &amp; Pull Data'!Q259),"",'Install &amp; Pull Data'!Q259)</f>
        <v/>
      </c>
      <c r="E259" s="3">
        <f>'Install &amp; Pull Data'!M259</f>
        <v>0</v>
      </c>
    </row>
    <row r="260" spans="1:5" x14ac:dyDescent="0.25">
      <c r="A260" s="3" t="str">
        <f>IF(ISBLANK('Install &amp; Pull Data'!N260),"",'Install &amp; Pull Data'!N260)</f>
        <v/>
      </c>
      <c r="B260" s="3" t="e">
        <f>IF(ISBLANK('Install &amp; Pull Data'!#REF!),"",'Install &amp; Pull Data'!#REF!)</f>
        <v>#REF!</v>
      </c>
      <c r="C260" s="3" t="str">
        <f>IF(ISBLANK('Install &amp; Pull Data'!P260),"",'Install &amp; Pull Data'!P260)</f>
        <v/>
      </c>
      <c r="D260" s="3" t="str">
        <f>IF(ISBLANK('Install &amp; Pull Data'!Q260),"",'Install &amp; Pull Data'!Q260)</f>
        <v/>
      </c>
      <c r="E260" s="3">
        <f>'Install &amp; Pull Data'!M260</f>
        <v>0</v>
      </c>
    </row>
    <row r="261" spans="1:5" x14ac:dyDescent="0.25">
      <c r="A261" s="3" t="str">
        <f>IF(ISBLANK('Install &amp; Pull Data'!N261),"",'Install &amp; Pull Data'!N261)</f>
        <v/>
      </c>
      <c r="B261" s="3" t="e">
        <f>IF(ISBLANK('Install &amp; Pull Data'!#REF!),"",'Install &amp; Pull Data'!#REF!)</f>
        <v>#REF!</v>
      </c>
      <c r="C261" s="3" t="str">
        <f>IF(ISBLANK('Install &amp; Pull Data'!P261),"",'Install &amp; Pull Data'!P261)</f>
        <v/>
      </c>
      <c r="D261" s="3" t="str">
        <f>IF(ISBLANK('Install &amp; Pull Data'!Q261),"",'Install &amp; Pull Data'!Q261)</f>
        <v/>
      </c>
      <c r="E261" s="3">
        <f>'Install &amp; Pull Data'!M261</f>
        <v>0</v>
      </c>
    </row>
    <row r="262" spans="1:5" x14ac:dyDescent="0.25">
      <c r="A262" s="3" t="str">
        <f>IF(ISBLANK('Install &amp; Pull Data'!N262),"",'Install &amp; Pull Data'!N262)</f>
        <v/>
      </c>
      <c r="B262" s="3" t="e">
        <f>IF(ISBLANK('Install &amp; Pull Data'!#REF!),"",'Install &amp; Pull Data'!#REF!)</f>
        <v>#REF!</v>
      </c>
      <c r="C262" s="3" t="str">
        <f>IF(ISBLANK('Install &amp; Pull Data'!P262),"",'Install &amp; Pull Data'!P262)</f>
        <v/>
      </c>
      <c r="D262" s="3" t="str">
        <f>IF(ISBLANK('Install &amp; Pull Data'!Q262),"",'Install &amp; Pull Data'!Q262)</f>
        <v/>
      </c>
      <c r="E262" s="3">
        <f>'Install &amp; Pull Data'!M262</f>
        <v>0</v>
      </c>
    </row>
    <row r="263" spans="1:5" x14ac:dyDescent="0.25">
      <c r="A263" s="3" t="str">
        <f>IF(ISBLANK('Install &amp; Pull Data'!N263),"",'Install &amp; Pull Data'!N263)</f>
        <v/>
      </c>
      <c r="B263" s="3" t="e">
        <f>IF(ISBLANK('Install &amp; Pull Data'!#REF!),"",'Install &amp; Pull Data'!#REF!)</f>
        <v>#REF!</v>
      </c>
      <c r="C263" s="3" t="str">
        <f>IF(ISBLANK('Install &amp; Pull Data'!P263),"",'Install &amp; Pull Data'!P263)</f>
        <v/>
      </c>
      <c r="D263" s="3" t="str">
        <f>IF(ISBLANK('Install &amp; Pull Data'!Q263),"",'Install &amp; Pull Data'!Q263)</f>
        <v/>
      </c>
      <c r="E263" s="3">
        <f>'Install &amp; Pull Data'!M263</f>
        <v>0</v>
      </c>
    </row>
    <row r="264" spans="1:5" x14ac:dyDescent="0.25">
      <c r="A264" s="3" t="str">
        <f>IF(ISBLANK('Install &amp; Pull Data'!N264),"",'Install &amp; Pull Data'!N264)</f>
        <v/>
      </c>
      <c r="B264" s="3" t="e">
        <f>IF(ISBLANK('Install &amp; Pull Data'!#REF!),"",'Install &amp; Pull Data'!#REF!)</f>
        <v>#REF!</v>
      </c>
      <c r="C264" s="3" t="str">
        <f>IF(ISBLANK('Install &amp; Pull Data'!P264),"",'Install &amp; Pull Data'!P264)</f>
        <v/>
      </c>
      <c r="D264" s="3" t="str">
        <f>IF(ISBLANK('Install &amp; Pull Data'!Q264),"",'Install &amp; Pull Data'!Q264)</f>
        <v/>
      </c>
      <c r="E264" s="3">
        <f>'Install &amp; Pull Data'!M264</f>
        <v>0</v>
      </c>
    </row>
    <row r="265" spans="1:5" x14ac:dyDescent="0.25">
      <c r="A265" s="3" t="str">
        <f>IF(ISBLANK('Install &amp; Pull Data'!N265),"",'Install &amp; Pull Data'!N265)</f>
        <v/>
      </c>
      <c r="B265" s="3" t="e">
        <f>IF(ISBLANK('Install &amp; Pull Data'!#REF!),"",'Install &amp; Pull Data'!#REF!)</f>
        <v>#REF!</v>
      </c>
      <c r="C265" s="3" t="str">
        <f>IF(ISBLANK('Install &amp; Pull Data'!P265),"",'Install &amp; Pull Data'!P265)</f>
        <v/>
      </c>
      <c r="D265" s="3" t="str">
        <f>IF(ISBLANK('Install &amp; Pull Data'!Q265),"",'Install &amp; Pull Data'!Q265)</f>
        <v/>
      </c>
      <c r="E265" s="3">
        <f>'Install &amp; Pull Data'!M265</f>
        <v>0</v>
      </c>
    </row>
    <row r="266" spans="1:5" x14ac:dyDescent="0.25">
      <c r="A266" s="3" t="str">
        <f>IF(ISBLANK('Install &amp; Pull Data'!N266),"",'Install &amp; Pull Data'!N266)</f>
        <v/>
      </c>
      <c r="B266" s="3" t="e">
        <f>IF(ISBLANK('Install &amp; Pull Data'!#REF!),"",'Install &amp; Pull Data'!#REF!)</f>
        <v>#REF!</v>
      </c>
      <c r="C266" s="3" t="str">
        <f>IF(ISBLANK('Install &amp; Pull Data'!P266),"",'Install &amp; Pull Data'!P266)</f>
        <v/>
      </c>
      <c r="D266" s="3" t="str">
        <f>IF(ISBLANK('Install &amp; Pull Data'!Q266),"",'Install &amp; Pull Data'!Q266)</f>
        <v/>
      </c>
      <c r="E266" s="3">
        <f>'Install &amp; Pull Data'!M266</f>
        <v>0</v>
      </c>
    </row>
    <row r="267" spans="1:5" x14ac:dyDescent="0.25">
      <c r="A267" s="3" t="str">
        <f>IF(ISBLANK('Install &amp; Pull Data'!N267),"",'Install &amp; Pull Data'!N267)</f>
        <v/>
      </c>
      <c r="B267" s="3" t="e">
        <f>IF(ISBLANK('Install &amp; Pull Data'!#REF!),"",'Install &amp; Pull Data'!#REF!)</f>
        <v>#REF!</v>
      </c>
      <c r="C267" s="3" t="str">
        <f>IF(ISBLANK('Install &amp; Pull Data'!P267),"",'Install &amp; Pull Data'!P267)</f>
        <v/>
      </c>
      <c r="D267" s="3" t="str">
        <f>IF(ISBLANK('Install &amp; Pull Data'!Q267),"",'Install &amp; Pull Data'!Q267)</f>
        <v/>
      </c>
      <c r="E267" s="3">
        <f>'Install &amp; Pull Data'!M267</f>
        <v>0</v>
      </c>
    </row>
    <row r="268" spans="1:5" x14ac:dyDescent="0.25">
      <c r="A268" s="3" t="str">
        <f>IF(ISBLANK('Install &amp; Pull Data'!N268),"",'Install &amp; Pull Data'!N268)</f>
        <v/>
      </c>
      <c r="B268" s="3" t="e">
        <f>IF(ISBLANK('Install &amp; Pull Data'!#REF!),"",'Install &amp; Pull Data'!#REF!)</f>
        <v>#REF!</v>
      </c>
      <c r="C268" s="3" t="str">
        <f>IF(ISBLANK('Install &amp; Pull Data'!P268),"",'Install &amp; Pull Data'!P268)</f>
        <v/>
      </c>
      <c r="D268" s="3" t="str">
        <f>IF(ISBLANK('Install &amp; Pull Data'!Q268),"",'Install &amp; Pull Data'!Q268)</f>
        <v/>
      </c>
      <c r="E268" s="3">
        <f>'Install &amp; Pull Data'!M268</f>
        <v>0</v>
      </c>
    </row>
    <row r="269" spans="1:5" x14ac:dyDescent="0.25">
      <c r="A269" s="3" t="str">
        <f>IF(ISBLANK('Install &amp; Pull Data'!N269),"",'Install &amp; Pull Data'!N269)</f>
        <v/>
      </c>
      <c r="B269" s="3" t="e">
        <f>IF(ISBLANK('Install &amp; Pull Data'!#REF!),"",'Install &amp; Pull Data'!#REF!)</f>
        <v>#REF!</v>
      </c>
      <c r="C269" s="3" t="str">
        <f>IF(ISBLANK('Install &amp; Pull Data'!P269),"",'Install &amp; Pull Data'!P269)</f>
        <v/>
      </c>
      <c r="D269" s="3" t="str">
        <f>IF(ISBLANK('Install &amp; Pull Data'!Q269),"",'Install &amp; Pull Data'!Q269)</f>
        <v/>
      </c>
      <c r="E269" s="3">
        <f>'Install &amp; Pull Data'!M269</f>
        <v>0</v>
      </c>
    </row>
    <row r="270" spans="1:5" x14ac:dyDescent="0.25">
      <c r="A270" s="3" t="str">
        <f>IF(ISBLANK('Install &amp; Pull Data'!N270),"",'Install &amp; Pull Data'!N270)</f>
        <v/>
      </c>
      <c r="B270" s="3" t="e">
        <f>IF(ISBLANK('Install &amp; Pull Data'!#REF!),"",'Install &amp; Pull Data'!#REF!)</f>
        <v>#REF!</v>
      </c>
      <c r="C270" s="3" t="str">
        <f>IF(ISBLANK('Install &amp; Pull Data'!P270),"",'Install &amp; Pull Data'!P270)</f>
        <v/>
      </c>
      <c r="D270" s="3" t="str">
        <f>IF(ISBLANK('Install &amp; Pull Data'!Q270),"",'Install &amp; Pull Data'!Q270)</f>
        <v/>
      </c>
      <c r="E270" s="3">
        <f>'Install &amp; Pull Data'!M270</f>
        <v>0</v>
      </c>
    </row>
    <row r="271" spans="1:5" x14ac:dyDescent="0.25">
      <c r="A271" s="3" t="str">
        <f>IF(ISBLANK('Install &amp; Pull Data'!N271),"",'Install &amp; Pull Data'!N271)</f>
        <v/>
      </c>
      <c r="B271" s="3" t="e">
        <f>IF(ISBLANK('Install &amp; Pull Data'!#REF!),"",'Install &amp; Pull Data'!#REF!)</f>
        <v>#REF!</v>
      </c>
      <c r="C271" s="3" t="str">
        <f>IF(ISBLANK('Install &amp; Pull Data'!P271),"",'Install &amp; Pull Data'!P271)</f>
        <v/>
      </c>
      <c r="D271" s="3" t="str">
        <f>IF(ISBLANK('Install &amp; Pull Data'!Q271),"",'Install &amp; Pull Data'!Q271)</f>
        <v/>
      </c>
      <c r="E271" s="3">
        <f>'Install &amp; Pull Data'!M271</f>
        <v>0</v>
      </c>
    </row>
    <row r="272" spans="1:5" x14ac:dyDescent="0.25">
      <c r="A272" s="3" t="str">
        <f>IF(ISBLANK('Install &amp; Pull Data'!N272),"",'Install &amp; Pull Data'!N272)</f>
        <v/>
      </c>
      <c r="B272" s="3" t="e">
        <f>IF(ISBLANK('Install &amp; Pull Data'!#REF!),"",'Install &amp; Pull Data'!#REF!)</f>
        <v>#REF!</v>
      </c>
      <c r="C272" s="3" t="str">
        <f>IF(ISBLANK('Install &amp; Pull Data'!P272),"",'Install &amp; Pull Data'!P272)</f>
        <v/>
      </c>
      <c r="D272" s="3" t="str">
        <f>IF(ISBLANK('Install &amp; Pull Data'!Q272),"",'Install &amp; Pull Data'!Q272)</f>
        <v/>
      </c>
      <c r="E272" s="3">
        <f>'Install &amp; Pull Data'!M272</f>
        <v>0</v>
      </c>
    </row>
    <row r="273" spans="1:5" x14ac:dyDescent="0.25">
      <c r="A273" s="3" t="str">
        <f>IF(ISBLANK('Install &amp; Pull Data'!N273),"",'Install &amp; Pull Data'!N273)</f>
        <v/>
      </c>
      <c r="B273" s="3" t="e">
        <f>IF(ISBLANK('Install &amp; Pull Data'!#REF!),"",'Install &amp; Pull Data'!#REF!)</f>
        <v>#REF!</v>
      </c>
      <c r="C273" s="3" t="str">
        <f>IF(ISBLANK('Install &amp; Pull Data'!P273),"",'Install &amp; Pull Data'!P273)</f>
        <v/>
      </c>
      <c r="D273" s="3" t="str">
        <f>IF(ISBLANK('Install &amp; Pull Data'!Q273),"",'Install &amp; Pull Data'!Q273)</f>
        <v/>
      </c>
      <c r="E273" s="3">
        <f>'Install &amp; Pull Data'!M273</f>
        <v>0</v>
      </c>
    </row>
    <row r="274" spans="1:5" x14ac:dyDescent="0.25">
      <c r="A274" s="3" t="str">
        <f>IF(ISBLANK('Install &amp; Pull Data'!N274),"",'Install &amp; Pull Data'!N274)</f>
        <v/>
      </c>
      <c r="B274" s="3" t="e">
        <f>IF(ISBLANK('Install &amp; Pull Data'!#REF!),"",'Install &amp; Pull Data'!#REF!)</f>
        <v>#REF!</v>
      </c>
      <c r="C274" s="3" t="str">
        <f>IF(ISBLANK('Install &amp; Pull Data'!P274),"",'Install &amp; Pull Data'!P274)</f>
        <v/>
      </c>
      <c r="D274" s="3" t="str">
        <f>IF(ISBLANK('Install &amp; Pull Data'!Q274),"",'Install &amp; Pull Data'!Q274)</f>
        <v/>
      </c>
      <c r="E274" s="3">
        <f>'Install &amp; Pull Data'!M274</f>
        <v>0</v>
      </c>
    </row>
    <row r="275" spans="1:5" x14ac:dyDescent="0.25">
      <c r="A275" s="3" t="str">
        <f>IF(ISBLANK('Install &amp; Pull Data'!N275),"",'Install &amp; Pull Data'!N275)</f>
        <v/>
      </c>
      <c r="B275" s="3" t="e">
        <f>IF(ISBLANK('Install &amp; Pull Data'!#REF!),"",'Install &amp; Pull Data'!#REF!)</f>
        <v>#REF!</v>
      </c>
      <c r="C275" s="3" t="str">
        <f>IF(ISBLANK('Install &amp; Pull Data'!P275),"",'Install &amp; Pull Data'!P275)</f>
        <v/>
      </c>
      <c r="D275" s="3" t="str">
        <f>IF(ISBLANK('Install &amp; Pull Data'!Q275),"",'Install &amp; Pull Data'!Q275)</f>
        <v/>
      </c>
      <c r="E275" s="3">
        <f>'Install &amp; Pull Data'!M275</f>
        <v>0</v>
      </c>
    </row>
    <row r="276" spans="1:5" x14ac:dyDescent="0.25">
      <c r="A276" s="3" t="str">
        <f>IF(ISBLANK('Install &amp; Pull Data'!N276),"",'Install &amp; Pull Data'!N276)</f>
        <v/>
      </c>
      <c r="B276" s="3" t="e">
        <f>IF(ISBLANK('Install &amp; Pull Data'!#REF!),"",'Install &amp; Pull Data'!#REF!)</f>
        <v>#REF!</v>
      </c>
      <c r="C276" s="3" t="str">
        <f>IF(ISBLANK('Install &amp; Pull Data'!P276),"",'Install &amp; Pull Data'!P276)</f>
        <v/>
      </c>
      <c r="D276" s="3" t="str">
        <f>IF(ISBLANK('Install &amp; Pull Data'!Q276),"",'Install &amp; Pull Data'!Q276)</f>
        <v/>
      </c>
      <c r="E276" s="3">
        <f>'Install &amp; Pull Data'!M276</f>
        <v>0</v>
      </c>
    </row>
    <row r="277" spans="1:5" x14ac:dyDescent="0.25">
      <c r="A277" s="3" t="str">
        <f>IF(ISBLANK('Install &amp; Pull Data'!N277),"",'Install &amp; Pull Data'!N277)</f>
        <v/>
      </c>
      <c r="B277" s="3" t="e">
        <f>IF(ISBLANK('Install &amp; Pull Data'!#REF!),"",'Install &amp; Pull Data'!#REF!)</f>
        <v>#REF!</v>
      </c>
      <c r="C277" s="3" t="str">
        <f>IF(ISBLANK('Install &amp; Pull Data'!P277),"",'Install &amp; Pull Data'!P277)</f>
        <v/>
      </c>
      <c r="D277" s="3" t="str">
        <f>IF(ISBLANK('Install &amp; Pull Data'!Q277),"",'Install &amp; Pull Data'!Q277)</f>
        <v/>
      </c>
      <c r="E277" s="3">
        <f>'Install &amp; Pull Data'!M277</f>
        <v>0</v>
      </c>
    </row>
    <row r="278" spans="1:5" x14ac:dyDescent="0.25">
      <c r="A278" s="3" t="str">
        <f>IF(ISBLANK('Install &amp; Pull Data'!N278),"",'Install &amp; Pull Data'!N278)</f>
        <v/>
      </c>
      <c r="B278" s="3" t="e">
        <f>IF(ISBLANK('Install &amp; Pull Data'!#REF!),"",'Install &amp; Pull Data'!#REF!)</f>
        <v>#REF!</v>
      </c>
      <c r="C278" s="3" t="str">
        <f>IF(ISBLANK('Install &amp; Pull Data'!P278),"",'Install &amp; Pull Data'!P278)</f>
        <v/>
      </c>
      <c r="D278" s="3" t="str">
        <f>IF(ISBLANK('Install &amp; Pull Data'!Q278),"",'Install &amp; Pull Data'!Q278)</f>
        <v/>
      </c>
      <c r="E278" s="3">
        <f>'Install &amp; Pull Data'!M278</f>
        <v>0</v>
      </c>
    </row>
    <row r="279" spans="1:5" x14ac:dyDescent="0.25">
      <c r="A279" s="3" t="str">
        <f>IF(ISBLANK('Install &amp; Pull Data'!N279),"",'Install &amp; Pull Data'!N279)</f>
        <v/>
      </c>
      <c r="B279" s="3" t="e">
        <f>IF(ISBLANK('Install &amp; Pull Data'!#REF!),"",'Install &amp; Pull Data'!#REF!)</f>
        <v>#REF!</v>
      </c>
      <c r="C279" s="3" t="str">
        <f>IF(ISBLANK('Install &amp; Pull Data'!P279),"",'Install &amp; Pull Data'!P279)</f>
        <v/>
      </c>
      <c r="D279" s="3" t="str">
        <f>IF(ISBLANK('Install &amp; Pull Data'!Q279),"",'Install &amp; Pull Data'!Q279)</f>
        <v/>
      </c>
      <c r="E279" s="3">
        <f>'Install &amp; Pull Data'!M279</f>
        <v>0</v>
      </c>
    </row>
    <row r="280" spans="1:5" x14ac:dyDescent="0.25">
      <c r="A280" s="3" t="str">
        <f>IF(ISBLANK('Install &amp; Pull Data'!N280),"",'Install &amp; Pull Data'!N280)</f>
        <v/>
      </c>
      <c r="B280" s="3" t="e">
        <f>IF(ISBLANK('Install &amp; Pull Data'!#REF!),"",'Install &amp; Pull Data'!#REF!)</f>
        <v>#REF!</v>
      </c>
      <c r="C280" s="3" t="str">
        <f>IF(ISBLANK('Install &amp; Pull Data'!P280),"",'Install &amp; Pull Data'!P280)</f>
        <v/>
      </c>
      <c r="D280" s="3" t="str">
        <f>IF(ISBLANK('Install &amp; Pull Data'!Q280),"",'Install &amp; Pull Data'!Q280)</f>
        <v/>
      </c>
      <c r="E280" s="3">
        <f>'Install &amp; Pull Data'!M280</f>
        <v>0</v>
      </c>
    </row>
    <row r="281" spans="1:5" x14ac:dyDescent="0.25">
      <c r="A281" s="3" t="str">
        <f>IF(ISBLANK('Install &amp; Pull Data'!N281),"",'Install &amp; Pull Data'!N281)</f>
        <v/>
      </c>
      <c r="B281" s="3" t="e">
        <f>IF(ISBLANK('Install &amp; Pull Data'!#REF!),"",'Install &amp; Pull Data'!#REF!)</f>
        <v>#REF!</v>
      </c>
      <c r="C281" s="3" t="str">
        <f>IF(ISBLANK('Install &amp; Pull Data'!P281),"",'Install &amp; Pull Data'!P281)</f>
        <v/>
      </c>
      <c r="D281" s="3" t="str">
        <f>IF(ISBLANK('Install &amp; Pull Data'!Q281),"",'Install &amp; Pull Data'!Q281)</f>
        <v/>
      </c>
      <c r="E281" s="3">
        <f>'Install &amp; Pull Data'!M281</f>
        <v>0</v>
      </c>
    </row>
    <row r="282" spans="1:5" x14ac:dyDescent="0.25">
      <c r="A282" s="3" t="str">
        <f>IF(ISBLANK('Install &amp; Pull Data'!N282),"",'Install &amp; Pull Data'!N282)</f>
        <v/>
      </c>
      <c r="B282" s="3" t="e">
        <f>IF(ISBLANK('Install &amp; Pull Data'!#REF!),"",'Install &amp; Pull Data'!#REF!)</f>
        <v>#REF!</v>
      </c>
      <c r="C282" s="3" t="str">
        <f>IF(ISBLANK('Install &amp; Pull Data'!P282),"",'Install &amp; Pull Data'!P282)</f>
        <v/>
      </c>
      <c r="D282" s="3" t="str">
        <f>IF(ISBLANK('Install &amp; Pull Data'!Q282),"",'Install &amp; Pull Data'!Q282)</f>
        <v/>
      </c>
      <c r="E282" s="3">
        <f>'Install &amp; Pull Data'!M282</f>
        <v>0</v>
      </c>
    </row>
    <row r="283" spans="1:5" x14ac:dyDescent="0.25">
      <c r="A283" s="3" t="str">
        <f>IF(ISBLANK('Install &amp; Pull Data'!N283),"",'Install &amp; Pull Data'!N283)</f>
        <v/>
      </c>
      <c r="B283" s="3" t="e">
        <f>IF(ISBLANK('Install &amp; Pull Data'!#REF!),"",'Install &amp; Pull Data'!#REF!)</f>
        <v>#REF!</v>
      </c>
      <c r="C283" s="3" t="str">
        <f>IF(ISBLANK('Install &amp; Pull Data'!P283),"",'Install &amp; Pull Data'!P283)</f>
        <v/>
      </c>
      <c r="D283" s="3" t="str">
        <f>IF(ISBLANK('Install &amp; Pull Data'!Q283),"",'Install &amp; Pull Data'!Q283)</f>
        <v/>
      </c>
      <c r="E283" s="3">
        <f>'Install &amp; Pull Data'!M283</f>
        <v>0</v>
      </c>
    </row>
    <row r="284" spans="1:5" x14ac:dyDescent="0.25">
      <c r="A284" s="3" t="str">
        <f>IF(ISBLANK('Install &amp; Pull Data'!N284),"",'Install &amp; Pull Data'!N284)</f>
        <v/>
      </c>
      <c r="B284" s="3" t="e">
        <f>IF(ISBLANK('Install &amp; Pull Data'!#REF!),"",'Install &amp; Pull Data'!#REF!)</f>
        <v>#REF!</v>
      </c>
      <c r="C284" s="3" t="str">
        <f>IF(ISBLANK('Install &amp; Pull Data'!P284),"",'Install &amp; Pull Data'!P284)</f>
        <v/>
      </c>
      <c r="D284" s="3" t="str">
        <f>IF(ISBLANK('Install &amp; Pull Data'!Q284),"",'Install &amp; Pull Data'!Q284)</f>
        <v/>
      </c>
      <c r="E284" s="3">
        <f>'Install &amp; Pull Data'!M284</f>
        <v>0</v>
      </c>
    </row>
    <row r="285" spans="1:5" x14ac:dyDescent="0.25">
      <c r="A285" s="3" t="str">
        <f>IF(ISBLANK('Install &amp; Pull Data'!N285),"",'Install &amp; Pull Data'!N285)</f>
        <v/>
      </c>
      <c r="B285" s="3" t="e">
        <f>IF(ISBLANK('Install &amp; Pull Data'!#REF!),"",'Install &amp; Pull Data'!#REF!)</f>
        <v>#REF!</v>
      </c>
      <c r="C285" s="3" t="str">
        <f>IF(ISBLANK('Install &amp; Pull Data'!P285),"",'Install &amp; Pull Data'!P285)</f>
        <v/>
      </c>
      <c r="D285" s="3" t="str">
        <f>IF(ISBLANK('Install &amp; Pull Data'!Q285),"",'Install &amp; Pull Data'!Q285)</f>
        <v/>
      </c>
      <c r="E285" s="3">
        <f>'Install &amp; Pull Data'!M285</f>
        <v>0</v>
      </c>
    </row>
    <row r="286" spans="1:5" x14ac:dyDescent="0.25">
      <c r="A286" s="3" t="str">
        <f>IF(ISBLANK('Install &amp; Pull Data'!N286),"",'Install &amp; Pull Data'!N286)</f>
        <v/>
      </c>
      <c r="B286" s="3" t="e">
        <f>IF(ISBLANK('Install &amp; Pull Data'!#REF!),"",'Install &amp; Pull Data'!#REF!)</f>
        <v>#REF!</v>
      </c>
      <c r="C286" s="3" t="str">
        <f>IF(ISBLANK('Install &amp; Pull Data'!P286),"",'Install &amp; Pull Data'!P286)</f>
        <v/>
      </c>
      <c r="D286" s="3" t="str">
        <f>IF(ISBLANK('Install &amp; Pull Data'!Q286),"",'Install &amp; Pull Data'!Q286)</f>
        <v/>
      </c>
      <c r="E286" s="3">
        <f>'Install &amp; Pull Data'!M286</f>
        <v>0</v>
      </c>
    </row>
    <row r="287" spans="1:5" x14ac:dyDescent="0.25">
      <c r="A287" s="3" t="str">
        <f>IF(ISBLANK('Install &amp; Pull Data'!N287),"",'Install &amp; Pull Data'!N287)</f>
        <v/>
      </c>
      <c r="B287" s="3" t="e">
        <f>IF(ISBLANK('Install &amp; Pull Data'!#REF!),"",'Install &amp; Pull Data'!#REF!)</f>
        <v>#REF!</v>
      </c>
      <c r="C287" s="3" t="str">
        <f>IF(ISBLANK('Install &amp; Pull Data'!P287),"",'Install &amp; Pull Data'!P287)</f>
        <v/>
      </c>
      <c r="D287" s="3" t="str">
        <f>IF(ISBLANK('Install &amp; Pull Data'!Q287),"",'Install &amp; Pull Data'!Q287)</f>
        <v/>
      </c>
      <c r="E287" s="3">
        <f>'Install &amp; Pull Data'!M287</f>
        <v>0</v>
      </c>
    </row>
    <row r="288" spans="1:5" x14ac:dyDescent="0.25">
      <c r="A288" s="3" t="str">
        <f>IF(ISBLANK('Install &amp; Pull Data'!N288),"",'Install &amp; Pull Data'!N288)</f>
        <v/>
      </c>
      <c r="B288" s="3" t="e">
        <f>IF(ISBLANK('Install &amp; Pull Data'!#REF!),"",'Install &amp; Pull Data'!#REF!)</f>
        <v>#REF!</v>
      </c>
      <c r="C288" s="3" t="str">
        <f>IF(ISBLANK('Install &amp; Pull Data'!P288),"",'Install &amp; Pull Data'!P288)</f>
        <v/>
      </c>
      <c r="D288" s="3" t="str">
        <f>IF(ISBLANK('Install &amp; Pull Data'!Q288),"",'Install &amp; Pull Data'!Q288)</f>
        <v/>
      </c>
      <c r="E288" s="3">
        <f>'Install &amp; Pull Data'!M288</f>
        <v>0</v>
      </c>
    </row>
    <row r="289" spans="1:5" x14ac:dyDescent="0.25">
      <c r="A289" s="3" t="str">
        <f>IF(ISBLANK('Install &amp; Pull Data'!N289),"",'Install &amp; Pull Data'!N289)</f>
        <v/>
      </c>
      <c r="B289" s="3" t="e">
        <f>IF(ISBLANK('Install &amp; Pull Data'!#REF!),"",'Install &amp; Pull Data'!#REF!)</f>
        <v>#REF!</v>
      </c>
      <c r="C289" s="3" t="str">
        <f>IF(ISBLANK('Install &amp; Pull Data'!P289),"",'Install &amp; Pull Data'!P289)</f>
        <v/>
      </c>
      <c r="D289" s="3" t="str">
        <f>IF(ISBLANK('Install &amp; Pull Data'!Q289),"",'Install &amp; Pull Data'!Q289)</f>
        <v/>
      </c>
      <c r="E289" s="3">
        <f>'Install &amp; Pull Data'!M289</f>
        <v>0</v>
      </c>
    </row>
    <row r="290" spans="1:5" x14ac:dyDescent="0.25">
      <c r="A290" s="3" t="str">
        <f>IF(ISBLANK('Install &amp; Pull Data'!N290),"",'Install &amp; Pull Data'!N290)</f>
        <v/>
      </c>
      <c r="B290" s="3" t="e">
        <f>IF(ISBLANK('Install &amp; Pull Data'!#REF!),"",'Install &amp; Pull Data'!#REF!)</f>
        <v>#REF!</v>
      </c>
      <c r="C290" s="3" t="str">
        <f>IF(ISBLANK('Install &amp; Pull Data'!P290),"",'Install &amp; Pull Data'!P290)</f>
        <v/>
      </c>
      <c r="D290" s="3" t="str">
        <f>IF(ISBLANK('Install &amp; Pull Data'!Q290),"",'Install &amp; Pull Data'!Q290)</f>
        <v/>
      </c>
      <c r="E290" s="3">
        <f>'Install &amp; Pull Data'!M290</f>
        <v>0</v>
      </c>
    </row>
    <row r="291" spans="1:5" x14ac:dyDescent="0.25">
      <c r="A291" s="3" t="str">
        <f>IF(ISBLANK('Install &amp; Pull Data'!N291),"",'Install &amp; Pull Data'!N291)</f>
        <v/>
      </c>
      <c r="B291" s="3" t="e">
        <f>IF(ISBLANK('Install &amp; Pull Data'!#REF!),"",'Install &amp; Pull Data'!#REF!)</f>
        <v>#REF!</v>
      </c>
      <c r="C291" s="3" t="str">
        <f>IF(ISBLANK('Install &amp; Pull Data'!P291),"",'Install &amp; Pull Data'!P291)</f>
        <v/>
      </c>
      <c r="D291" s="3" t="str">
        <f>IF(ISBLANK('Install &amp; Pull Data'!Q291),"",'Install &amp; Pull Data'!Q291)</f>
        <v/>
      </c>
      <c r="E291" s="3">
        <f>'Install &amp; Pull Data'!M291</f>
        <v>0</v>
      </c>
    </row>
    <row r="292" spans="1:5" x14ac:dyDescent="0.25">
      <c r="A292" s="3" t="str">
        <f>IF(ISBLANK('Install &amp; Pull Data'!N292),"",'Install &amp; Pull Data'!N292)</f>
        <v/>
      </c>
      <c r="B292" s="3" t="e">
        <f>IF(ISBLANK('Install &amp; Pull Data'!#REF!),"",'Install &amp; Pull Data'!#REF!)</f>
        <v>#REF!</v>
      </c>
      <c r="C292" s="3" t="str">
        <f>IF(ISBLANK('Install &amp; Pull Data'!P292),"",'Install &amp; Pull Data'!P292)</f>
        <v/>
      </c>
      <c r="D292" s="3" t="str">
        <f>IF(ISBLANK('Install &amp; Pull Data'!Q292),"",'Install &amp; Pull Data'!Q292)</f>
        <v/>
      </c>
      <c r="E292" s="3">
        <f>'Install &amp; Pull Data'!M292</f>
        <v>0</v>
      </c>
    </row>
    <row r="293" spans="1:5" x14ac:dyDescent="0.25">
      <c r="A293" s="3" t="str">
        <f>IF(ISBLANK('Install &amp; Pull Data'!N293),"",'Install &amp; Pull Data'!N293)</f>
        <v/>
      </c>
      <c r="B293" s="3" t="e">
        <f>IF(ISBLANK('Install &amp; Pull Data'!#REF!),"",'Install &amp; Pull Data'!#REF!)</f>
        <v>#REF!</v>
      </c>
      <c r="C293" s="3" t="str">
        <f>IF(ISBLANK('Install &amp; Pull Data'!P293),"",'Install &amp; Pull Data'!P293)</f>
        <v/>
      </c>
      <c r="D293" s="3" t="str">
        <f>IF(ISBLANK('Install &amp; Pull Data'!Q293),"",'Install &amp; Pull Data'!Q293)</f>
        <v/>
      </c>
      <c r="E293" s="3">
        <f>'Install &amp; Pull Data'!M293</f>
        <v>0</v>
      </c>
    </row>
    <row r="294" spans="1:5" x14ac:dyDescent="0.25">
      <c r="A294" s="3" t="str">
        <f>IF(ISBLANK('Install &amp; Pull Data'!N294),"",'Install &amp; Pull Data'!N294)</f>
        <v/>
      </c>
      <c r="B294" s="3" t="e">
        <f>IF(ISBLANK('Install &amp; Pull Data'!#REF!),"",'Install &amp; Pull Data'!#REF!)</f>
        <v>#REF!</v>
      </c>
      <c r="C294" s="3" t="str">
        <f>IF(ISBLANK('Install &amp; Pull Data'!P294),"",'Install &amp; Pull Data'!P294)</f>
        <v/>
      </c>
      <c r="D294" s="3" t="str">
        <f>IF(ISBLANK('Install &amp; Pull Data'!Q294),"",'Install &amp; Pull Data'!Q294)</f>
        <v/>
      </c>
      <c r="E294" s="3">
        <f>'Install &amp; Pull Data'!M294</f>
        <v>0</v>
      </c>
    </row>
    <row r="295" spans="1:5" x14ac:dyDescent="0.25">
      <c r="A295" s="3" t="str">
        <f>IF(ISBLANK('Install &amp; Pull Data'!N295),"",'Install &amp; Pull Data'!N295)</f>
        <v/>
      </c>
      <c r="B295" s="3" t="e">
        <f>IF(ISBLANK('Install &amp; Pull Data'!#REF!),"",'Install &amp; Pull Data'!#REF!)</f>
        <v>#REF!</v>
      </c>
      <c r="C295" s="3" t="str">
        <f>IF(ISBLANK('Install &amp; Pull Data'!P295),"",'Install &amp; Pull Data'!P295)</f>
        <v/>
      </c>
      <c r="D295" s="3" t="str">
        <f>IF(ISBLANK('Install &amp; Pull Data'!Q295),"",'Install &amp; Pull Data'!Q295)</f>
        <v/>
      </c>
      <c r="E295" s="3">
        <f>'Install &amp; Pull Data'!M295</f>
        <v>0</v>
      </c>
    </row>
    <row r="296" spans="1:5" x14ac:dyDescent="0.25">
      <c r="A296" s="3" t="str">
        <f>IF(ISBLANK('Install &amp; Pull Data'!N296),"",'Install &amp; Pull Data'!N296)</f>
        <v/>
      </c>
      <c r="B296" s="3" t="e">
        <f>IF(ISBLANK('Install &amp; Pull Data'!#REF!),"",'Install &amp; Pull Data'!#REF!)</f>
        <v>#REF!</v>
      </c>
      <c r="C296" s="3" t="str">
        <f>IF(ISBLANK('Install &amp; Pull Data'!P296),"",'Install &amp; Pull Data'!P296)</f>
        <v/>
      </c>
      <c r="D296" s="3" t="str">
        <f>IF(ISBLANK('Install &amp; Pull Data'!Q296),"",'Install &amp; Pull Data'!Q296)</f>
        <v/>
      </c>
      <c r="E296" s="3">
        <f>'Install &amp; Pull Data'!M296</f>
        <v>0</v>
      </c>
    </row>
    <row r="297" spans="1:5" x14ac:dyDescent="0.25">
      <c r="A297" s="3" t="str">
        <f>IF(ISBLANK('Install &amp; Pull Data'!N297),"",'Install &amp; Pull Data'!N297)</f>
        <v/>
      </c>
      <c r="B297" s="3" t="e">
        <f>IF(ISBLANK('Install &amp; Pull Data'!#REF!),"",'Install &amp; Pull Data'!#REF!)</f>
        <v>#REF!</v>
      </c>
      <c r="C297" s="3" t="str">
        <f>IF(ISBLANK('Install &amp; Pull Data'!P297),"",'Install &amp; Pull Data'!P297)</f>
        <v/>
      </c>
      <c r="D297" s="3" t="str">
        <f>IF(ISBLANK('Install &amp; Pull Data'!Q297),"",'Install &amp; Pull Data'!Q297)</f>
        <v/>
      </c>
      <c r="E297" s="3">
        <f>'Install &amp; Pull Data'!M297</f>
        <v>0</v>
      </c>
    </row>
    <row r="298" spans="1:5" x14ac:dyDescent="0.25">
      <c r="A298" s="3" t="str">
        <f>IF(ISBLANK('Install &amp; Pull Data'!N298),"",'Install &amp; Pull Data'!N298)</f>
        <v/>
      </c>
      <c r="B298" s="3" t="e">
        <f>IF(ISBLANK('Install &amp; Pull Data'!#REF!),"",'Install &amp; Pull Data'!#REF!)</f>
        <v>#REF!</v>
      </c>
      <c r="C298" s="3" t="str">
        <f>IF(ISBLANK('Install &amp; Pull Data'!P298),"",'Install &amp; Pull Data'!P298)</f>
        <v/>
      </c>
      <c r="D298" s="3" t="str">
        <f>IF(ISBLANK('Install &amp; Pull Data'!Q298),"",'Install &amp; Pull Data'!Q298)</f>
        <v/>
      </c>
      <c r="E298" s="3">
        <f>'Install &amp; Pull Data'!M298</f>
        <v>0</v>
      </c>
    </row>
    <row r="299" spans="1:5" x14ac:dyDescent="0.25">
      <c r="A299" s="3" t="str">
        <f>IF(ISBLANK('Install &amp; Pull Data'!N299),"",'Install &amp; Pull Data'!N299)</f>
        <v/>
      </c>
      <c r="B299" s="3" t="e">
        <f>IF(ISBLANK('Install &amp; Pull Data'!#REF!),"",'Install &amp; Pull Data'!#REF!)</f>
        <v>#REF!</v>
      </c>
      <c r="C299" s="3" t="str">
        <f>IF(ISBLANK('Install &amp; Pull Data'!P299),"",'Install &amp; Pull Data'!P299)</f>
        <v/>
      </c>
      <c r="D299" s="3" t="str">
        <f>IF(ISBLANK('Install &amp; Pull Data'!Q299),"",'Install &amp; Pull Data'!Q299)</f>
        <v/>
      </c>
      <c r="E299" s="3">
        <f>'Install &amp; Pull Data'!M299</f>
        <v>0</v>
      </c>
    </row>
    <row r="300" spans="1:5" x14ac:dyDescent="0.25">
      <c r="A300" s="3" t="str">
        <f>IF(ISBLANK('Install &amp; Pull Data'!N300),"",'Install &amp; Pull Data'!N300)</f>
        <v/>
      </c>
      <c r="B300" s="3" t="e">
        <f>IF(ISBLANK('Install &amp; Pull Data'!#REF!),"",'Install &amp; Pull Data'!#REF!)</f>
        <v>#REF!</v>
      </c>
      <c r="C300" s="3" t="str">
        <f>IF(ISBLANK('Install &amp; Pull Data'!P300),"",'Install &amp; Pull Data'!P300)</f>
        <v/>
      </c>
      <c r="D300" s="3" t="str">
        <f>IF(ISBLANK('Install &amp; Pull Data'!Q300),"",'Install &amp; Pull Data'!Q300)</f>
        <v/>
      </c>
      <c r="E300" s="3">
        <f>'Install &amp; Pull Data'!M300</f>
        <v>0</v>
      </c>
    </row>
    <row r="301" spans="1:5" x14ac:dyDescent="0.25">
      <c r="A301" s="3" t="str">
        <f>IF(ISBLANK('Install &amp; Pull Data'!N301),"",'Install &amp; Pull Data'!N301)</f>
        <v/>
      </c>
      <c r="C301" s="3" t="str">
        <f>IF(ISBLANK('Install &amp; Pull Data'!P301),"",'Install &amp; Pull Data'!P301)</f>
        <v/>
      </c>
      <c r="D301" s="3" t="str">
        <f>IF(ISBLANK('Install &amp; Pull Data'!Q301),"",'Install &amp; Pull Data'!Q301)</f>
        <v/>
      </c>
      <c r="E301" s="3">
        <f>'Install &amp; Pull Data'!M301</f>
        <v>0</v>
      </c>
    </row>
    <row r="302" spans="1:5" x14ac:dyDescent="0.25">
      <c r="A302" s="3" t="str">
        <f>IF(ISBLANK('Install &amp; Pull Data'!N302),"",'Install &amp; Pull Data'!N302)</f>
        <v/>
      </c>
      <c r="C302" s="3" t="str">
        <f>IF(ISBLANK('Install &amp; Pull Data'!P302),"",'Install &amp; Pull Data'!P302)</f>
        <v/>
      </c>
      <c r="D302" s="3" t="str">
        <f>IF(ISBLANK('Install &amp; Pull Data'!Q302),"",'Install &amp; Pull Data'!Q302)</f>
        <v/>
      </c>
      <c r="E302" s="3">
        <f>'Install &amp; Pull Data'!M302</f>
        <v>0</v>
      </c>
    </row>
    <row r="303" spans="1:5" x14ac:dyDescent="0.25">
      <c r="A303" s="3" t="str">
        <f>IF(ISBLANK('Install &amp; Pull Data'!N303),"",'Install &amp; Pull Data'!N303)</f>
        <v/>
      </c>
      <c r="C303" s="3" t="str">
        <f>IF(ISBLANK('Install &amp; Pull Data'!P303),"",'Install &amp; Pull Data'!P303)</f>
        <v/>
      </c>
      <c r="E303" s="3">
        <f>'Install &amp; Pull Data'!M303</f>
        <v>0</v>
      </c>
    </row>
    <row r="304" spans="1:5" x14ac:dyDescent="0.25">
      <c r="A304" s="3" t="str">
        <f>IF(ISBLANK('Install &amp; Pull Data'!N304),"",'Install &amp; Pull Data'!N304)</f>
        <v/>
      </c>
      <c r="E304" s="3">
        <f>'Install &amp; Pull Data'!M304</f>
        <v>0</v>
      </c>
    </row>
    <row r="305" spans="1:5" x14ac:dyDescent="0.25">
      <c r="A305" s="3" t="str">
        <f>IF(ISBLANK('Install &amp; Pull Data'!N305),"",'Install &amp; Pull Data'!N305)</f>
        <v/>
      </c>
      <c r="E305" s="3">
        <f>'Install &amp; Pull Data'!M305</f>
        <v>0</v>
      </c>
    </row>
    <row r="306" spans="1:5" x14ac:dyDescent="0.25">
      <c r="A306" s="3" t="str">
        <f>IF(ISBLANK('Install &amp; Pull Data'!N306),"",'Install &amp; Pull Data'!N306)</f>
        <v/>
      </c>
      <c r="E306" s="3">
        <f>'Install &amp; Pull Data'!M306</f>
        <v>0</v>
      </c>
    </row>
    <row r="307" spans="1:5" x14ac:dyDescent="0.25">
      <c r="A307" s="3" t="str">
        <f>IF(ISBLANK('Install &amp; Pull Data'!N307),"",'Install &amp; Pull Data'!N307)</f>
        <v/>
      </c>
      <c r="E307" s="3">
        <f>'Install &amp; Pull Data'!M307</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92" t="str">
        <f>'Install &amp; Pull Data'!I1</f>
        <v>RUNTIME (Excel Calculated)</v>
      </c>
      <c r="B1" s="92" t="s">
        <v>248</v>
      </c>
      <c r="C1" s="91" t="str">
        <f>'Install &amp; Pull Data'!P1</f>
        <v>warranty</v>
      </c>
      <c r="D1" s="91" t="s">
        <v>249</v>
      </c>
      <c r="E1" s="6" t="str" cm="1">
        <f t="array" ref="E1:G2">_xlfn._xlws.FILTER(B:D,D:D&lt;&gt;"")</f>
        <v>Version</v>
      </c>
      <c r="F1" s="6" t="str">
        <v>warranty</v>
      </c>
      <c r="G1" s="6" t="str">
        <v>Runtime</v>
      </c>
      <c r="H1" s="6"/>
      <c r="I1" s="6"/>
      <c r="J1" s="11"/>
      <c r="K1" s="11"/>
    </row>
    <row r="2" spans="1:11" ht="41.25" customHeight="1" x14ac:dyDescent="0.25">
      <c r="A2" s="92"/>
      <c r="B2" s="92"/>
      <c r="C2" s="91"/>
      <c r="D2" s="91"/>
      <c r="E2" s="3" t="str">
        <v>ver 1</v>
      </c>
      <c r="F2" s="3" t="str">
        <v>no</v>
      </c>
      <c r="G2" s="3" t="str">
        <v>N/A</v>
      </c>
      <c r="H2" s="12"/>
    </row>
    <row r="3" spans="1:11" x14ac:dyDescent="0.25">
      <c r="A3" s="3">
        <f>'Install &amp; Pull Data'!I2</f>
        <v>400</v>
      </c>
      <c r="B3" s="5" t="str">
        <f>'Install &amp; Pull Data'!N2</f>
        <v>ver 1</v>
      </c>
      <c r="C3" s="5" t="str">
        <f>'Install &amp; Pull Data'!P2</f>
        <v>no</v>
      </c>
      <c r="D3" s="4" t="str">
        <f>IF(C3="NR",A3,"N/A")</f>
        <v>N/A</v>
      </c>
      <c r="E3" s="4"/>
      <c r="F3" s="4"/>
      <c r="G3" s="4"/>
      <c r="H3" s="4"/>
      <c r="K3" s="3" t="str">
        <f t="shared" ref="K3:K66" si="0">IF(H3="","",_xlfn.NORM.DIST(H3,$I$2,$J$2,FALSE))</f>
        <v/>
      </c>
    </row>
    <row r="4" spans="1:11" x14ac:dyDescent="0.25">
      <c r="A4" s="3">
        <f>'Install &amp; Pull Data'!I3</f>
        <v>771</v>
      </c>
      <c r="B4" s="5" t="str">
        <f>'Install &amp; Pull Data'!N3</f>
        <v>ver 1</v>
      </c>
      <c r="C4" s="5">
        <f>'Install &amp; Pull Data'!P3</f>
        <v>0</v>
      </c>
      <c r="D4" s="4" t="str">
        <f t="shared" ref="D4:D67" si="1">IF(C4="NR",A4,"")</f>
        <v/>
      </c>
      <c r="E4" s="4"/>
      <c r="F4" s="4"/>
      <c r="G4" s="4"/>
      <c r="H4" s="4"/>
      <c r="K4" s="3" t="str">
        <f t="shared" si="0"/>
        <v/>
      </c>
    </row>
    <row r="5" spans="1:11" x14ac:dyDescent="0.25">
      <c r="A5" s="3">
        <f>'Install &amp; Pull Data'!I4</f>
        <v>275</v>
      </c>
      <c r="B5" s="5" t="str">
        <f>'Install &amp; Pull Data'!N4</f>
        <v>ver 1</v>
      </c>
      <c r="C5" s="5" t="str">
        <f>'Install &amp; Pull Data'!P4</f>
        <v>no</v>
      </c>
      <c r="D5" s="4" t="str">
        <f t="shared" si="1"/>
        <v/>
      </c>
      <c r="E5" s="4"/>
      <c r="F5" s="4"/>
      <c r="G5" s="4"/>
      <c r="H5" s="4"/>
      <c r="K5" s="3" t="str">
        <f t="shared" si="0"/>
        <v/>
      </c>
    </row>
    <row r="6" spans="1:11" x14ac:dyDescent="0.25">
      <c r="A6" s="3">
        <f>'Install &amp; Pull Data'!I5</f>
        <v>85</v>
      </c>
      <c r="B6" s="5" t="str">
        <f>'Install &amp; Pull Data'!N5</f>
        <v>ver 1</v>
      </c>
      <c r="C6" s="5" t="str">
        <f>'Install &amp; Pull Data'!P5</f>
        <v>yes</v>
      </c>
      <c r="D6" s="4" t="str">
        <f t="shared" si="1"/>
        <v/>
      </c>
      <c r="E6" s="4"/>
      <c r="F6" s="4"/>
      <c r="G6" s="4"/>
      <c r="H6" s="4"/>
      <c r="K6" s="3" t="str">
        <f t="shared" si="0"/>
        <v/>
      </c>
    </row>
    <row r="7" spans="1:11" x14ac:dyDescent="0.25">
      <c r="A7" s="3">
        <f>'Install &amp; Pull Data'!I6</f>
        <v>254</v>
      </c>
      <c r="B7" s="5" t="str">
        <f>'Install &amp; Pull Data'!N6</f>
        <v>ver 1</v>
      </c>
      <c r="C7" s="5" t="str">
        <f>'Install &amp; Pull Data'!P6</f>
        <v>no</v>
      </c>
      <c r="D7" s="4" t="str">
        <f t="shared" si="1"/>
        <v/>
      </c>
      <c r="E7" s="4"/>
      <c r="F7" s="4"/>
      <c r="G7" s="4"/>
      <c r="H7" s="4"/>
      <c r="K7" s="3" t="str">
        <f t="shared" si="0"/>
        <v/>
      </c>
    </row>
    <row r="8" spans="1:11" x14ac:dyDescent="0.25">
      <c r="A8" s="3">
        <f>'Install &amp; Pull Data'!I7</f>
        <v>168</v>
      </c>
      <c r="B8" s="5" t="str">
        <f>'Install &amp; Pull Data'!N7</f>
        <v>ver 1</v>
      </c>
      <c r="C8" s="5" t="str">
        <f>'Install &amp; Pull Data'!P7</f>
        <v>stop pay</v>
      </c>
      <c r="D8" s="4" t="str">
        <f t="shared" si="1"/>
        <v/>
      </c>
      <c r="E8" s="4"/>
      <c r="F8" s="4"/>
      <c r="G8" s="4"/>
      <c r="H8" s="4"/>
      <c r="K8" s="3" t="str">
        <f t="shared" si="0"/>
        <v/>
      </c>
    </row>
    <row r="9" spans="1:11" x14ac:dyDescent="0.25">
      <c r="A9" s="3">
        <f>'Install &amp; Pull Data'!I8</f>
        <v>432</v>
      </c>
      <c r="B9" s="5" t="str">
        <f>'Install &amp; Pull Data'!N8</f>
        <v>ver 1</v>
      </c>
      <c r="C9" s="5">
        <f>'Install &amp; Pull Data'!P8</f>
        <v>0</v>
      </c>
      <c r="D9" s="4" t="str">
        <f t="shared" si="1"/>
        <v/>
      </c>
      <c r="E9" s="4"/>
      <c r="F9" s="4"/>
      <c r="G9" s="4"/>
      <c r="H9" s="4"/>
      <c r="K9" s="3" t="str">
        <f t="shared" si="0"/>
        <v/>
      </c>
    </row>
    <row r="10" spans="1:11" x14ac:dyDescent="0.25">
      <c r="A10" s="3">
        <f>'Install &amp; Pull Data'!I9</f>
        <v>140</v>
      </c>
      <c r="B10" s="5" t="str">
        <f>'Install &amp; Pull Data'!N9</f>
        <v>ver 1</v>
      </c>
      <c r="C10" s="5" t="str">
        <f>'Install &amp; Pull Data'!P9</f>
        <v>no</v>
      </c>
      <c r="D10" s="4" t="str">
        <f t="shared" si="1"/>
        <v/>
      </c>
      <c r="E10" s="4"/>
      <c r="F10" s="4"/>
      <c r="G10" s="4"/>
      <c r="H10" s="4"/>
      <c r="K10" s="3" t="str">
        <f t="shared" si="0"/>
        <v/>
      </c>
    </row>
    <row r="11" spans="1:11" x14ac:dyDescent="0.25">
      <c r="A11" s="3">
        <f>'Install &amp; Pull Data'!I10</f>
        <v>0</v>
      </c>
      <c r="B11" s="5">
        <f>'Install &amp; Pull Data'!N10</f>
        <v>0</v>
      </c>
      <c r="C11" s="5">
        <f>'Install &amp; Pull Data'!P10</f>
        <v>0</v>
      </c>
      <c r="D11" s="4" t="str">
        <f t="shared" si="1"/>
        <v/>
      </c>
      <c r="E11" s="4"/>
      <c r="F11" s="4"/>
      <c r="G11" s="4"/>
      <c r="H11" s="4"/>
      <c r="K11" s="3" t="str">
        <f t="shared" si="0"/>
        <v/>
      </c>
    </row>
    <row r="12" spans="1:11" x14ac:dyDescent="0.25">
      <c r="A12" s="3">
        <f>'Install &amp; Pull Data'!I11</f>
        <v>0</v>
      </c>
      <c r="B12" s="5">
        <f>'Install &amp; Pull Data'!N11</f>
        <v>0</v>
      </c>
      <c r="C12" s="5">
        <f>'Install &amp; Pull Data'!P11</f>
        <v>0</v>
      </c>
      <c r="D12" s="4" t="str">
        <f t="shared" si="1"/>
        <v/>
      </c>
      <c r="E12" s="4"/>
      <c r="F12" s="4"/>
      <c r="G12" s="4"/>
      <c r="H12" s="4"/>
      <c r="K12" s="3" t="str">
        <f t="shared" si="0"/>
        <v/>
      </c>
    </row>
    <row r="13" spans="1:11" x14ac:dyDescent="0.25">
      <c r="A13" s="3">
        <f>'Install &amp; Pull Data'!I12</f>
        <v>144</v>
      </c>
      <c r="B13" s="5" t="str">
        <f>'Install &amp; Pull Data'!N12</f>
        <v>ver 1</v>
      </c>
      <c r="C13" s="5" t="str">
        <f>'Install &amp; Pull Data'!P12</f>
        <v>no</v>
      </c>
      <c r="D13" s="4" t="str">
        <f t="shared" si="1"/>
        <v/>
      </c>
      <c r="E13" s="4"/>
      <c r="F13" s="4"/>
      <c r="G13" s="4"/>
      <c r="H13" s="4"/>
      <c r="K13" s="3" t="str">
        <f t="shared" si="0"/>
        <v/>
      </c>
    </row>
    <row r="14" spans="1:11" x14ac:dyDescent="0.25">
      <c r="A14" s="3">
        <f>'Install &amp; Pull Data'!I13</f>
        <v>21</v>
      </c>
      <c r="B14" s="5" t="str">
        <f>'Install &amp; Pull Data'!N13</f>
        <v>ver 2</v>
      </c>
      <c r="C14" s="5" t="str">
        <f>'Install &amp; Pull Data'!P13</f>
        <v>no</v>
      </c>
      <c r="D14" s="4" t="str">
        <f t="shared" si="1"/>
        <v/>
      </c>
      <c r="E14" s="4"/>
      <c r="F14" s="4"/>
      <c r="G14" s="4"/>
      <c r="H14" s="4"/>
      <c r="K14" s="3" t="str">
        <f t="shared" si="0"/>
        <v/>
      </c>
    </row>
    <row r="15" spans="1:11" x14ac:dyDescent="0.25">
      <c r="A15" s="3">
        <f>'Install &amp; Pull Data'!I14</f>
        <v>83</v>
      </c>
      <c r="B15" s="5" t="str">
        <f>'Install &amp; Pull Data'!N14</f>
        <v>ver 2</v>
      </c>
      <c r="C15" s="5" t="str">
        <f>'Install &amp; Pull Data'!P14</f>
        <v>no</v>
      </c>
      <c r="D15" s="4" t="str">
        <f t="shared" si="1"/>
        <v/>
      </c>
      <c r="E15" s="4"/>
      <c r="F15" s="4"/>
      <c r="G15" s="4"/>
      <c r="H15" s="4"/>
      <c r="K15" s="3" t="str">
        <f t="shared" si="0"/>
        <v/>
      </c>
    </row>
    <row r="16" spans="1:11" x14ac:dyDescent="0.25">
      <c r="A16" s="3">
        <f>'Install &amp; Pull Data'!I15</f>
        <v>273</v>
      </c>
      <c r="B16" s="5" t="str">
        <f>'Install &amp; Pull Data'!N15</f>
        <v>ver 1</v>
      </c>
      <c r="C16" s="5" t="str">
        <f>'Install &amp; Pull Data'!P15</f>
        <v>no</v>
      </c>
      <c r="D16" s="4" t="str">
        <f t="shared" si="1"/>
        <v/>
      </c>
      <c r="E16" s="4"/>
      <c r="F16" s="4"/>
      <c r="G16" s="4"/>
      <c r="H16" s="4"/>
      <c r="K16" s="3" t="str">
        <f t="shared" si="0"/>
        <v/>
      </c>
    </row>
    <row r="17" spans="1:11" x14ac:dyDescent="0.25">
      <c r="A17" s="3">
        <f>'Install &amp; Pull Data'!I16</f>
        <v>108</v>
      </c>
      <c r="B17" s="5" t="str">
        <f>'Install &amp; Pull Data'!N16</f>
        <v>ver 1</v>
      </c>
      <c r="C17" s="5" t="str">
        <f>'Install &amp; Pull Data'!P16</f>
        <v>no</v>
      </c>
      <c r="D17" s="4" t="str">
        <f t="shared" si="1"/>
        <v/>
      </c>
      <c r="E17" s="4"/>
      <c r="F17" s="4"/>
      <c r="G17" s="4"/>
      <c r="H17" s="4"/>
      <c r="K17" s="3" t="str">
        <f t="shared" si="0"/>
        <v/>
      </c>
    </row>
    <row r="18" spans="1:11" x14ac:dyDescent="0.25">
      <c r="A18" s="3">
        <f>'Install &amp; Pull Data'!I17</f>
        <v>432</v>
      </c>
      <c r="B18" s="5" t="str">
        <f>'Install &amp; Pull Data'!N17</f>
        <v>ver 1</v>
      </c>
      <c r="C18" s="5">
        <f>'Install &amp; Pull Data'!P17</f>
        <v>0</v>
      </c>
      <c r="D18" s="4" t="str">
        <f t="shared" si="1"/>
        <v/>
      </c>
      <c r="E18" s="4"/>
      <c r="F18" s="4"/>
      <c r="G18" s="4"/>
      <c r="H18" s="4"/>
      <c r="K18" s="3" t="str">
        <f t="shared" si="0"/>
        <v/>
      </c>
    </row>
    <row r="19" spans="1:11" x14ac:dyDescent="0.25">
      <c r="A19" s="3">
        <f>'Install &amp; Pull Data'!I18</f>
        <v>430</v>
      </c>
      <c r="B19" s="5" t="str">
        <f>'Install &amp; Pull Data'!N18</f>
        <v>ver 2</v>
      </c>
      <c r="C19" s="5">
        <f>'Install &amp; Pull Data'!P18</f>
        <v>0</v>
      </c>
      <c r="D19" s="4" t="str">
        <f t="shared" si="1"/>
        <v/>
      </c>
      <c r="E19" s="4"/>
      <c r="F19" s="4"/>
      <c r="G19" s="4"/>
      <c r="H19" s="4"/>
      <c r="K19" s="3" t="str">
        <f t="shared" si="0"/>
        <v/>
      </c>
    </row>
    <row r="20" spans="1:11" x14ac:dyDescent="0.25">
      <c r="A20" s="3">
        <f>'Install &amp; Pull Data'!I19</f>
        <v>229</v>
      </c>
      <c r="B20" s="5" t="str">
        <f>'Install &amp; Pull Data'!N19</f>
        <v>ver 2.5</v>
      </c>
      <c r="C20" s="5">
        <f>'Install &amp; Pull Data'!P19</f>
        <v>0</v>
      </c>
      <c r="D20" s="4" t="str">
        <f t="shared" si="1"/>
        <v/>
      </c>
      <c r="E20" s="4"/>
      <c r="F20" s="4"/>
      <c r="G20" s="4"/>
      <c r="H20" s="4"/>
      <c r="K20" s="3" t="str">
        <f t="shared" si="0"/>
        <v/>
      </c>
    </row>
    <row r="21" spans="1:11" x14ac:dyDescent="0.25">
      <c r="A21" s="3">
        <f>'Install &amp; Pull Data'!I20</f>
        <v>54</v>
      </c>
      <c r="B21" s="5" t="str">
        <f>'Install &amp; Pull Data'!N20</f>
        <v>ver 2.5</v>
      </c>
      <c r="C21" s="5" t="str">
        <f>'Install &amp; Pull Data'!P20</f>
        <v>yes</v>
      </c>
      <c r="D21" s="4" t="str">
        <f t="shared" si="1"/>
        <v/>
      </c>
      <c r="E21" s="4"/>
      <c r="F21" s="4"/>
      <c r="G21" s="4"/>
      <c r="H21" s="4"/>
      <c r="K21" s="3" t="str">
        <f t="shared" si="0"/>
        <v/>
      </c>
    </row>
    <row r="22" spans="1:11" x14ac:dyDescent="0.25">
      <c r="A22" s="3">
        <f>'Install &amp; Pull Data'!I21</f>
        <v>366</v>
      </c>
      <c r="B22" s="5" t="str">
        <f>'Install &amp; Pull Data'!N21</f>
        <v>ver 2.5</v>
      </c>
      <c r="C22" s="5">
        <f>'Install &amp; Pull Data'!P21</f>
        <v>0</v>
      </c>
      <c r="D22" s="4" t="str">
        <f t="shared" si="1"/>
        <v/>
      </c>
      <c r="E22" s="4"/>
      <c r="F22" s="4"/>
      <c r="G22" s="4"/>
      <c r="H22" s="4"/>
      <c r="K22" s="3" t="str">
        <f t="shared" si="0"/>
        <v/>
      </c>
    </row>
    <row r="23" spans="1:11" x14ac:dyDescent="0.25">
      <c r="A23" s="3">
        <f>'Install &amp; Pull Data'!I22</f>
        <v>169</v>
      </c>
      <c r="B23" s="5" t="str">
        <f>'Install &amp; Pull Data'!N22</f>
        <v>ver 2.5</v>
      </c>
      <c r="C23" s="5" t="str">
        <f>'Install &amp; Pull Data'!P22</f>
        <v>no</v>
      </c>
      <c r="D23" s="4" t="str">
        <f t="shared" si="1"/>
        <v/>
      </c>
      <c r="E23" s="4"/>
      <c r="F23" s="4"/>
      <c r="G23" s="4"/>
      <c r="H23" s="4"/>
      <c r="K23" s="3" t="str">
        <f t="shared" si="0"/>
        <v/>
      </c>
    </row>
    <row r="24" spans="1:11" x14ac:dyDescent="0.25">
      <c r="A24" s="3">
        <f>'Install &amp; Pull Data'!I23</f>
        <v>0</v>
      </c>
      <c r="B24" s="5">
        <f>'Install &amp; Pull Data'!N23</f>
        <v>0</v>
      </c>
      <c r="C24" s="5">
        <f>'Install &amp; Pull Data'!P23</f>
        <v>0</v>
      </c>
      <c r="D24" s="4" t="str">
        <f t="shared" si="1"/>
        <v/>
      </c>
      <c r="E24" s="4"/>
      <c r="F24" s="4"/>
      <c r="G24" s="4"/>
      <c r="H24" s="4"/>
      <c r="K24" s="3" t="str">
        <f t="shared" si="0"/>
        <v/>
      </c>
    </row>
    <row r="25" spans="1:11" x14ac:dyDescent="0.25">
      <c r="A25" s="3">
        <f>'Install &amp; Pull Data'!I24</f>
        <v>179</v>
      </c>
      <c r="B25" s="5" t="str">
        <f>'Install &amp; Pull Data'!N24</f>
        <v>ver 2.5</v>
      </c>
      <c r="C25" s="5">
        <f>'Install &amp; Pull Data'!P24</f>
        <v>0</v>
      </c>
      <c r="D25" s="4" t="str">
        <f t="shared" si="1"/>
        <v/>
      </c>
      <c r="E25" s="4"/>
      <c r="F25" s="4"/>
      <c r="G25" s="4"/>
      <c r="H25" s="4"/>
      <c r="K25" s="3" t="str">
        <f t="shared" si="0"/>
        <v/>
      </c>
    </row>
    <row r="26" spans="1:11" x14ac:dyDescent="0.25">
      <c r="A26" s="3">
        <f>'Install &amp; Pull Data'!I25</f>
        <v>60</v>
      </c>
      <c r="B26" s="5" t="str">
        <f>'Install &amp; Pull Data'!N25</f>
        <v>ver 2.5</v>
      </c>
      <c r="C26" s="5" t="str">
        <f>'Install &amp; Pull Data'!P25</f>
        <v>yes</v>
      </c>
      <c r="D26" s="4" t="str">
        <f t="shared" si="1"/>
        <v/>
      </c>
      <c r="E26" s="4"/>
      <c r="F26" s="4"/>
      <c r="G26" s="4"/>
      <c r="H26" s="4"/>
      <c r="K26" s="3" t="str">
        <f t="shared" si="0"/>
        <v/>
      </c>
    </row>
    <row r="27" spans="1:11" x14ac:dyDescent="0.25">
      <c r="A27" s="3">
        <f>'Install &amp; Pull Data'!I26</f>
        <v>66</v>
      </c>
      <c r="B27" s="5" t="str">
        <f>'Install &amp; Pull Data'!N26</f>
        <v>ver 3.0</v>
      </c>
      <c r="C27" s="5">
        <f>'Install &amp; Pull Data'!P26</f>
        <v>0</v>
      </c>
      <c r="D27" s="4" t="str">
        <f t="shared" si="1"/>
        <v/>
      </c>
      <c r="E27" s="4"/>
      <c r="F27" s="4"/>
      <c r="G27" s="4"/>
      <c r="H27" s="4"/>
      <c r="K27" s="3" t="str">
        <f t="shared" si="0"/>
        <v/>
      </c>
    </row>
    <row r="28" spans="1:11" x14ac:dyDescent="0.25">
      <c r="A28" s="3">
        <f>'Install &amp; Pull Data'!I27</f>
        <v>144</v>
      </c>
      <c r="B28" s="5" t="str">
        <f>'Install &amp; Pull Data'!N27</f>
        <v>ver 3.0</v>
      </c>
      <c r="C28" s="5">
        <f>'Install &amp; Pull Data'!P27</f>
        <v>0</v>
      </c>
      <c r="D28" s="4" t="str">
        <f t="shared" si="1"/>
        <v/>
      </c>
      <c r="E28" s="4"/>
      <c r="F28" s="4"/>
      <c r="G28" s="4"/>
      <c r="H28" s="4"/>
      <c r="K28" s="3" t="str">
        <f t="shared" si="0"/>
        <v/>
      </c>
    </row>
    <row r="29" spans="1:11" x14ac:dyDescent="0.25">
      <c r="A29" s="3">
        <f>'Install &amp; Pull Data'!I28</f>
        <v>106</v>
      </c>
      <c r="B29" s="5" t="str">
        <f>'Install &amp; Pull Data'!N28</f>
        <v>ver 2.5</v>
      </c>
      <c r="C29" s="5">
        <f>'Install &amp; Pull Data'!P28</f>
        <v>0</v>
      </c>
      <c r="D29" s="4" t="str">
        <f t="shared" si="1"/>
        <v/>
      </c>
      <c r="E29" s="4"/>
      <c r="F29" s="4"/>
      <c r="G29" s="4"/>
      <c r="H29" s="4"/>
      <c r="K29" s="3" t="str">
        <f t="shared" si="0"/>
        <v/>
      </c>
    </row>
    <row r="30" spans="1:11" x14ac:dyDescent="0.25">
      <c r="A30" s="3">
        <f>'Install &amp; Pull Data'!I29</f>
        <v>244</v>
      </c>
      <c r="B30" s="5" t="str">
        <f>'Install &amp; Pull Data'!N29</f>
        <v>ver 3.0</v>
      </c>
      <c r="C30" s="5">
        <f>'Install &amp; Pull Data'!P29</f>
        <v>0</v>
      </c>
      <c r="D30" s="4" t="str">
        <f t="shared" si="1"/>
        <v/>
      </c>
      <c r="E30" s="4"/>
      <c r="F30" s="4"/>
      <c r="G30" s="4"/>
      <c r="H30" s="4"/>
      <c r="K30" s="3" t="str">
        <f t="shared" si="0"/>
        <v/>
      </c>
    </row>
    <row r="31" spans="1:11" x14ac:dyDescent="0.25">
      <c r="A31" s="3">
        <f>'Install &amp; Pull Data'!I30</f>
        <v>237</v>
      </c>
      <c r="B31" s="5" t="str">
        <f>'Install &amp; Pull Data'!N30</f>
        <v>ver 3.0</v>
      </c>
      <c r="C31" s="5">
        <f>'Install &amp; Pull Data'!P30</f>
        <v>0</v>
      </c>
      <c r="D31" s="4" t="str">
        <f t="shared" si="1"/>
        <v/>
      </c>
      <c r="E31" s="4"/>
      <c r="F31" s="4"/>
      <c r="G31" s="4"/>
      <c r="H31" s="4"/>
      <c r="K31" s="3" t="str">
        <f t="shared" si="0"/>
        <v/>
      </c>
    </row>
    <row r="32" spans="1:11" x14ac:dyDescent="0.25">
      <c r="A32" s="3">
        <f>'Install &amp; Pull Data'!I31</f>
        <v>37</v>
      </c>
      <c r="B32" s="5" t="str">
        <f>'Install &amp; Pull Data'!N31</f>
        <v>ver 3.0</v>
      </c>
      <c r="C32" s="5">
        <f>'Install &amp; Pull Data'!P31</f>
        <v>0</v>
      </c>
      <c r="D32" s="4" t="str">
        <f t="shared" si="1"/>
        <v/>
      </c>
      <c r="E32" s="4"/>
      <c r="F32" s="4"/>
      <c r="G32" s="4"/>
      <c r="H32" s="4"/>
      <c r="K32" s="3" t="str">
        <f t="shared" si="0"/>
        <v/>
      </c>
    </row>
    <row r="33" spans="1:11" x14ac:dyDescent="0.25">
      <c r="A33" s="3">
        <f>'Install &amp; Pull Data'!I32</f>
        <v>228</v>
      </c>
      <c r="B33" s="5" t="str">
        <f>'Install &amp; Pull Data'!N32</f>
        <v>ver 3.0</v>
      </c>
      <c r="C33" s="5">
        <f>'Install &amp; Pull Data'!P32</f>
        <v>0</v>
      </c>
      <c r="D33" s="4" t="str">
        <f t="shared" si="1"/>
        <v/>
      </c>
      <c r="E33" s="4"/>
      <c r="F33" s="4"/>
      <c r="G33" s="4"/>
      <c r="H33" s="4"/>
      <c r="K33" s="3" t="str">
        <f t="shared" si="0"/>
        <v/>
      </c>
    </row>
    <row r="34" spans="1:11" x14ac:dyDescent="0.25">
      <c r="A34" s="3">
        <f>'Install &amp; Pull Data'!I33</f>
        <v>168</v>
      </c>
      <c r="B34" s="5" t="str">
        <f>'Install &amp; Pull Data'!N33</f>
        <v>ver 1</v>
      </c>
      <c r="C34" s="5" t="str">
        <f>'Install &amp; Pull Data'!P33</f>
        <v>stop pay</v>
      </c>
      <c r="D34" s="4" t="str">
        <f t="shared" si="1"/>
        <v/>
      </c>
      <c r="E34" s="4"/>
      <c r="F34" s="4"/>
      <c r="G34" s="4"/>
      <c r="H34" s="4"/>
      <c r="K34" s="3" t="str">
        <f t="shared" si="0"/>
        <v/>
      </c>
    </row>
    <row r="35" spans="1:11" x14ac:dyDescent="0.25">
      <c r="A35" s="3">
        <f>'Install &amp; Pull Data'!I34</f>
        <v>432</v>
      </c>
      <c r="B35" s="5" t="str">
        <f>'Install &amp; Pull Data'!N34</f>
        <v>ver 1</v>
      </c>
      <c r="C35" s="5">
        <f>'Install &amp; Pull Data'!P34</f>
        <v>0</v>
      </c>
      <c r="D35" s="4" t="str">
        <f t="shared" si="1"/>
        <v/>
      </c>
      <c r="E35" s="4"/>
      <c r="F35" s="4"/>
      <c r="G35" s="4"/>
      <c r="H35" s="4"/>
      <c r="K35" s="3" t="str">
        <f t="shared" si="0"/>
        <v/>
      </c>
    </row>
    <row r="36" spans="1:11" x14ac:dyDescent="0.25">
      <c r="A36" s="3">
        <f>'Install &amp; Pull Data'!I35</f>
        <v>170</v>
      </c>
      <c r="B36" s="5" t="str">
        <f>'Install &amp; Pull Data'!N35</f>
        <v>ver 2.5</v>
      </c>
      <c r="C36" s="3">
        <f>'Install &amp; Pull Data'!P35</f>
        <v>0</v>
      </c>
      <c r="D36" s="4" t="str">
        <f t="shared" si="1"/>
        <v/>
      </c>
      <c r="E36" s="4"/>
      <c r="F36" s="4"/>
      <c r="G36" s="4"/>
      <c r="H36" s="4"/>
      <c r="K36" s="3" t="str">
        <f t="shared" si="0"/>
        <v/>
      </c>
    </row>
    <row r="37" spans="1:11" x14ac:dyDescent="0.25">
      <c r="A37" s="3">
        <f>'Install &amp; Pull Data'!I36</f>
        <v>208</v>
      </c>
      <c r="B37" s="5" t="str">
        <f>'Install &amp; Pull Data'!N36</f>
        <v>ver 3.0</v>
      </c>
      <c r="C37" s="3">
        <f>'Install &amp; Pull Data'!P36</f>
        <v>0</v>
      </c>
      <c r="D37" s="4" t="str">
        <f t="shared" si="1"/>
        <v/>
      </c>
      <c r="E37" s="4"/>
      <c r="F37" s="4"/>
      <c r="G37" s="4"/>
      <c r="H37" s="4"/>
      <c r="K37" s="3" t="str">
        <f t="shared" si="0"/>
        <v/>
      </c>
    </row>
    <row r="38" spans="1:11" x14ac:dyDescent="0.25">
      <c r="A38" s="3">
        <f>'Install &amp; Pull Data'!I37</f>
        <v>0</v>
      </c>
      <c r="B38" s="5">
        <f>'Install &amp; Pull Data'!N37</f>
        <v>0</v>
      </c>
      <c r="C38" s="3">
        <f>'Install &amp; Pull Data'!P37</f>
        <v>0</v>
      </c>
      <c r="D38" s="4" t="str">
        <f t="shared" si="1"/>
        <v/>
      </c>
      <c r="E38" s="4"/>
      <c r="F38" s="4"/>
      <c r="G38" s="4"/>
      <c r="H38" s="4"/>
      <c r="K38" s="3" t="str">
        <f t="shared" si="0"/>
        <v/>
      </c>
    </row>
    <row r="39" spans="1:11" x14ac:dyDescent="0.25">
      <c r="A39" s="3">
        <f>'Install &amp; Pull Data'!I38</f>
        <v>188</v>
      </c>
      <c r="B39" s="5" t="str">
        <f>'Install &amp; Pull Data'!N38</f>
        <v>ver 2.5</v>
      </c>
      <c r="C39" s="3">
        <f>'Install &amp; Pull Data'!P38</f>
        <v>0</v>
      </c>
      <c r="D39" s="4" t="str">
        <f t="shared" si="1"/>
        <v/>
      </c>
      <c r="E39" s="4"/>
      <c r="F39" s="4"/>
      <c r="G39" s="4"/>
      <c r="H39" s="4"/>
      <c r="K39" s="3" t="str">
        <f t="shared" si="0"/>
        <v/>
      </c>
    </row>
    <row r="40" spans="1:11" x14ac:dyDescent="0.25">
      <c r="A40" s="3">
        <f>'Install &amp; Pull Data'!I39</f>
        <v>0</v>
      </c>
      <c r="B40" s="5">
        <f>'Install &amp; Pull Data'!N39</f>
        <v>0</v>
      </c>
      <c r="C40" s="3">
        <f>'Install &amp; Pull Data'!P39</f>
        <v>0</v>
      </c>
      <c r="D40" s="4" t="str">
        <f t="shared" si="1"/>
        <v/>
      </c>
      <c r="E40" s="4"/>
      <c r="F40" s="4"/>
      <c r="G40" s="4"/>
      <c r="H40" s="4"/>
      <c r="K40" s="3" t="str">
        <f t="shared" si="0"/>
        <v/>
      </c>
    </row>
    <row r="41" spans="1:11" x14ac:dyDescent="0.25">
      <c r="A41" s="3">
        <f>'Install &amp; Pull Data'!I40</f>
        <v>0</v>
      </c>
      <c r="B41" s="5">
        <f>'Install &amp; Pull Data'!N40</f>
        <v>0</v>
      </c>
      <c r="C41" s="3">
        <f>'Install &amp; Pull Data'!P40</f>
        <v>0</v>
      </c>
      <c r="D41" s="4" t="str">
        <f t="shared" si="1"/>
        <v/>
      </c>
      <c r="E41" s="4"/>
      <c r="F41" s="4"/>
      <c r="G41" s="4"/>
      <c r="H41" s="4"/>
      <c r="K41" s="3" t="str">
        <f t="shared" si="0"/>
        <v/>
      </c>
    </row>
    <row r="42" spans="1:11" x14ac:dyDescent="0.25">
      <c r="A42" s="3">
        <f>'Install &amp; Pull Data'!I41</f>
        <v>0</v>
      </c>
      <c r="B42" s="5">
        <f>'Install &amp; Pull Data'!N41</f>
        <v>0</v>
      </c>
      <c r="C42" s="3">
        <f>'Install &amp; Pull Data'!P41</f>
        <v>0</v>
      </c>
      <c r="D42" s="4" t="str">
        <f t="shared" si="1"/>
        <v/>
      </c>
      <c r="E42" s="4"/>
      <c r="F42" s="4"/>
      <c r="G42" s="4"/>
      <c r="H42" s="4"/>
      <c r="K42" s="3" t="str">
        <f t="shared" si="0"/>
        <v/>
      </c>
    </row>
    <row r="43" spans="1:11" x14ac:dyDescent="0.25">
      <c r="A43" s="3">
        <f>'Install &amp; Pull Data'!I42</f>
        <v>0</v>
      </c>
      <c r="B43" s="5">
        <f>'Install &amp; Pull Data'!N42</f>
        <v>0</v>
      </c>
      <c r="C43" s="3">
        <f>'Install &amp; Pull Data'!P42</f>
        <v>0</v>
      </c>
      <c r="D43" s="4" t="str">
        <f t="shared" si="1"/>
        <v/>
      </c>
      <c r="E43" s="4"/>
      <c r="F43" s="4"/>
      <c r="G43" s="4"/>
      <c r="H43" s="4"/>
      <c r="K43" s="3" t="str">
        <f t="shared" si="0"/>
        <v/>
      </c>
    </row>
    <row r="44" spans="1:11" x14ac:dyDescent="0.25">
      <c r="A44" s="3">
        <f>'Install &amp; Pull Data'!I43</f>
        <v>0</v>
      </c>
      <c r="B44" s="5">
        <f>'Install &amp; Pull Data'!N43</f>
        <v>0</v>
      </c>
      <c r="C44" s="3">
        <f>'Install &amp; Pull Data'!P43</f>
        <v>0</v>
      </c>
      <c r="D44" s="4" t="str">
        <f t="shared" si="1"/>
        <v/>
      </c>
      <c r="E44" s="4"/>
      <c r="F44" s="4"/>
      <c r="G44" s="4"/>
      <c r="H44" s="4"/>
      <c r="K44" s="3" t="str">
        <f t="shared" si="0"/>
        <v/>
      </c>
    </row>
    <row r="45" spans="1:11" x14ac:dyDescent="0.25">
      <c r="A45" s="3">
        <f>'Install &amp; Pull Data'!I44</f>
        <v>0</v>
      </c>
      <c r="B45" s="5" t="str">
        <f>'Install &amp; Pull Data'!N44</f>
        <v>ver 3.0</v>
      </c>
      <c r="C45" s="3">
        <f>'Install &amp; Pull Data'!P44</f>
        <v>0</v>
      </c>
      <c r="D45" s="4" t="str">
        <f t="shared" si="1"/>
        <v/>
      </c>
      <c r="E45" s="4"/>
      <c r="F45" s="4"/>
      <c r="G45" s="4"/>
      <c r="H45" s="4"/>
      <c r="K45" s="3" t="str">
        <f t="shared" si="0"/>
        <v/>
      </c>
    </row>
    <row r="46" spans="1:11" x14ac:dyDescent="0.25">
      <c r="A46" s="3">
        <f>'Install &amp; Pull Data'!I45</f>
        <v>0</v>
      </c>
      <c r="B46" s="5" t="str">
        <f>'Install &amp; Pull Data'!N45</f>
        <v>ver 3.0</v>
      </c>
      <c r="C46" s="3">
        <f>'Install &amp; Pull Data'!P45</f>
        <v>0</v>
      </c>
      <c r="D46" s="4" t="str">
        <f t="shared" si="1"/>
        <v/>
      </c>
      <c r="E46" s="4"/>
      <c r="F46" s="4"/>
      <c r="G46" s="4"/>
      <c r="H46" s="4"/>
      <c r="K46" s="3" t="str">
        <f t="shared" si="0"/>
        <v/>
      </c>
    </row>
    <row r="47" spans="1:11" x14ac:dyDescent="0.25">
      <c r="A47" s="3">
        <f>'Install &amp; Pull Data'!I46</f>
        <v>0</v>
      </c>
      <c r="B47" s="5" t="str">
        <f>'Install &amp; Pull Data'!N46</f>
        <v>ver 3.0</v>
      </c>
      <c r="C47" s="3">
        <f>'Install &amp; Pull Data'!P46</f>
        <v>0</v>
      </c>
      <c r="D47" s="4" t="str">
        <f t="shared" si="1"/>
        <v/>
      </c>
      <c r="E47" s="4"/>
      <c r="F47" s="4"/>
      <c r="G47" s="4"/>
      <c r="H47" s="4"/>
      <c r="K47" s="3" t="str">
        <f t="shared" si="0"/>
        <v/>
      </c>
    </row>
    <row r="48" spans="1:11" x14ac:dyDescent="0.25">
      <c r="A48" s="3">
        <f>'Install &amp; Pull Data'!I47</f>
        <v>0</v>
      </c>
      <c r="B48" s="5" t="str">
        <f>'Install &amp; Pull Data'!N47</f>
        <v>Ver 2.5</v>
      </c>
      <c r="C48" s="3">
        <f>'Install &amp; Pull Data'!P47</f>
        <v>0</v>
      </c>
      <c r="D48" s="4" t="str">
        <f t="shared" si="1"/>
        <v/>
      </c>
      <c r="E48" s="4"/>
      <c r="F48" s="4"/>
      <c r="G48" s="4"/>
      <c r="H48" s="4"/>
      <c r="K48" s="3" t="str">
        <f t="shared" si="0"/>
        <v/>
      </c>
    </row>
    <row r="49" spans="1:11" x14ac:dyDescent="0.25">
      <c r="A49" s="3">
        <f>'Install &amp; Pull Data'!I48</f>
        <v>168</v>
      </c>
      <c r="B49" s="5" t="str">
        <f>'Install &amp; Pull Data'!N48</f>
        <v>ver 3.0</v>
      </c>
      <c r="C49" s="3">
        <f>'Install &amp; Pull Data'!P48</f>
        <v>0</v>
      </c>
      <c r="D49" s="4" t="str">
        <f t="shared" si="1"/>
        <v/>
      </c>
      <c r="E49" s="4"/>
      <c r="F49" s="4"/>
      <c r="G49" s="4"/>
      <c r="H49" s="4"/>
      <c r="K49" s="3" t="str">
        <f t="shared" si="0"/>
        <v/>
      </c>
    </row>
    <row r="50" spans="1:11" x14ac:dyDescent="0.25">
      <c r="A50" s="3">
        <f>'Install &amp; Pull Data'!I49</f>
        <v>101</v>
      </c>
      <c r="B50" s="5" t="str">
        <f>'Install &amp; Pull Data'!N49</f>
        <v>Ver 2.5</v>
      </c>
      <c r="C50" s="3">
        <f>'Install &amp; Pull Data'!P49</f>
        <v>0</v>
      </c>
      <c r="D50" s="4" t="str">
        <f t="shared" si="1"/>
        <v/>
      </c>
      <c r="E50" s="4"/>
      <c r="F50" s="4"/>
      <c r="G50" s="4"/>
      <c r="H50" s="4"/>
      <c r="K50" s="3" t="str">
        <f t="shared" si="0"/>
        <v/>
      </c>
    </row>
    <row r="51" spans="1:11" x14ac:dyDescent="0.25">
      <c r="A51" s="3">
        <f>'Install &amp; Pull Data'!I50</f>
        <v>138</v>
      </c>
      <c r="B51" s="5" t="str">
        <f>'Install &amp; Pull Data'!N50</f>
        <v>ver 3.0- New screen</v>
      </c>
      <c r="C51" s="3">
        <f>'Install &amp; Pull Data'!P50</f>
        <v>0</v>
      </c>
      <c r="D51" s="4" t="str">
        <f t="shared" si="1"/>
        <v/>
      </c>
      <c r="E51" s="4"/>
      <c r="F51" s="4"/>
      <c r="G51" s="4"/>
      <c r="H51" s="4"/>
      <c r="K51" s="3" t="str">
        <f t="shared" si="0"/>
        <v/>
      </c>
    </row>
    <row r="52" spans="1:11" x14ac:dyDescent="0.25">
      <c r="A52" s="3">
        <f>'Install &amp; Pull Data'!I51</f>
        <v>125</v>
      </c>
      <c r="B52" s="5" t="str">
        <f>'Install &amp; Pull Data'!N51</f>
        <v>ver 3.0- New screen</v>
      </c>
      <c r="C52" s="3">
        <f>'Install &amp; Pull Data'!P51</f>
        <v>0</v>
      </c>
      <c r="D52" s="4" t="str">
        <f t="shared" si="1"/>
        <v/>
      </c>
      <c r="E52" s="4"/>
      <c r="F52" s="4"/>
      <c r="G52" s="4"/>
      <c r="H52" s="4"/>
      <c r="K52" s="3" t="str">
        <f t="shared" si="0"/>
        <v/>
      </c>
    </row>
    <row r="53" spans="1:11" x14ac:dyDescent="0.25">
      <c r="A53" s="3">
        <f>'Install &amp; Pull Data'!I52</f>
        <v>111</v>
      </c>
      <c r="B53" s="5" t="str">
        <f>'Install &amp; Pull Data'!N52</f>
        <v>ver 3.0- New screen</v>
      </c>
      <c r="C53" s="3">
        <f>'Install &amp; Pull Data'!P52</f>
        <v>0</v>
      </c>
      <c r="D53" s="4" t="str">
        <f t="shared" si="1"/>
        <v/>
      </c>
      <c r="E53" s="4"/>
      <c r="F53" s="4"/>
      <c r="G53" s="4"/>
      <c r="H53" s="4"/>
      <c r="K53" s="3" t="str">
        <f t="shared" si="0"/>
        <v/>
      </c>
    </row>
    <row r="54" spans="1:11" x14ac:dyDescent="0.25">
      <c r="A54" s="3">
        <f>'Install &amp; Pull Data'!I53</f>
        <v>41</v>
      </c>
      <c r="B54" s="5" t="str">
        <f>'Install &amp; Pull Data'!N53</f>
        <v>ver 3.0- New screen</v>
      </c>
      <c r="C54" s="3">
        <f>'Install &amp; Pull Data'!P53</f>
        <v>0</v>
      </c>
      <c r="D54" s="4" t="str">
        <f t="shared" si="1"/>
        <v/>
      </c>
      <c r="E54" s="4"/>
      <c r="F54" s="4"/>
      <c r="G54" s="4"/>
      <c r="H54" s="4"/>
      <c r="K54" s="3" t="str">
        <f t="shared" si="0"/>
        <v/>
      </c>
    </row>
    <row r="55" spans="1:11" x14ac:dyDescent="0.25">
      <c r="A55" s="3">
        <f>'Install &amp; Pull Data'!I54</f>
        <v>72</v>
      </c>
      <c r="B55" s="5" t="str">
        <f>'Install &amp; Pull Data'!N54</f>
        <v>ver 2.5</v>
      </c>
      <c r="C55" s="3">
        <f>'Install &amp; Pull Data'!P54</f>
        <v>0</v>
      </c>
      <c r="D55" s="4" t="str">
        <f t="shared" si="1"/>
        <v/>
      </c>
      <c r="E55" s="4"/>
      <c r="F55" s="4"/>
      <c r="G55" s="4"/>
      <c r="H55" s="4"/>
      <c r="K55" s="3" t="str">
        <f t="shared" si="0"/>
        <v/>
      </c>
    </row>
    <row r="56" spans="1:11" x14ac:dyDescent="0.25">
      <c r="A56" s="3">
        <f>'Install &amp; Pull Data'!I55</f>
        <v>55</v>
      </c>
      <c r="B56" s="5" t="str">
        <f>'Install &amp; Pull Data'!N55</f>
        <v>ver 2.5</v>
      </c>
      <c r="C56" s="3">
        <f>'Install &amp; Pull Data'!P55</f>
        <v>0</v>
      </c>
      <c r="D56" s="4" t="str">
        <f t="shared" si="1"/>
        <v/>
      </c>
      <c r="E56" s="4"/>
      <c r="F56" s="4"/>
      <c r="G56" s="4"/>
      <c r="H56" s="4"/>
      <c r="K56" s="3" t="str">
        <f t="shared" si="0"/>
        <v/>
      </c>
    </row>
    <row r="57" spans="1:11" x14ac:dyDescent="0.25">
      <c r="A57" s="3">
        <f>'Install &amp; Pull Data'!I56</f>
        <v>0</v>
      </c>
      <c r="B57" s="5" t="str">
        <f>'Install &amp; Pull Data'!N56</f>
        <v>ver 3.0- New screen</v>
      </c>
      <c r="C57" s="3">
        <f>'Install &amp; Pull Data'!P56</f>
        <v>0</v>
      </c>
      <c r="D57" s="4" t="str">
        <f t="shared" si="1"/>
        <v/>
      </c>
      <c r="E57" s="4"/>
      <c r="F57" s="4"/>
      <c r="G57" s="4"/>
      <c r="H57" s="4"/>
      <c r="K57" s="3" t="str">
        <f t="shared" si="0"/>
        <v/>
      </c>
    </row>
    <row r="58" spans="1:11" x14ac:dyDescent="0.25">
      <c r="A58" s="3">
        <f>'Install &amp; Pull Data'!I57</f>
        <v>0</v>
      </c>
      <c r="B58" s="5" t="str">
        <f>'Install &amp; Pull Data'!N57</f>
        <v>ver 3.0- New screen</v>
      </c>
      <c r="C58" s="3">
        <f>'Install &amp; Pull Data'!P57</f>
        <v>0</v>
      </c>
      <c r="D58" s="4" t="str">
        <f t="shared" si="1"/>
        <v/>
      </c>
      <c r="E58" s="4"/>
      <c r="F58" s="4"/>
      <c r="G58" s="4"/>
      <c r="H58" s="4"/>
      <c r="K58" s="3" t="str">
        <f t="shared" si="0"/>
        <v/>
      </c>
    </row>
    <row r="59" spans="1:11" x14ac:dyDescent="0.25">
      <c r="A59" s="3">
        <f>'Install &amp; Pull Data'!I58</f>
        <v>35</v>
      </c>
      <c r="B59" s="5" t="str">
        <f>'Install &amp; Pull Data'!N58</f>
        <v>ver 3.0- New screen</v>
      </c>
      <c r="C59" s="3">
        <f>'Install &amp; Pull Data'!P58</f>
        <v>0</v>
      </c>
      <c r="D59" s="4" t="str">
        <f t="shared" si="1"/>
        <v/>
      </c>
      <c r="E59" s="4"/>
      <c r="F59" s="4"/>
      <c r="G59" s="4"/>
      <c r="H59" s="4"/>
      <c r="K59" s="3" t="str">
        <f t="shared" si="0"/>
        <v/>
      </c>
    </row>
    <row r="60" spans="1:11" x14ac:dyDescent="0.25">
      <c r="A60" s="3" t="str">
        <f ca="1">'Install &amp; Pull Data'!I59</f>
        <v/>
      </c>
      <c r="B60" s="5">
        <f>'Install &amp; Pull Data'!N59</f>
        <v>0</v>
      </c>
      <c r="C60" s="3">
        <f>'Install &amp; Pull Data'!P59</f>
        <v>0</v>
      </c>
      <c r="D60" s="4" t="str">
        <f t="shared" si="1"/>
        <v/>
      </c>
      <c r="E60" s="4"/>
      <c r="F60" s="4"/>
      <c r="G60" s="4"/>
      <c r="H60" s="4"/>
      <c r="K60" s="3" t="str">
        <f t="shared" si="0"/>
        <v/>
      </c>
    </row>
    <row r="61" spans="1:11" x14ac:dyDescent="0.25">
      <c r="A61" s="3" t="str">
        <f ca="1">'Install &amp; Pull Data'!I60</f>
        <v/>
      </c>
      <c r="B61" s="5">
        <f>'Install &amp; Pull Data'!N60</f>
        <v>0</v>
      </c>
      <c r="C61" s="3">
        <f>'Install &amp; Pull Data'!P60</f>
        <v>0</v>
      </c>
      <c r="D61" s="4" t="str">
        <f t="shared" si="1"/>
        <v/>
      </c>
      <c r="E61" s="4"/>
      <c r="F61" s="4"/>
      <c r="G61" s="4"/>
      <c r="H61" s="4"/>
      <c r="K61" s="3" t="str">
        <f t="shared" si="0"/>
        <v/>
      </c>
    </row>
    <row r="62" spans="1:11" x14ac:dyDescent="0.25">
      <c r="A62" s="3" t="str">
        <f ca="1">'Install &amp; Pull Data'!I61</f>
        <v/>
      </c>
      <c r="B62" s="5">
        <f>'Install &amp; Pull Data'!N61</f>
        <v>0</v>
      </c>
      <c r="C62" s="3">
        <f>'Install &amp; Pull Data'!P61</f>
        <v>0</v>
      </c>
      <c r="D62" s="4" t="str">
        <f t="shared" si="1"/>
        <v/>
      </c>
      <c r="E62" s="4"/>
      <c r="F62" s="4"/>
      <c r="G62" s="4"/>
      <c r="H62" s="4"/>
      <c r="K62" s="3" t="str">
        <f t="shared" si="0"/>
        <v/>
      </c>
    </row>
    <row r="63" spans="1:11" x14ac:dyDescent="0.25">
      <c r="A63" s="3" t="str">
        <f ca="1">'Install &amp; Pull Data'!I62</f>
        <v/>
      </c>
      <c r="B63" s="5">
        <f>'Install &amp; Pull Data'!N62</f>
        <v>0</v>
      </c>
      <c r="C63" s="3">
        <f>'Install &amp; Pull Data'!P62</f>
        <v>0</v>
      </c>
      <c r="D63" s="4" t="str">
        <f t="shared" si="1"/>
        <v/>
      </c>
      <c r="E63" s="4"/>
      <c r="F63" s="4"/>
      <c r="G63" s="4"/>
      <c r="H63" s="4"/>
      <c r="K63" s="3" t="str">
        <f t="shared" si="0"/>
        <v/>
      </c>
    </row>
    <row r="64" spans="1:11" x14ac:dyDescent="0.25">
      <c r="A64" s="3" t="str">
        <f ca="1">'Install &amp; Pull Data'!I63</f>
        <v/>
      </c>
      <c r="B64" s="5">
        <f>'Install &amp; Pull Data'!N63</f>
        <v>0</v>
      </c>
      <c r="C64" s="3">
        <f>'Install &amp; Pull Data'!P63</f>
        <v>0</v>
      </c>
      <c r="D64" s="4" t="str">
        <f t="shared" si="1"/>
        <v/>
      </c>
      <c r="E64" s="4"/>
      <c r="F64" s="4"/>
      <c r="G64" s="4"/>
      <c r="H64" s="4"/>
      <c r="K64" s="3" t="str">
        <f t="shared" si="0"/>
        <v/>
      </c>
    </row>
    <row r="65" spans="1:11" x14ac:dyDescent="0.25">
      <c r="A65" s="3" t="str">
        <f ca="1">'Install &amp; Pull Data'!I64</f>
        <v/>
      </c>
      <c r="B65" s="5">
        <f>'Install &amp; Pull Data'!N64</f>
        <v>0</v>
      </c>
      <c r="C65" s="3">
        <f>'Install &amp; Pull Data'!P64</f>
        <v>0</v>
      </c>
      <c r="D65" s="4" t="str">
        <f t="shared" si="1"/>
        <v/>
      </c>
      <c r="E65" s="4"/>
      <c r="F65" s="4"/>
      <c r="G65" s="4"/>
      <c r="H65" s="4"/>
      <c r="K65" s="3" t="str">
        <f t="shared" si="0"/>
        <v/>
      </c>
    </row>
    <row r="66" spans="1:11" x14ac:dyDescent="0.25">
      <c r="A66" s="3" t="str">
        <f ca="1">'Install &amp; Pull Data'!I65</f>
        <v/>
      </c>
      <c r="B66" s="5">
        <f>'Install &amp; Pull Data'!N65</f>
        <v>0</v>
      </c>
      <c r="C66" s="3">
        <f>'Install &amp; Pull Data'!P65</f>
        <v>0</v>
      </c>
      <c r="D66" s="4" t="str">
        <f t="shared" si="1"/>
        <v/>
      </c>
      <c r="E66" s="4"/>
      <c r="F66" s="4"/>
      <c r="G66" s="4"/>
      <c r="H66" s="4"/>
      <c r="K66" s="3" t="str">
        <f t="shared" si="0"/>
        <v/>
      </c>
    </row>
    <row r="67" spans="1:11" x14ac:dyDescent="0.25">
      <c r="A67" s="3" t="str">
        <f ca="1">'Install &amp; Pull Data'!I66</f>
        <v/>
      </c>
      <c r="B67" s="5">
        <f>'Install &amp; Pull Data'!N66</f>
        <v>0</v>
      </c>
      <c r="C67" s="3">
        <f>'Install &amp; Pull Data'!P66</f>
        <v>0</v>
      </c>
      <c r="D67" s="4" t="str">
        <f t="shared" si="1"/>
        <v/>
      </c>
      <c r="E67" s="4"/>
      <c r="F67" s="4"/>
      <c r="G67" s="4"/>
      <c r="H67" s="4"/>
      <c r="K67" s="3" t="str">
        <f t="shared" ref="K67:K130" si="2">IF(H67="","",_xlfn.NORM.DIST(H67,$I$2,$J$2,FALSE))</f>
        <v/>
      </c>
    </row>
    <row r="68" spans="1:11" x14ac:dyDescent="0.25">
      <c r="A68" s="3" t="str">
        <f ca="1">'Install &amp; Pull Data'!I67</f>
        <v/>
      </c>
      <c r="B68" s="5">
        <f>'Install &amp; Pull Data'!N67</f>
        <v>0</v>
      </c>
      <c r="C68" s="3">
        <f>'Install &amp; Pull Data'!P67</f>
        <v>0</v>
      </c>
      <c r="D68" s="4" t="str">
        <f t="shared" ref="D68:D131" si="3">IF(C68="NR",A68,"")</f>
        <v/>
      </c>
      <c r="E68" s="4"/>
      <c r="F68" s="4"/>
      <c r="G68" s="4"/>
      <c r="H68" s="4"/>
      <c r="K68" s="3" t="str">
        <f t="shared" si="2"/>
        <v/>
      </c>
    </row>
    <row r="69" spans="1:11" x14ac:dyDescent="0.25">
      <c r="A69" s="3" t="str">
        <f ca="1">'Install &amp; Pull Data'!I68</f>
        <v/>
      </c>
      <c r="B69" s="5">
        <f>'Install &amp; Pull Data'!N68</f>
        <v>0</v>
      </c>
      <c r="C69" s="3">
        <f>'Install &amp; Pull Data'!P68</f>
        <v>0</v>
      </c>
      <c r="D69" s="4" t="str">
        <f t="shared" si="3"/>
        <v/>
      </c>
      <c r="E69" s="4"/>
      <c r="F69" s="4"/>
      <c r="G69" s="4"/>
      <c r="H69" s="4"/>
      <c r="K69" s="3" t="str">
        <f t="shared" si="2"/>
        <v/>
      </c>
    </row>
    <row r="70" spans="1:11" x14ac:dyDescent="0.25">
      <c r="A70" s="3" t="str">
        <f ca="1">'Install &amp; Pull Data'!I69</f>
        <v/>
      </c>
      <c r="B70" s="5">
        <f>'Install &amp; Pull Data'!N69</f>
        <v>0</v>
      </c>
      <c r="C70" s="3">
        <f>'Install &amp; Pull Data'!P69</f>
        <v>0</v>
      </c>
      <c r="D70" s="4" t="str">
        <f t="shared" si="3"/>
        <v/>
      </c>
      <c r="E70" s="4"/>
      <c r="F70" s="4"/>
      <c r="G70" s="4"/>
      <c r="H70" s="4"/>
      <c r="K70" s="3" t="str">
        <f t="shared" si="2"/>
        <v/>
      </c>
    </row>
    <row r="71" spans="1:11" x14ac:dyDescent="0.25">
      <c r="A71" s="3" t="str">
        <f ca="1">'Install &amp; Pull Data'!I70</f>
        <v/>
      </c>
      <c r="B71" s="5">
        <f>'Install &amp; Pull Data'!N70</f>
        <v>0</v>
      </c>
      <c r="C71" s="3">
        <f>'Install &amp; Pull Data'!P70</f>
        <v>0</v>
      </c>
      <c r="D71" s="4" t="str">
        <f t="shared" si="3"/>
        <v/>
      </c>
      <c r="E71" s="4"/>
      <c r="F71" s="4"/>
      <c r="G71" s="4"/>
      <c r="H71" s="4"/>
      <c r="K71" s="3" t="str">
        <f t="shared" si="2"/>
        <v/>
      </c>
    </row>
    <row r="72" spans="1:11" x14ac:dyDescent="0.25">
      <c r="A72" s="3" t="str">
        <f ca="1">'Install &amp; Pull Data'!I71</f>
        <v/>
      </c>
      <c r="B72" s="5">
        <f>'Install &amp; Pull Data'!N71</f>
        <v>0</v>
      </c>
      <c r="C72" s="3">
        <f>'Install &amp; Pull Data'!P71</f>
        <v>0</v>
      </c>
      <c r="D72" s="4" t="str">
        <f t="shared" si="3"/>
        <v/>
      </c>
      <c r="E72" s="4"/>
      <c r="F72" s="4"/>
      <c r="G72" s="4"/>
      <c r="H72" s="4"/>
      <c r="K72" s="3" t="str">
        <f t="shared" si="2"/>
        <v/>
      </c>
    </row>
    <row r="73" spans="1:11" x14ac:dyDescent="0.25">
      <c r="A73" s="3" t="str">
        <f ca="1">'Install &amp; Pull Data'!I72</f>
        <v/>
      </c>
      <c r="B73" s="5">
        <f>'Install &amp; Pull Data'!N72</f>
        <v>0</v>
      </c>
      <c r="C73" s="3">
        <f>'Install &amp; Pull Data'!P72</f>
        <v>0</v>
      </c>
      <c r="D73" s="4" t="str">
        <f t="shared" si="3"/>
        <v/>
      </c>
      <c r="E73" s="4"/>
      <c r="F73" s="4"/>
      <c r="G73" s="4"/>
      <c r="H73" s="4"/>
      <c r="K73" s="3" t="str">
        <f t="shared" si="2"/>
        <v/>
      </c>
    </row>
    <row r="74" spans="1:11" x14ac:dyDescent="0.25">
      <c r="A74" s="3" t="str">
        <f ca="1">'Install &amp; Pull Data'!I73</f>
        <v/>
      </c>
      <c r="B74" s="5">
        <f>'Install &amp; Pull Data'!N73</f>
        <v>0</v>
      </c>
      <c r="C74" s="3">
        <f>'Install &amp; Pull Data'!P73</f>
        <v>0</v>
      </c>
      <c r="D74" s="4" t="str">
        <f t="shared" si="3"/>
        <v/>
      </c>
      <c r="E74" s="4"/>
      <c r="F74" s="4"/>
      <c r="G74" s="4"/>
      <c r="H74" s="4"/>
      <c r="K74" s="3" t="str">
        <f t="shared" si="2"/>
        <v/>
      </c>
    </row>
    <row r="75" spans="1:11" x14ac:dyDescent="0.25">
      <c r="A75" s="3" t="str">
        <f ca="1">'Install &amp; Pull Data'!I74</f>
        <v/>
      </c>
      <c r="B75" s="5">
        <f>'Install &amp; Pull Data'!N74</f>
        <v>0</v>
      </c>
      <c r="C75" s="3">
        <f>'Install &amp; Pull Data'!P74</f>
        <v>0</v>
      </c>
      <c r="D75" s="4" t="str">
        <f t="shared" si="3"/>
        <v/>
      </c>
      <c r="E75" s="4"/>
      <c r="F75" s="4"/>
      <c r="G75" s="4"/>
      <c r="H75" s="4"/>
      <c r="K75" s="3" t="str">
        <f t="shared" si="2"/>
        <v/>
      </c>
    </row>
    <row r="76" spans="1:11" x14ac:dyDescent="0.25">
      <c r="A76" s="3" t="str">
        <f ca="1">'Install &amp; Pull Data'!I75</f>
        <v/>
      </c>
      <c r="B76" s="5">
        <f>'Install &amp; Pull Data'!N75</f>
        <v>0</v>
      </c>
      <c r="C76" s="3">
        <f>'Install &amp; Pull Data'!P75</f>
        <v>0</v>
      </c>
      <c r="D76" s="4" t="str">
        <f t="shared" si="3"/>
        <v/>
      </c>
      <c r="E76" s="4"/>
      <c r="F76" s="4"/>
      <c r="G76" s="4"/>
      <c r="H76" s="4"/>
      <c r="K76" s="3" t="str">
        <f t="shared" si="2"/>
        <v/>
      </c>
    </row>
    <row r="77" spans="1:11" x14ac:dyDescent="0.25">
      <c r="A77" s="3" t="str">
        <f ca="1">'Install &amp; Pull Data'!I76</f>
        <v/>
      </c>
      <c r="B77" s="5">
        <f>'Install &amp; Pull Data'!N76</f>
        <v>0</v>
      </c>
      <c r="C77" s="3">
        <f>'Install &amp; Pull Data'!P76</f>
        <v>0</v>
      </c>
      <c r="D77" s="4" t="str">
        <f t="shared" si="3"/>
        <v/>
      </c>
      <c r="E77" s="4"/>
      <c r="F77" s="4"/>
      <c r="G77" s="4"/>
      <c r="H77" s="4"/>
      <c r="K77" s="3" t="str">
        <f t="shared" si="2"/>
        <v/>
      </c>
    </row>
    <row r="78" spans="1:11" x14ac:dyDescent="0.25">
      <c r="A78" s="3" t="str">
        <f ca="1">'Install &amp; Pull Data'!I77</f>
        <v/>
      </c>
      <c r="B78" s="5">
        <f>'Install &amp; Pull Data'!N77</f>
        <v>0</v>
      </c>
      <c r="C78" s="3">
        <f>'Install &amp; Pull Data'!P77</f>
        <v>0</v>
      </c>
      <c r="D78" s="4" t="str">
        <f t="shared" si="3"/>
        <v/>
      </c>
      <c r="E78" s="4"/>
      <c r="F78" s="4"/>
      <c r="G78" s="4"/>
      <c r="H78" s="4"/>
      <c r="K78" s="3" t="str">
        <f t="shared" si="2"/>
        <v/>
      </c>
    </row>
    <row r="79" spans="1:11" x14ac:dyDescent="0.25">
      <c r="A79" s="3" t="str">
        <f ca="1">'Install &amp; Pull Data'!I78</f>
        <v/>
      </c>
      <c r="B79" s="5">
        <f>'Install &amp; Pull Data'!N78</f>
        <v>0</v>
      </c>
      <c r="C79" s="3">
        <f>'Install &amp; Pull Data'!P78</f>
        <v>0</v>
      </c>
      <c r="D79" s="4" t="str">
        <f t="shared" si="3"/>
        <v/>
      </c>
      <c r="E79" s="4"/>
      <c r="F79" s="4"/>
      <c r="G79" s="4"/>
      <c r="H79" s="4"/>
      <c r="K79" s="3" t="str">
        <f t="shared" si="2"/>
        <v/>
      </c>
    </row>
    <row r="80" spans="1:11" x14ac:dyDescent="0.25">
      <c r="A80" s="3" t="str">
        <f ca="1">'Install &amp; Pull Data'!I79</f>
        <v/>
      </c>
      <c r="B80" s="5">
        <f>'Install &amp; Pull Data'!N79</f>
        <v>0</v>
      </c>
      <c r="C80" s="3">
        <f>'Install &amp; Pull Data'!P79</f>
        <v>0</v>
      </c>
      <c r="D80" s="4" t="str">
        <f t="shared" si="3"/>
        <v/>
      </c>
      <c r="E80" s="4"/>
      <c r="F80" s="4"/>
      <c r="G80" s="4"/>
      <c r="H80" s="4"/>
      <c r="K80" s="3" t="str">
        <f t="shared" si="2"/>
        <v/>
      </c>
    </row>
    <row r="81" spans="1:11" x14ac:dyDescent="0.25">
      <c r="A81" s="3" t="str">
        <f ca="1">'Install &amp; Pull Data'!I80</f>
        <v/>
      </c>
      <c r="B81" s="5">
        <f>'Install &amp; Pull Data'!N80</f>
        <v>0</v>
      </c>
      <c r="C81" s="3">
        <f>'Install &amp; Pull Data'!P80</f>
        <v>0</v>
      </c>
      <c r="D81" s="4" t="str">
        <f t="shared" si="3"/>
        <v/>
      </c>
      <c r="E81" s="4"/>
      <c r="F81" s="4"/>
      <c r="G81" s="4"/>
      <c r="H81" s="4"/>
      <c r="K81" s="3" t="str">
        <f t="shared" si="2"/>
        <v/>
      </c>
    </row>
    <row r="82" spans="1:11" x14ac:dyDescent="0.25">
      <c r="A82" s="3" t="str">
        <f ca="1">'Install &amp; Pull Data'!I81</f>
        <v/>
      </c>
      <c r="B82" s="5">
        <f>'Install &amp; Pull Data'!N81</f>
        <v>0</v>
      </c>
      <c r="C82" s="3">
        <f>'Install &amp; Pull Data'!P81</f>
        <v>0</v>
      </c>
      <c r="D82" s="4" t="str">
        <f t="shared" si="3"/>
        <v/>
      </c>
      <c r="E82" s="4"/>
      <c r="F82" s="4"/>
      <c r="G82" s="4"/>
      <c r="H82" s="4"/>
      <c r="K82" s="3" t="str">
        <f t="shared" si="2"/>
        <v/>
      </c>
    </row>
    <row r="83" spans="1:11" x14ac:dyDescent="0.25">
      <c r="A83" s="3" t="str">
        <f ca="1">'Install &amp; Pull Data'!I82</f>
        <v/>
      </c>
      <c r="B83" s="5">
        <f>'Install &amp; Pull Data'!N82</f>
        <v>0</v>
      </c>
      <c r="C83" s="3">
        <f>'Install &amp; Pull Data'!P82</f>
        <v>0</v>
      </c>
      <c r="D83" s="4" t="str">
        <f t="shared" si="3"/>
        <v/>
      </c>
      <c r="E83" s="4"/>
      <c r="F83" s="4"/>
      <c r="G83" s="4"/>
      <c r="H83" s="4"/>
      <c r="K83" s="3" t="str">
        <f t="shared" si="2"/>
        <v/>
      </c>
    </row>
    <row r="84" spans="1:11" x14ac:dyDescent="0.25">
      <c r="A84" s="3" t="str">
        <f ca="1">'Install &amp; Pull Data'!I83</f>
        <v/>
      </c>
      <c r="B84" s="5">
        <f>'Install &amp; Pull Data'!N83</f>
        <v>0</v>
      </c>
      <c r="C84" s="3">
        <f>'Install &amp; Pull Data'!P83</f>
        <v>0</v>
      </c>
      <c r="D84" s="4" t="str">
        <f t="shared" si="3"/>
        <v/>
      </c>
      <c r="E84" s="4"/>
      <c r="F84" s="4"/>
      <c r="G84" s="4"/>
      <c r="H84" s="4"/>
      <c r="K84" s="3" t="str">
        <f t="shared" si="2"/>
        <v/>
      </c>
    </row>
    <row r="85" spans="1:11" x14ac:dyDescent="0.25">
      <c r="A85" s="3" t="str">
        <f ca="1">'Install &amp; Pull Data'!I84</f>
        <v/>
      </c>
      <c r="B85" s="5">
        <f>'Install &amp; Pull Data'!N84</f>
        <v>0</v>
      </c>
      <c r="C85" s="3">
        <f>'Install &amp; Pull Data'!P84</f>
        <v>0</v>
      </c>
      <c r="D85" s="4" t="str">
        <f t="shared" si="3"/>
        <v/>
      </c>
      <c r="E85" s="4"/>
      <c r="F85" s="4"/>
      <c r="G85" s="4"/>
      <c r="H85" s="4"/>
      <c r="K85" s="3" t="str">
        <f t="shared" si="2"/>
        <v/>
      </c>
    </row>
    <row r="86" spans="1:11" x14ac:dyDescent="0.25">
      <c r="A86" s="3" t="str">
        <f ca="1">'Install &amp; Pull Data'!I85</f>
        <v/>
      </c>
      <c r="B86" s="5">
        <f>'Install &amp; Pull Data'!N85</f>
        <v>0</v>
      </c>
      <c r="C86" s="3">
        <f>'Install &amp; Pull Data'!P85</f>
        <v>0</v>
      </c>
      <c r="D86" s="4" t="str">
        <f t="shared" si="3"/>
        <v/>
      </c>
      <c r="E86" s="4"/>
      <c r="F86" s="4"/>
      <c r="G86" s="4"/>
      <c r="H86" s="4"/>
      <c r="K86" s="3" t="str">
        <f t="shared" si="2"/>
        <v/>
      </c>
    </row>
    <row r="87" spans="1:11" x14ac:dyDescent="0.25">
      <c r="A87" s="3" t="str">
        <f ca="1">'Install &amp; Pull Data'!I86</f>
        <v/>
      </c>
      <c r="B87" s="5">
        <f>'Install &amp; Pull Data'!N86</f>
        <v>0</v>
      </c>
      <c r="C87" s="3">
        <f>'Install &amp; Pull Data'!P86</f>
        <v>0</v>
      </c>
      <c r="D87" s="4" t="str">
        <f t="shared" si="3"/>
        <v/>
      </c>
      <c r="E87" s="4"/>
      <c r="F87" s="4"/>
      <c r="G87" s="4"/>
      <c r="H87" s="4"/>
      <c r="K87" s="3" t="str">
        <f t="shared" si="2"/>
        <v/>
      </c>
    </row>
    <row r="88" spans="1:11" x14ac:dyDescent="0.25">
      <c r="A88" s="3" t="str">
        <f ca="1">'Install &amp; Pull Data'!I87</f>
        <v/>
      </c>
      <c r="B88" s="5">
        <f>'Install &amp; Pull Data'!N87</f>
        <v>0</v>
      </c>
      <c r="C88" s="3">
        <f>'Install &amp; Pull Data'!P87</f>
        <v>0</v>
      </c>
      <c r="D88" s="4" t="str">
        <f t="shared" si="3"/>
        <v/>
      </c>
      <c r="E88" s="4"/>
      <c r="F88" s="4"/>
      <c r="G88" s="4"/>
      <c r="H88" s="4"/>
      <c r="K88" s="3" t="str">
        <f t="shared" si="2"/>
        <v/>
      </c>
    </row>
    <row r="89" spans="1:11" x14ac:dyDescent="0.25">
      <c r="A89" s="3" t="str">
        <f ca="1">'Install &amp; Pull Data'!I88</f>
        <v/>
      </c>
      <c r="B89" s="5">
        <f>'Install &amp; Pull Data'!N88</f>
        <v>0</v>
      </c>
      <c r="C89" s="3">
        <f>'Install &amp; Pull Data'!P88</f>
        <v>0</v>
      </c>
      <c r="D89" s="4" t="str">
        <f t="shared" si="3"/>
        <v/>
      </c>
      <c r="E89" s="4"/>
      <c r="F89" s="4"/>
      <c r="G89" s="4"/>
      <c r="H89" s="4"/>
      <c r="K89" s="3" t="str">
        <f t="shared" si="2"/>
        <v/>
      </c>
    </row>
    <row r="90" spans="1:11" x14ac:dyDescent="0.25">
      <c r="A90" s="3" t="str">
        <f ca="1">'Install &amp; Pull Data'!I89</f>
        <v/>
      </c>
      <c r="B90" s="5">
        <f>'Install &amp; Pull Data'!N89</f>
        <v>0</v>
      </c>
      <c r="C90" s="3">
        <f>'Install &amp; Pull Data'!P89</f>
        <v>0</v>
      </c>
      <c r="D90" s="4" t="str">
        <f t="shared" si="3"/>
        <v/>
      </c>
      <c r="E90" s="4"/>
      <c r="F90" s="4"/>
      <c r="G90" s="4"/>
      <c r="H90" s="4"/>
      <c r="K90" s="3" t="str">
        <f t="shared" si="2"/>
        <v/>
      </c>
    </row>
    <row r="91" spans="1:11" x14ac:dyDescent="0.25">
      <c r="A91" s="3" t="str">
        <f ca="1">'Install &amp; Pull Data'!I90</f>
        <v/>
      </c>
      <c r="B91" s="5">
        <f>'Install &amp; Pull Data'!N90</f>
        <v>0</v>
      </c>
      <c r="C91" s="3">
        <f>'Install &amp; Pull Data'!P90</f>
        <v>0</v>
      </c>
      <c r="D91" s="4" t="str">
        <f t="shared" si="3"/>
        <v/>
      </c>
      <c r="E91" s="4"/>
      <c r="F91" s="4"/>
      <c r="G91" s="4"/>
      <c r="H91" s="4"/>
      <c r="K91" s="3" t="str">
        <f t="shared" si="2"/>
        <v/>
      </c>
    </row>
    <row r="92" spans="1:11" x14ac:dyDescent="0.25">
      <c r="A92" s="3" t="str">
        <f ca="1">'Install &amp; Pull Data'!I91</f>
        <v/>
      </c>
      <c r="B92" s="5">
        <f>'Install &amp; Pull Data'!N91</f>
        <v>0</v>
      </c>
      <c r="C92" s="3">
        <f>'Install &amp; Pull Data'!P91</f>
        <v>0</v>
      </c>
      <c r="D92" s="4" t="str">
        <f t="shared" si="3"/>
        <v/>
      </c>
      <c r="E92" s="4"/>
      <c r="F92" s="4"/>
      <c r="G92" s="4"/>
      <c r="H92" s="4"/>
      <c r="K92" s="3" t="str">
        <f t="shared" si="2"/>
        <v/>
      </c>
    </row>
    <row r="93" spans="1:11" x14ac:dyDescent="0.25">
      <c r="A93" s="3" t="str">
        <f ca="1">'Install &amp; Pull Data'!I92</f>
        <v/>
      </c>
      <c r="B93" s="5">
        <f>'Install &amp; Pull Data'!N92</f>
        <v>0</v>
      </c>
      <c r="C93" s="3">
        <f>'Install &amp; Pull Data'!P92</f>
        <v>0</v>
      </c>
      <c r="D93" s="4" t="str">
        <f t="shared" si="3"/>
        <v/>
      </c>
      <c r="E93" s="4"/>
      <c r="F93" s="4"/>
      <c r="G93" s="4"/>
      <c r="H93" s="4"/>
      <c r="K93" s="3" t="str">
        <f t="shared" si="2"/>
        <v/>
      </c>
    </row>
    <row r="94" spans="1:11" x14ac:dyDescent="0.25">
      <c r="A94" s="3" t="str">
        <f ca="1">'Install &amp; Pull Data'!I93</f>
        <v/>
      </c>
      <c r="B94" s="5">
        <f>'Install &amp; Pull Data'!N93</f>
        <v>0</v>
      </c>
      <c r="C94" s="3">
        <f>'Install &amp; Pull Data'!P93</f>
        <v>0</v>
      </c>
      <c r="D94" s="4" t="str">
        <f t="shared" si="3"/>
        <v/>
      </c>
      <c r="E94" s="4"/>
      <c r="F94" s="4"/>
      <c r="G94" s="4"/>
      <c r="H94" s="4"/>
      <c r="K94" s="3" t="str">
        <f t="shared" si="2"/>
        <v/>
      </c>
    </row>
    <row r="95" spans="1:11" x14ac:dyDescent="0.25">
      <c r="A95" s="3" t="str">
        <f ca="1">'Install &amp; Pull Data'!I94</f>
        <v/>
      </c>
      <c r="B95" s="5">
        <f>'Install &amp; Pull Data'!N94</f>
        <v>0</v>
      </c>
      <c r="C95" s="3">
        <f>'Install &amp; Pull Data'!P94</f>
        <v>0</v>
      </c>
      <c r="D95" s="4" t="str">
        <f t="shared" si="3"/>
        <v/>
      </c>
      <c r="E95" s="4"/>
      <c r="F95" s="4"/>
      <c r="G95" s="4"/>
      <c r="H95" s="4"/>
      <c r="K95" s="3" t="str">
        <f t="shared" si="2"/>
        <v/>
      </c>
    </row>
    <row r="96" spans="1:11" x14ac:dyDescent="0.25">
      <c r="A96" s="3" t="str">
        <f ca="1">'Install &amp; Pull Data'!I95</f>
        <v/>
      </c>
      <c r="B96" s="5">
        <f>'Install &amp; Pull Data'!N95</f>
        <v>0</v>
      </c>
      <c r="C96" s="3">
        <f>'Install &amp; Pull Data'!P95</f>
        <v>0</v>
      </c>
      <c r="D96" s="4" t="str">
        <f t="shared" si="3"/>
        <v/>
      </c>
      <c r="E96" s="4"/>
      <c r="F96" s="4"/>
      <c r="G96" s="4"/>
      <c r="H96" s="4"/>
      <c r="K96" s="3" t="str">
        <f t="shared" si="2"/>
        <v/>
      </c>
    </row>
    <row r="97" spans="1:11" x14ac:dyDescent="0.25">
      <c r="A97" s="3" t="str">
        <f ca="1">'Install &amp; Pull Data'!I96</f>
        <v/>
      </c>
      <c r="B97" s="5">
        <f>'Install &amp; Pull Data'!N96</f>
        <v>0</v>
      </c>
      <c r="C97" s="3">
        <f>'Install &amp; Pull Data'!P96</f>
        <v>0</v>
      </c>
      <c r="D97" s="4" t="str">
        <f t="shared" si="3"/>
        <v/>
      </c>
      <c r="E97" s="4"/>
      <c r="F97" s="4"/>
      <c r="G97" s="4"/>
      <c r="H97" s="4"/>
      <c r="K97" s="3" t="str">
        <f t="shared" si="2"/>
        <v/>
      </c>
    </row>
    <row r="98" spans="1:11" x14ac:dyDescent="0.25">
      <c r="A98" s="3" t="str">
        <f ca="1">'Install &amp; Pull Data'!I97</f>
        <v/>
      </c>
      <c r="B98" s="5">
        <f>'Install &amp; Pull Data'!N97</f>
        <v>0</v>
      </c>
      <c r="C98" s="3">
        <f>'Install &amp; Pull Data'!P97</f>
        <v>0</v>
      </c>
      <c r="D98" s="4" t="str">
        <f t="shared" si="3"/>
        <v/>
      </c>
      <c r="E98" s="4"/>
      <c r="F98" s="4"/>
      <c r="G98" s="4"/>
      <c r="H98" s="4"/>
      <c r="K98" s="3" t="str">
        <f t="shared" si="2"/>
        <v/>
      </c>
    </row>
    <row r="99" spans="1:11" x14ac:dyDescent="0.25">
      <c r="A99" s="3" t="str">
        <f ca="1">'Install &amp; Pull Data'!I98</f>
        <v/>
      </c>
      <c r="B99" s="5">
        <f>'Install &amp; Pull Data'!N98</f>
        <v>0</v>
      </c>
      <c r="C99" s="3">
        <f>'Install &amp; Pull Data'!P98</f>
        <v>0</v>
      </c>
      <c r="D99" s="4" t="str">
        <f t="shared" si="3"/>
        <v/>
      </c>
      <c r="E99" s="4"/>
      <c r="F99" s="4"/>
      <c r="G99" s="4"/>
      <c r="H99" s="4"/>
      <c r="K99" s="3" t="str">
        <f t="shared" si="2"/>
        <v/>
      </c>
    </row>
    <row r="100" spans="1:11" x14ac:dyDescent="0.25">
      <c r="A100" s="3" t="str">
        <f ca="1">'Install &amp; Pull Data'!I99</f>
        <v/>
      </c>
      <c r="B100" s="5">
        <f>'Install &amp; Pull Data'!N99</f>
        <v>0</v>
      </c>
      <c r="C100" s="3">
        <f>'Install &amp; Pull Data'!P99</f>
        <v>0</v>
      </c>
      <c r="D100" s="4" t="str">
        <f t="shared" si="3"/>
        <v/>
      </c>
      <c r="E100" s="4"/>
      <c r="F100" s="4"/>
      <c r="G100" s="4"/>
      <c r="H100" s="4"/>
      <c r="K100" s="3" t="str">
        <f t="shared" si="2"/>
        <v/>
      </c>
    </row>
    <row r="101" spans="1:11" x14ac:dyDescent="0.25">
      <c r="A101" s="3" t="str">
        <f ca="1">'Install &amp; Pull Data'!I100</f>
        <v/>
      </c>
      <c r="B101" s="5">
        <f>'Install &amp; Pull Data'!N100</f>
        <v>0</v>
      </c>
      <c r="C101" s="3">
        <f>'Install &amp; Pull Data'!P100</f>
        <v>0</v>
      </c>
      <c r="D101" s="4" t="str">
        <f t="shared" si="3"/>
        <v/>
      </c>
      <c r="E101" s="4"/>
      <c r="F101" s="4"/>
      <c r="G101" s="4"/>
      <c r="H101" s="4"/>
      <c r="K101" s="3" t="str">
        <f t="shared" si="2"/>
        <v/>
      </c>
    </row>
    <row r="102" spans="1:11" x14ac:dyDescent="0.25">
      <c r="A102" s="3" t="str">
        <f ca="1">'Install &amp; Pull Data'!I101</f>
        <v/>
      </c>
      <c r="B102" s="5">
        <f>'Install &amp; Pull Data'!N101</f>
        <v>0</v>
      </c>
      <c r="C102" s="3">
        <f>'Install &amp; Pull Data'!P101</f>
        <v>0</v>
      </c>
      <c r="D102" s="4" t="str">
        <f t="shared" si="3"/>
        <v/>
      </c>
      <c r="E102" s="4"/>
      <c r="F102" s="4"/>
      <c r="G102" s="4"/>
      <c r="H102" s="4"/>
      <c r="K102" s="3" t="str">
        <f t="shared" si="2"/>
        <v/>
      </c>
    </row>
    <row r="103" spans="1:11" x14ac:dyDescent="0.25">
      <c r="A103" s="3" t="str">
        <f ca="1">'Install &amp; Pull Data'!I102</f>
        <v/>
      </c>
      <c r="B103" s="5">
        <f>'Install &amp; Pull Data'!N102</f>
        <v>0</v>
      </c>
      <c r="C103" s="3">
        <f>'Install &amp; Pull Data'!P102</f>
        <v>0</v>
      </c>
      <c r="D103" s="4" t="str">
        <f t="shared" si="3"/>
        <v/>
      </c>
      <c r="E103" s="4"/>
      <c r="F103" s="4"/>
      <c r="G103" s="4"/>
      <c r="H103" s="4"/>
      <c r="K103" s="3" t="str">
        <f t="shared" si="2"/>
        <v/>
      </c>
    </row>
    <row r="104" spans="1:11" x14ac:dyDescent="0.25">
      <c r="A104" s="3" t="str">
        <f ca="1">'Install &amp; Pull Data'!I103</f>
        <v/>
      </c>
      <c r="B104" s="5">
        <f>'Install &amp; Pull Data'!N103</f>
        <v>0</v>
      </c>
      <c r="C104" s="3">
        <f>'Install &amp; Pull Data'!P103</f>
        <v>0</v>
      </c>
      <c r="D104" s="4" t="str">
        <f t="shared" si="3"/>
        <v/>
      </c>
      <c r="E104" s="4"/>
      <c r="F104" s="4"/>
      <c r="G104" s="4"/>
      <c r="H104" s="4"/>
      <c r="K104" s="3" t="str">
        <f t="shared" si="2"/>
        <v/>
      </c>
    </row>
    <row r="105" spans="1:11" x14ac:dyDescent="0.25">
      <c r="A105" s="3" t="str">
        <f ca="1">'Install &amp; Pull Data'!I104</f>
        <v/>
      </c>
      <c r="B105" s="5">
        <f>'Install &amp; Pull Data'!N104</f>
        <v>0</v>
      </c>
      <c r="C105" s="3">
        <f>'Install &amp; Pull Data'!P104</f>
        <v>0</v>
      </c>
      <c r="D105" s="4" t="str">
        <f t="shared" si="3"/>
        <v/>
      </c>
      <c r="E105" s="4"/>
      <c r="F105" s="4"/>
      <c r="G105" s="4"/>
      <c r="H105" s="4"/>
      <c r="K105" s="3" t="str">
        <f t="shared" si="2"/>
        <v/>
      </c>
    </row>
    <row r="106" spans="1:11" x14ac:dyDescent="0.25">
      <c r="A106" s="3" t="str">
        <f ca="1">'Install &amp; Pull Data'!I105</f>
        <v/>
      </c>
      <c r="B106" s="5">
        <f>'Install &amp; Pull Data'!N105</f>
        <v>0</v>
      </c>
      <c r="C106" s="3">
        <f>'Install &amp; Pull Data'!P105</f>
        <v>0</v>
      </c>
      <c r="D106" s="4" t="str">
        <f t="shared" si="3"/>
        <v/>
      </c>
      <c r="E106" s="4"/>
      <c r="F106" s="4"/>
      <c r="G106" s="4"/>
      <c r="H106" s="4"/>
      <c r="K106" s="3" t="str">
        <f t="shared" si="2"/>
        <v/>
      </c>
    </row>
    <row r="107" spans="1:11" x14ac:dyDescent="0.25">
      <c r="A107" s="3" t="str">
        <f ca="1">'Install &amp; Pull Data'!I106</f>
        <v/>
      </c>
      <c r="B107" s="5">
        <f>'Install &amp; Pull Data'!N106</f>
        <v>0</v>
      </c>
      <c r="C107" s="3">
        <f>'Install &amp; Pull Data'!P106</f>
        <v>0</v>
      </c>
      <c r="D107" s="4" t="str">
        <f t="shared" si="3"/>
        <v/>
      </c>
      <c r="E107" s="4"/>
      <c r="F107" s="4"/>
      <c r="G107" s="4"/>
      <c r="H107" s="4"/>
      <c r="K107" s="3" t="str">
        <f t="shared" si="2"/>
        <v/>
      </c>
    </row>
    <row r="108" spans="1:11" x14ac:dyDescent="0.25">
      <c r="A108" s="3" t="str">
        <f ca="1">'Install &amp; Pull Data'!I107</f>
        <v/>
      </c>
      <c r="B108" s="5">
        <f>'Install &amp; Pull Data'!N107</f>
        <v>0</v>
      </c>
      <c r="C108" s="3">
        <f>'Install &amp; Pull Data'!P107</f>
        <v>0</v>
      </c>
      <c r="D108" s="4" t="str">
        <f t="shared" si="3"/>
        <v/>
      </c>
      <c r="E108" s="4"/>
      <c r="F108" s="4"/>
      <c r="G108" s="4"/>
      <c r="H108" s="4"/>
      <c r="K108" s="3" t="str">
        <f t="shared" si="2"/>
        <v/>
      </c>
    </row>
    <row r="109" spans="1:11" x14ac:dyDescent="0.25">
      <c r="A109" s="3" t="str">
        <f ca="1">'Install &amp; Pull Data'!I108</f>
        <v/>
      </c>
      <c r="B109" s="5">
        <f>'Install &amp; Pull Data'!N108</f>
        <v>0</v>
      </c>
      <c r="C109" s="3">
        <f>'Install &amp; Pull Data'!P108</f>
        <v>0</v>
      </c>
      <c r="D109" s="4" t="str">
        <f t="shared" si="3"/>
        <v/>
      </c>
      <c r="E109" s="4"/>
      <c r="F109" s="4"/>
      <c r="G109" s="4"/>
      <c r="H109" s="4"/>
      <c r="K109" s="3" t="str">
        <f t="shared" si="2"/>
        <v/>
      </c>
    </row>
    <row r="110" spans="1:11" x14ac:dyDescent="0.25">
      <c r="A110" s="3" t="str">
        <f ca="1">'Install &amp; Pull Data'!I109</f>
        <v/>
      </c>
      <c r="B110" s="5">
        <f>'Install &amp; Pull Data'!N109</f>
        <v>0</v>
      </c>
      <c r="C110" s="3">
        <f>'Install &amp; Pull Data'!P109</f>
        <v>0</v>
      </c>
      <c r="D110" s="4" t="str">
        <f t="shared" si="3"/>
        <v/>
      </c>
      <c r="E110" s="4"/>
      <c r="F110" s="4"/>
      <c r="G110" s="4"/>
      <c r="H110" s="4"/>
      <c r="K110" s="3" t="str">
        <f t="shared" si="2"/>
        <v/>
      </c>
    </row>
    <row r="111" spans="1:11" x14ac:dyDescent="0.25">
      <c r="A111" s="3" t="str">
        <f ca="1">'Install &amp; Pull Data'!I110</f>
        <v/>
      </c>
      <c r="B111" s="5">
        <f>'Install &amp; Pull Data'!N110</f>
        <v>0</v>
      </c>
      <c r="C111" s="3">
        <f>'Install &amp; Pull Data'!P110</f>
        <v>0</v>
      </c>
      <c r="D111" s="4" t="str">
        <f t="shared" si="3"/>
        <v/>
      </c>
      <c r="E111" s="4"/>
      <c r="F111" s="4"/>
      <c r="G111" s="4"/>
      <c r="H111" s="4"/>
      <c r="K111" s="3" t="str">
        <f t="shared" si="2"/>
        <v/>
      </c>
    </row>
    <row r="112" spans="1:11" x14ac:dyDescent="0.25">
      <c r="A112" s="3" t="str">
        <f ca="1">'Install &amp; Pull Data'!I111</f>
        <v/>
      </c>
      <c r="B112" s="5">
        <f>'Install &amp; Pull Data'!N111</f>
        <v>0</v>
      </c>
      <c r="C112" s="3">
        <f>'Install &amp; Pull Data'!P111</f>
        <v>0</v>
      </c>
      <c r="D112" s="4" t="str">
        <f t="shared" si="3"/>
        <v/>
      </c>
      <c r="E112" s="4"/>
      <c r="F112" s="4"/>
      <c r="G112" s="4"/>
      <c r="H112" s="4"/>
      <c r="K112" s="3" t="str">
        <f t="shared" si="2"/>
        <v/>
      </c>
    </row>
    <row r="113" spans="1:11" x14ac:dyDescent="0.25">
      <c r="A113" s="3" t="str">
        <f ca="1">'Install &amp; Pull Data'!I112</f>
        <v/>
      </c>
      <c r="B113" s="5">
        <f>'Install &amp; Pull Data'!N112</f>
        <v>0</v>
      </c>
      <c r="C113" s="3">
        <f>'Install &amp; Pull Data'!P112</f>
        <v>0</v>
      </c>
      <c r="D113" s="4" t="str">
        <f t="shared" si="3"/>
        <v/>
      </c>
      <c r="E113" s="4"/>
      <c r="F113" s="4"/>
      <c r="G113" s="4"/>
      <c r="H113" s="4"/>
      <c r="K113" s="3" t="str">
        <f t="shared" si="2"/>
        <v/>
      </c>
    </row>
    <row r="114" spans="1:11" x14ac:dyDescent="0.25">
      <c r="A114" s="3" t="str">
        <f ca="1">'Install &amp; Pull Data'!I113</f>
        <v/>
      </c>
      <c r="B114" s="5">
        <f>'Install &amp; Pull Data'!N113</f>
        <v>0</v>
      </c>
      <c r="C114" s="3">
        <f>'Install &amp; Pull Data'!P113</f>
        <v>0</v>
      </c>
      <c r="D114" s="4" t="str">
        <f t="shared" si="3"/>
        <v/>
      </c>
      <c r="E114" s="4"/>
      <c r="F114" s="4"/>
      <c r="G114" s="4"/>
      <c r="H114" s="4"/>
      <c r="K114" s="3" t="str">
        <f t="shared" si="2"/>
        <v/>
      </c>
    </row>
    <row r="115" spans="1:11" x14ac:dyDescent="0.25">
      <c r="A115" s="3" t="str">
        <f ca="1">'Install &amp; Pull Data'!I114</f>
        <v/>
      </c>
      <c r="B115" s="5">
        <f>'Install &amp; Pull Data'!N114</f>
        <v>0</v>
      </c>
      <c r="C115" s="3">
        <f>'Install &amp; Pull Data'!P114</f>
        <v>0</v>
      </c>
      <c r="D115" s="4" t="str">
        <f t="shared" si="3"/>
        <v/>
      </c>
      <c r="E115" s="4"/>
      <c r="F115" s="4"/>
      <c r="G115" s="4"/>
      <c r="H115" s="4"/>
      <c r="K115" s="3" t="str">
        <f t="shared" si="2"/>
        <v/>
      </c>
    </row>
    <row r="116" spans="1:11" x14ac:dyDescent="0.25">
      <c r="A116" s="3" t="str">
        <f ca="1">'Install &amp; Pull Data'!I115</f>
        <v/>
      </c>
      <c r="B116" s="5">
        <f>'Install &amp; Pull Data'!N115</f>
        <v>0</v>
      </c>
      <c r="C116" s="3">
        <f>'Install &amp; Pull Data'!P115</f>
        <v>0</v>
      </c>
      <c r="D116" s="4" t="str">
        <f t="shared" si="3"/>
        <v/>
      </c>
      <c r="E116" s="4"/>
      <c r="F116" s="4"/>
      <c r="G116" s="4"/>
      <c r="H116" s="4"/>
      <c r="K116" s="3" t="str">
        <f t="shared" si="2"/>
        <v/>
      </c>
    </row>
    <row r="117" spans="1:11" x14ac:dyDescent="0.25">
      <c r="A117" s="3" t="str">
        <f ca="1">'Install &amp; Pull Data'!I116</f>
        <v/>
      </c>
      <c r="B117" s="5">
        <f>'Install &amp; Pull Data'!N116</f>
        <v>0</v>
      </c>
      <c r="C117" s="3">
        <f>'Install &amp; Pull Data'!P116</f>
        <v>0</v>
      </c>
      <c r="D117" s="4" t="str">
        <f t="shared" si="3"/>
        <v/>
      </c>
      <c r="E117" s="4"/>
      <c r="F117" s="4"/>
      <c r="G117" s="4"/>
      <c r="H117" s="4"/>
      <c r="K117" s="3" t="str">
        <f t="shared" si="2"/>
        <v/>
      </c>
    </row>
    <row r="118" spans="1:11" x14ac:dyDescent="0.25">
      <c r="A118" s="3" t="str">
        <f ca="1">'Install &amp; Pull Data'!I117</f>
        <v/>
      </c>
      <c r="B118" s="5">
        <f>'Install &amp; Pull Data'!N117</f>
        <v>0</v>
      </c>
      <c r="C118" s="3">
        <f>'Install &amp; Pull Data'!P117</f>
        <v>0</v>
      </c>
      <c r="D118" s="4" t="str">
        <f t="shared" si="3"/>
        <v/>
      </c>
      <c r="E118" s="4"/>
      <c r="F118" s="4"/>
      <c r="G118" s="4"/>
      <c r="H118" s="4"/>
      <c r="K118" s="3" t="str">
        <f t="shared" si="2"/>
        <v/>
      </c>
    </row>
    <row r="119" spans="1:11" x14ac:dyDescent="0.25">
      <c r="A119" s="3" t="str">
        <f ca="1">'Install &amp; Pull Data'!I118</f>
        <v/>
      </c>
      <c r="B119" s="5">
        <f>'Install &amp; Pull Data'!N118</f>
        <v>0</v>
      </c>
      <c r="C119" s="3">
        <f>'Install &amp; Pull Data'!P118</f>
        <v>0</v>
      </c>
      <c r="D119" s="4" t="str">
        <f t="shared" si="3"/>
        <v/>
      </c>
      <c r="E119" s="4"/>
      <c r="F119" s="4"/>
      <c r="G119" s="4"/>
      <c r="H119" s="4"/>
      <c r="K119" s="3" t="str">
        <f t="shared" si="2"/>
        <v/>
      </c>
    </row>
    <row r="120" spans="1:11" x14ac:dyDescent="0.25">
      <c r="A120" s="3" t="str">
        <f ca="1">'Install &amp; Pull Data'!I119</f>
        <v/>
      </c>
      <c r="B120" s="5">
        <f>'Install &amp; Pull Data'!N119</f>
        <v>0</v>
      </c>
      <c r="C120" s="3">
        <f>'Install &amp; Pull Data'!P119</f>
        <v>0</v>
      </c>
      <c r="D120" s="4" t="str">
        <f t="shared" si="3"/>
        <v/>
      </c>
      <c r="E120" s="4"/>
      <c r="F120" s="4"/>
      <c r="G120" s="4"/>
      <c r="H120" s="4"/>
      <c r="K120" s="3" t="str">
        <f t="shared" si="2"/>
        <v/>
      </c>
    </row>
    <row r="121" spans="1:11" x14ac:dyDescent="0.25">
      <c r="A121" s="3" t="str">
        <f ca="1">'Install &amp; Pull Data'!I120</f>
        <v/>
      </c>
      <c r="B121" s="5">
        <f>'Install &amp; Pull Data'!N120</f>
        <v>0</v>
      </c>
      <c r="C121" s="3">
        <f>'Install &amp; Pull Data'!P120</f>
        <v>0</v>
      </c>
      <c r="D121" s="4" t="str">
        <f t="shared" si="3"/>
        <v/>
      </c>
      <c r="E121" s="4"/>
      <c r="F121" s="4"/>
      <c r="G121" s="4"/>
      <c r="H121" s="4"/>
      <c r="K121" s="3" t="str">
        <f t="shared" si="2"/>
        <v/>
      </c>
    </row>
    <row r="122" spans="1:11" x14ac:dyDescent="0.25">
      <c r="A122" s="3" t="str">
        <f ca="1">'Install &amp; Pull Data'!I121</f>
        <v/>
      </c>
      <c r="B122" s="5">
        <f>'Install &amp; Pull Data'!N121</f>
        <v>0</v>
      </c>
      <c r="C122" s="3">
        <f>'Install &amp; Pull Data'!P121</f>
        <v>0</v>
      </c>
      <c r="D122" s="4" t="str">
        <f t="shared" si="3"/>
        <v/>
      </c>
      <c r="E122" s="4"/>
      <c r="F122" s="4"/>
      <c r="G122" s="4"/>
      <c r="H122" s="4"/>
      <c r="K122" s="3" t="str">
        <f t="shared" si="2"/>
        <v/>
      </c>
    </row>
    <row r="123" spans="1:11" x14ac:dyDescent="0.25">
      <c r="A123" s="3" t="str">
        <f ca="1">'Install &amp; Pull Data'!I122</f>
        <v/>
      </c>
      <c r="B123" s="5">
        <f>'Install &amp; Pull Data'!N122</f>
        <v>0</v>
      </c>
      <c r="C123" s="3">
        <f>'Install &amp; Pull Data'!P122</f>
        <v>0</v>
      </c>
      <c r="D123" s="4" t="str">
        <f t="shared" si="3"/>
        <v/>
      </c>
      <c r="E123" s="4"/>
      <c r="F123" s="4"/>
      <c r="G123" s="4"/>
      <c r="H123" s="4"/>
      <c r="K123" s="3" t="str">
        <f t="shared" si="2"/>
        <v/>
      </c>
    </row>
    <row r="124" spans="1:11" x14ac:dyDescent="0.25">
      <c r="A124" s="3" t="str">
        <f ca="1">'Install &amp; Pull Data'!I123</f>
        <v/>
      </c>
      <c r="B124" s="5">
        <f>'Install &amp; Pull Data'!N123</f>
        <v>0</v>
      </c>
      <c r="C124" s="3">
        <f>'Install &amp; Pull Data'!P123</f>
        <v>0</v>
      </c>
      <c r="D124" s="4" t="str">
        <f t="shared" si="3"/>
        <v/>
      </c>
      <c r="E124" s="4"/>
      <c r="F124" s="4"/>
      <c r="G124" s="4"/>
      <c r="H124" s="4"/>
      <c r="K124" s="3" t="str">
        <f t="shared" si="2"/>
        <v/>
      </c>
    </row>
    <row r="125" spans="1:11" x14ac:dyDescent="0.25">
      <c r="A125" s="3" t="str">
        <f ca="1">'Install &amp; Pull Data'!I124</f>
        <v/>
      </c>
      <c r="B125" s="5">
        <f>'Install &amp; Pull Data'!N124</f>
        <v>0</v>
      </c>
      <c r="C125" s="3">
        <f>'Install &amp; Pull Data'!P124</f>
        <v>0</v>
      </c>
      <c r="D125" s="4" t="str">
        <f t="shared" si="3"/>
        <v/>
      </c>
      <c r="E125" s="4"/>
      <c r="F125" s="4"/>
      <c r="G125" s="4"/>
      <c r="H125" s="4"/>
      <c r="K125" s="3" t="str">
        <f t="shared" si="2"/>
        <v/>
      </c>
    </row>
    <row r="126" spans="1:11" x14ac:dyDescent="0.25">
      <c r="A126" s="3" t="str">
        <f ca="1">'Install &amp; Pull Data'!I125</f>
        <v/>
      </c>
      <c r="B126" s="5">
        <f>'Install &amp; Pull Data'!N125</f>
        <v>0</v>
      </c>
      <c r="C126" s="3">
        <f>'Install &amp; Pull Data'!P125</f>
        <v>0</v>
      </c>
      <c r="D126" s="4" t="str">
        <f t="shared" si="3"/>
        <v/>
      </c>
      <c r="E126" s="4"/>
      <c r="F126" s="4"/>
      <c r="G126" s="4"/>
      <c r="H126" s="4"/>
      <c r="K126" s="3" t="str">
        <f t="shared" si="2"/>
        <v/>
      </c>
    </row>
    <row r="127" spans="1:11" x14ac:dyDescent="0.25">
      <c r="A127" s="3" t="str">
        <f ca="1">'Install &amp; Pull Data'!I126</f>
        <v/>
      </c>
      <c r="B127" s="5">
        <f>'Install &amp; Pull Data'!N126</f>
        <v>0</v>
      </c>
      <c r="C127" s="3">
        <f>'Install &amp; Pull Data'!P126</f>
        <v>0</v>
      </c>
      <c r="D127" s="4" t="str">
        <f t="shared" si="3"/>
        <v/>
      </c>
      <c r="E127" s="4"/>
      <c r="F127" s="4"/>
      <c r="G127" s="4"/>
      <c r="H127" s="4"/>
      <c r="K127" s="3" t="str">
        <f t="shared" si="2"/>
        <v/>
      </c>
    </row>
    <row r="128" spans="1:11" x14ac:dyDescent="0.25">
      <c r="A128" s="3" t="str">
        <f ca="1">'Install &amp; Pull Data'!I127</f>
        <v/>
      </c>
      <c r="B128" s="5">
        <f>'Install &amp; Pull Data'!N127</f>
        <v>0</v>
      </c>
      <c r="C128" s="3">
        <f>'Install &amp; Pull Data'!P127</f>
        <v>0</v>
      </c>
      <c r="D128" s="4" t="str">
        <f t="shared" si="3"/>
        <v/>
      </c>
      <c r="E128" s="4"/>
      <c r="F128" s="4"/>
      <c r="G128" s="4"/>
      <c r="H128" s="4"/>
      <c r="K128" s="3" t="str">
        <f t="shared" si="2"/>
        <v/>
      </c>
    </row>
    <row r="129" spans="1:11" x14ac:dyDescent="0.25">
      <c r="A129" s="3" t="str">
        <f ca="1">'Install &amp; Pull Data'!I128</f>
        <v/>
      </c>
      <c r="B129" s="5">
        <f>'Install &amp; Pull Data'!N128</f>
        <v>0</v>
      </c>
      <c r="C129" s="3">
        <f>'Install &amp; Pull Data'!P128</f>
        <v>0</v>
      </c>
      <c r="D129" s="4" t="str">
        <f t="shared" si="3"/>
        <v/>
      </c>
      <c r="E129" s="4"/>
      <c r="F129" s="4"/>
      <c r="G129" s="4"/>
      <c r="H129" s="4"/>
      <c r="K129" s="3" t="str">
        <f t="shared" si="2"/>
        <v/>
      </c>
    </row>
    <row r="130" spans="1:11" x14ac:dyDescent="0.25">
      <c r="A130" s="3" t="str">
        <f ca="1">'Install &amp; Pull Data'!I129</f>
        <v/>
      </c>
      <c r="B130" s="5">
        <f>'Install &amp; Pull Data'!N129</f>
        <v>0</v>
      </c>
      <c r="C130" s="3">
        <f>'Install &amp; Pull Data'!P129</f>
        <v>0</v>
      </c>
      <c r="D130" s="4" t="str">
        <f t="shared" si="3"/>
        <v/>
      </c>
      <c r="E130" s="4"/>
      <c r="F130" s="4"/>
      <c r="G130" s="4"/>
      <c r="H130" s="4"/>
      <c r="K130" s="3" t="str">
        <f t="shared" si="2"/>
        <v/>
      </c>
    </row>
    <row r="131" spans="1:11" x14ac:dyDescent="0.25">
      <c r="A131" s="3" t="str">
        <f ca="1">'Install &amp; Pull Data'!I130</f>
        <v/>
      </c>
      <c r="B131" s="5">
        <f>'Install &amp; Pull Data'!N130</f>
        <v>0</v>
      </c>
      <c r="C131" s="3">
        <f>'Install &amp; Pull Data'!P130</f>
        <v>0</v>
      </c>
      <c r="D131" s="4" t="str">
        <f t="shared" si="3"/>
        <v/>
      </c>
      <c r="E131" s="4"/>
      <c r="F131" s="4"/>
      <c r="G131" s="4"/>
      <c r="H131" s="4"/>
      <c r="K131" s="3" t="str">
        <f t="shared" ref="K131:K194" si="4">IF(H131="","",_xlfn.NORM.DIST(H131,$I$2,$J$2,FALSE))</f>
        <v/>
      </c>
    </row>
    <row r="132" spans="1:11" x14ac:dyDescent="0.25">
      <c r="A132" s="3" t="str">
        <f ca="1">'Install &amp; Pull Data'!I131</f>
        <v/>
      </c>
      <c r="B132" s="5">
        <f>'Install &amp; Pull Data'!N131</f>
        <v>0</v>
      </c>
      <c r="C132" s="3">
        <f>'Install &amp; Pull Data'!P131</f>
        <v>0</v>
      </c>
      <c r="D132" s="4" t="str">
        <f t="shared" ref="D132:D195" si="5">IF(C132="NR",A132,"")</f>
        <v/>
      </c>
      <c r="E132" s="4"/>
      <c r="F132" s="4"/>
      <c r="G132" s="4"/>
      <c r="H132" s="4"/>
      <c r="K132" s="3" t="str">
        <f t="shared" si="4"/>
        <v/>
      </c>
    </row>
    <row r="133" spans="1:11" x14ac:dyDescent="0.25">
      <c r="A133" s="3" t="str">
        <f ca="1">'Install &amp; Pull Data'!I132</f>
        <v/>
      </c>
      <c r="B133" s="5">
        <f>'Install &amp; Pull Data'!N132</f>
        <v>0</v>
      </c>
      <c r="C133" s="3">
        <f>'Install &amp; Pull Data'!P132</f>
        <v>0</v>
      </c>
      <c r="D133" s="4" t="str">
        <f t="shared" si="5"/>
        <v/>
      </c>
      <c r="E133" s="4"/>
      <c r="F133" s="4"/>
      <c r="G133" s="4"/>
      <c r="H133" s="4"/>
      <c r="K133" s="3" t="str">
        <f t="shared" si="4"/>
        <v/>
      </c>
    </row>
    <row r="134" spans="1:11" x14ac:dyDescent="0.25">
      <c r="A134" s="3" t="str">
        <f ca="1">'Install &amp; Pull Data'!I133</f>
        <v/>
      </c>
      <c r="B134" s="5">
        <f>'Install &amp; Pull Data'!N133</f>
        <v>0</v>
      </c>
      <c r="C134" s="3">
        <f>'Install &amp; Pull Data'!P133</f>
        <v>0</v>
      </c>
      <c r="D134" s="4" t="str">
        <f t="shared" si="5"/>
        <v/>
      </c>
      <c r="E134" s="4"/>
      <c r="F134" s="4"/>
      <c r="G134" s="4"/>
      <c r="H134" s="4"/>
      <c r="K134" s="3" t="str">
        <f t="shared" si="4"/>
        <v/>
      </c>
    </row>
    <row r="135" spans="1:11" x14ac:dyDescent="0.25">
      <c r="A135" s="3" t="str">
        <f ca="1">'Install &amp; Pull Data'!I134</f>
        <v/>
      </c>
      <c r="B135" s="5">
        <f>'Install &amp; Pull Data'!N134</f>
        <v>0</v>
      </c>
      <c r="C135" s="3">
        <f>'Install &amp; Pull Data'!P134</f>
        <v>0</v>
      </c>
      <c r="D135" s="4" t="str">
        <f t="shared" si="5"/>
        <v/>
      </c>
      <c r="E135" s="4"/>
      <c r="F135" s="4"/>
      <c r="G135" s="4"/>
      <c r="H135" s="4"/>
      <c r="K135" s="3" t="str">
        <f t="shared" si="4"/>
        <v/>
      </c>
    </row>
    <row r="136" spans="1:11" x14ac:dyDescent="0.25">
      <c r="A136" s="3" t="str">
        <f ca="1">'Install &amp; Pull Data'!I135</f>
        <v/>
      </c>
      <c r="B136" s="5">
        <f>'Install &amp; Pull Data'!N135</f>
        <v>0</v>
      </c>
      <c r="C136" s="3">
        <f>'Install &amp; Pull Data'!P135</f>
        <v>0</v>
      </c>
      <c r="D136" s="4" t="str">
        <f t="shared" si="5"/>
        <v/>
      </c>
      <c r="E136" s="4"/>
      <c r="F136" s="4"/>
      <c r="G136" s="4"/>
      <c r="H136" s="4"/>
      <c r="K136" s="3" t="str">
        <f t="shared" si="4"/>
        <v/>
      </c>
    </row>
    <row r="137" spans="1:11" x14ac:dyDescent="0.25">
      <c r="A137" s="3" t="str">
        <f ca="1">'Install &amp; Pull Data'!I136</f>
        <v/>
      </c>
      <c r="B137" s="5">
        <f>'Install &amp; Pull Data'!N136</f>
        <v>0</v>
      </c>
      <c r="C137" s="3">
        <f>'Install &amp; Pull Data'!P136</f>
        <v>0</v>
      </c>
      <c r="D137" s="4" t="str">
        <f t="shared" si="5"/>
        <v/>
      </c>
      <c r="E137" s="4"/>
      <c r="F137" s="4"/>
      <c r="G137" s="4"/>
      <c r="H137" s="4"/>
      <c r="K137" s="3" t="str">
        <f t="shared" si="4"/>
        <v/>
      </c>
    </row>
    <row r="138" spans="1:11" x14ac:dyDescent="0.25">
      <c r="A138" s="3" t="str">
        <f ca="1">'Install &amp; Pull Data'!I137</f>
        <v/>
      </c>
      <c r="B138" s="5">
        <f>'Install &amp; Pull Data'!N137</f>
        <v>0</v>
      </c>
      <c r="C138" s="3">
        <f>'Install &amp; Pull Data'!P137</f>
        <v>0</v>
      </c>
      <c r="D138" s="4" t="str">
        <f t="shared" si="5"/>
        <v/>
      </c>
      <c r="E138" s="4"/>
      <c r="F138" s="4"/>
      <c r="G138" s="4"/>
      <c r="H138" s="4"/>
      <c r="K138" s="3" t="str">
        <f t="shared" si="4"/>
        <v/>
      </c>
    </row>
    <row r="139" spans="1:11" x14ac:dyDescent="0.25">
      <c r="A139" s="3" t="str">
        <f ca="1">'Install &amp; Pull Data'!I138</f>
        <v/>
      </c>
      <c r="B139" s="5">
        <f>'Install &amp; Pull Data'!N138</f>
        <v>0</v>
      </c>
      <c r="C139" s="3">
        <f>'Install &amp; Pull Data'!P138</f>
        <v>0</v>
      </c>
      <c r="D139" s="4" t="str">
        <f t="shared" si="5"/>
        <v/>
      </c>
      <c r="E139" s="4"/>
      <c r="F139" s="4"/>
      <c r="G139" s="4"/>
      <c r="H139" s="4"/>
      <c r="K139" s="3" t="str">
        <f t="shared" si="4"/>
        <v/>
      </c>
    </row>
    <row r="140" spans="1:11" x14ac:dyDescent="0.25">
      <c r="A140" s="3" t="str">
        <f ca="1">'Install &amp; Pull Data'!I139</f>
        <v/>
      </c>
      <c r="B140" s="5">
        <f>'Install &amp; Pull Data'!N139</f>
        <v>0</v>
      </c>
      <c r="C140" s="3">
        <f>'Install &amp; Pull Data'!P139</f>
        <v>0</v>
      </c>
      <c r="D140" s="4" t="str">
        <f t="shared" si="5"/>
        <v/>
      </c>
      <c r="E140" s="4"/>
      <c r="F140" s="4"/>
      <c r="G140" s="4"/>
      <c r="H140" s="4"/>
      <c r="K140" s="3" t="str">
        <f t="shared" si="4"/>
        <v/>
      </c>
    </row>
    <row r="141" spans="1:11" x14ac:dyDescent="0.25">
      <c r="A141" s="3" t="str">
        <f ca="1">'Install &amp; Pull Data'!I140</f>
        <v/>
      </c>
      <c r="B141" s="5">
        <f>'Install &amp; Pull Data'!N140</f>
        <v>0</v>
      </c>
      <c r="C141" s="3">
        <f>'Install &amp; Pull Data'!P140</f>
        <v>0</v>
      </c>
      <c r="D141" s="4" t="str">
        <f t="shared" si="5"/>
        <v/>
      </c>
      <c r="E141" s="4"/>
      <c r="F141" s="4"/>
      <c r="G141" s="4"/>
      <c r="H141" s="4"/>
      <c r="K141" s="3" t="str">
        <f t="shared" si="4"/>
        <v/>
      </c>
    </row>
    <row r="142" spans="1:11" x14ac:dyDescent="0.25">
      <c r="A142" s="3" t="str">
        <f ca="1">'Install &amp; Pull Data'!I141</f>
        <v/>
      </c>
      <c r="B142" s="5">
        <f>'Install &amp; Pull Data'!N141</f>
        <v>0</v>
      </c>
      <c r="C142" s="3">
        <f>'Install &amp; Pull Data'!P141</f>
        <v>0</v>
      </c>
      <c r="D142" s="4" t="str">
        <f t="shared" si="5"/>
        <v/>
      </c>
      <c r="E142" s="4"/>
      <c r="F142" s="4"/>
      <c r="G142" s="4"/>
      <c r="H142" s="4"/>
      <c r="K142" s="3" t="str">
        <f t="shared" si="4"/>
        <v/>
      </c>
    </row>
    <row r="143" spans="1:11" x14ac:dyDescent="0.25">
      <c r="A143" s="3" t="str">
        <f ca="1">'Install &amp; Pull Data'!I142</f>
        <v/>
      </c>
      <c r="B143" s="5">
        <f>'Install &amp; Pull Data'!N142</f>
        <v>0</v>
      </c>
      <c r="C143" s="3">
        <f>'Install &amp; Pull Data'!P142</f>
        <v>0</v>
      </c>
      <c r="D143" s="4" t="str">
        <f t="shared" si="5"/>
        <v/>
      </c>
      <c r="E143" s="4"/>
      <c r="F143" s="4"/>
      <c r="G143" s="4"/>
      <c r="H143" s="4"/>
      <c r="K143" s="3" t="str">
        <f t="shared" si="4"/>
        <v/>
      </c>
    </row>
    <row r="144" spans="1:11" x14ac:dyDescent="0.25">
      <c r="A144" s="3" t="str">
        <f ca="1">'Install &amp; Pull Data'!I143</f>
        <v/>
      </c>
      <c r="B144" s="5">
        <f>'Install &amp; Pull Data'!N143</f>
        <v>0</v>
      </c>
      <c r="C144" s="3">
        <f>'Install &amp; Pull Data'!P143</f>
        <v>0</v>
      </c>
      <c r="D144" s="4" t="str">
        <f t="shared" si="5"/>
        <v/>
      </c>
      <c r="E144" s="4"/>
      <c r="F144" s="4"/>
      <c r="G144" s="4"/>
      <c r="H144" s="4"/>
      <c r="K144" s="3" t="str">
        <f t="shared" si="4"/>
        <v/>
      </c>
    </row>
    <row r="145" spans="1:11" x14ac:dyDescent="0.25">
      <c r="A145" s="3" t="str">
        <f ca="1">'Install &amp; Pull Data'!I144</f>
        <v/>
      </c>
      <c r="B145" s="5">
        <f>'Install &amp; Pull Data'!N144</f>
        <v>0</v>
      </c>
      <c r="C145" s="3">
        <f>'Install &amp; Pull Data'!P144</f>
        <v>0</v>
      </c>
      <c r="D145" s="4" t="str">
        <f t="shared" si="5"/>
        <v/>
      </c>
      <c r="E145" s="4"/>
      <c r="F145" s="4"/>
      <c r="G145" s="4"/>
      <c r="H145" s="4"/>
      <c r="K145" s="3" t="str">
        <f t="shared" si="4"/>
        <v/>
      </c>
    </row>
    <row r="146" spans="1:11" x14ac:dyDescent="0.25">
      <c r="A146" s="3" t="str">
        <f ca="1">'Install &amp; Pull Data'!I145</f>
        <v/>
      </c>
      <c r="B146" s="5">
        <f>'Install &amp; Pull Data'!N145</f>
        <v>0</v>
      </c>
      <c r="C146" s="3">
        <f>'Install &amp; Pull Data'!P145</f>
        <v>0</v>
      </c>
      <c r="D146" s="4" t="str">
        <f t="shared" si="5"/>
        <v/>
      </c>
      <c r="E146" s="4"/>
      <c r="F146" s="4"/>
      <c r="G146" s="4"/>
      <c r="H146" s="4"/>
      <c r="K146" s="3" t="str">
        <f t="shared" si="4"/>
        <v/>
      </c>
    </row>
    <row r="147" spans="1:11" x14ac:dyDescent="0.25">
      <c r="A147" s="3" t="str">
        <f ca="1">'Install &amp; Pull Data'!I146</f>
        <v/>
      </c>
      <c r="B147" s="5">
        <f>'Install &amp; Pull Data'!N146</f>
        <v>0</v>
      </c>
      <c r="C147" s="3">
        <f>'Install &amp; Pull Data'!P146</f>
        <v>0</v>
      </c>
      <c r="D147" s="4" t="str">
        <f t="shared" si="5"/>
        <v/>
      </c>
      <c r="E147" s="4"/>
      <c r="F147" s="4"/>
      <c r="G147" s="4"/>
      <c r="H147" s="4"/>
      <c r="K147" s="3" t="str">
        <f t="shared" si="4"/>
        <v/>
      </c>
    </row>
    <row r="148" spans="1:11" x14ac:dyDescent="0.25">
      <c r="A148" s="3" t="str">
        <f ca="1">'Install &amp; Pull Data'!I147</f>
        <v/>
      </c>
      <c r="B148" s="5">
        <f>'Install &amp; Pull Data'!N147</f>
        <v>0</v>
      </c>
      <c r="C148" s="3">
        <f>'Install &amp; Pull Data'!P147</f>
        <v>0</v>
      </c>
      <c r="D148" s="4" t="str">
        <f t="shared" si="5"/>
        <v/>
      </c>
      <c r="E148" s="4"/>
      <c r="F148" s="4"/>
      <c r="G148" s="4"/>
      <c r="H148" s="4"/>
      <c r="K148" s="3" t="str">
        <f t="shared" si="4"/>
        <v/>
      </c>
    </row>
    <row r="149" spans="1:11" x14ac:dyDescent="0.25">
      <c r="A149" s="3" t="str">
        <f ca="1">'Install &amp; Pull Data'!I148</f>
        <v/>
      </c>
      <c r="B149" s="5">
        <f>'Install &amp; Pull Data'!N148</f>
        <v>0</v>
      </c>
      <c r="C149" s="3">
        <f>'Install &amp; Pull Data'!P148</f>
        <v>0</v>
      </c>
      <c r="D149" s="4" t="str">
        <f t="shared" si="5"/>
        <v/>
      </c>
      <c r="E149" s="4"/>
      <c r="F149" s="4"/>
      <c r="G149" s="4"/>
      <c r="H149" s="4"/>
      <c r="K149" s="3" t="str">
        <f t="shared" si="4"/>
        <v/>
      </c>
    </row>
    <row r="150" spans="1:11" x14ac:dyDescent="0.25">
      <c r="A150" s="3" t="str">
        <f ca="1">'Install &amp; Pull Data'!I149</f>
        <v/>
      </c>
      <c r="B150" s="5">
        <f>'Install &amp; Pull Data'!N149</f>
        <v>0</v>
      </c>
      <c r="C150" s="3">
        <f>'Install &amp; Pull Data'!P149</f>
        <v>0</v>
      </c>
      <c r="D150" s="4" t="str">
        <f t="shared" si="5"/>
        <v/>
      </c>
      <c r="E150" s="4"/>
      <c r="F150" s="4"/>
      <c r="G150" s="4"/>
      <c r="H150" s="4"/>
      <c r="K150" s="3" t="str">
        <f t="shared" si="4"/>
        <v/>
      </c>
    </row>
    <row r="151" spans="1:11" x14ac:dyDescent="0.25">
      <c r="A151" s="3" t="str">
        <f ca="1">'Install &amp; Pull Data'!I150</f>
        <v/>
      </c>
      <c r="B151" s="5">
        <f>'Install &amp; Pull Data'!N150</f>
        <v>0</v>
      </c>
      <c r="C151" s="3">
        <f>'Install &amp; Pull Data'!P150</f>
        <v>0</v>
      </c>
      <c r="D151" s="4" t="str">
        <f t="shared" si="5"/>
        <v/>
      </c>
      <c r="E151" s="4"/>
      <c r="F151" s="4"/>
      <c r="G151" s="4"/>
      <c r="H151" s="4"/>
      <c r="K151" s="3" t="str">
        <f t="shared" si="4"/>
        <v/>
      </c>
    </row>
    <row r="152" spans="1:11" x14ac:dyDescent="0.25">
      <c r="A152" s="3" t="str">
        <f ca="1">'Install &amp; Pull Data'!I151</f>
        <v/>
      </c>
      <c r="B152" s="5">
        <f>'Install &amp; Pull Data'!N151</f>
        <v>0</v>
      </c>
      <c r="C152" s="3">
        <f>'Install &amp; Pull Data'!P151</f>
        <v>0</v>
      </c>
      <c r="D152" s="4" t="str">
        <f t="shared" si="5"/>
        <v/>
      </c>
      <c r="E152" s="4"/>
      <c r="F152" s="4"/>
      <c r="G152" s="4"/>
      <c r="H152" s="4"/>
      <c r="K152" s="3" t="str">
        <f t="shared" si="4"/>
        <v/>
      </c>
    </row>
    <row r="153" spans="1:11" x14ac:dyDescent="0.25">
      <c r="A153" s="3" t="str">
        <f ca="1">'Install &amp; Pull Data'!I152</f>
        <v/>
      </c>
      <c r="B153" s="5">
        <f>'Install &amp; Pull Data'!N152</f>
        <v>0</v>
      </c>
      <c r="C153" s="3">
        <f>'Install &amp; Pull Data'!P152</f>
        <v>0</v>
      </c>
      <c r="D153" s="4" t="str">
        <f t="shared" si="5"/>
        <v/>
      </c>
      <c r="E153" s="4"/>
      <c r="F153" s="4"/>
      <c r="G153" s="4"/>
      <c r="H153" s="4"/>
      <c r="K153" s="3" t="str">
        <f t="shared" si="4"/>
        <v/>
      </c>
    </row>
    <row r="154" spans="1:11" x14ac:dyDescent="0.25">
      <c r="A154" s="3" t="str">
        <f ca="1">'Install &amp; Pull Data'!I153</f>
        <v/>
      </c>
      <c r="B154" s="5">
        <f>'Install &amp; Pull Data'!N153</f>
        <v>0</v>
      </c>
      <c r="C154" s="3">
        <f>'Install &amp; Pull Data'!P153</f>
        <v>0</v>
      </c>
      <c r="D154" s="4" t="str">
        <f t="shared" si="5"/>
        <v/>
      </c>
      <c r="E154" s="4"/>
      <c r="F154" s="4"/>
      <c r="G154" s="4"/>
      <c r="H154" s="4"/>
      <c r="K154" s="3" t="str">
        <f t="shared" si="4"/>
        <v/>
      </c>
    </row>
    <row r="155" spans="1:11" x14ac:dyDescent="0.25">
      <c r="A155" s="3" t="str">
        <f ca="1">'Install &amp; Pull Data'!I154</f>
        <v/>
      </c>
      <c r="B155" s="5">
        <f>'Install &amp; Pull Data'!N154</f>
        <v>0</v>
      </c>
      <c r="C155" s="3">
        <f>'Install &amp; Pull Data'!P154</f>
        <v>0</v>
      </c>
      <c r="D155" s="4" t="str">
        <f t="shared" si="5"/>
        <v/>
      </c>
      <c r="E155" s="4"/>
      <c r="F155" s="4"/>
      <c r="G155" s="4"/>
      <c r="H155" s="4"/>
      <c r="K155" s="3" t="str">
        <f t="shared" si="4"/>
        <v/>
      </c>
    </row>
    <row r="156" spans="1:11" x14ac:dyDescent="0.25">
      <c r="A156" s="3" t="str">
        <f ca="1">'Install &amp; Pull Data'!I155</f>
        <v/>
      </c>
      <c r="B156" s="5">
        <f>'Install &amp; Pull Data'!N155</f>
        <v>0</v>
      </c>
      <c r="C156" s="3">
        <f>'Install &amp; Pull Data'!P155</f>
        <v>0</v>
      </c>
      <c r="D156" s="4" t="str">
        <f t="shared" si="5"/>
        <v/>
      </c>
      <c r="E156" s="4"/>
      <c r="F156" s="4"/>
      <c r="G156" s="4"/>
      <c r="H156" s="4"/>
      <c r="K156" s="3" t="str">
        <f t="shared" si="4"/>
        <v/>
      </c>
    </row>
    <row r="157" spans="1:11" x14ac:dyDescent="0.25">
      <c r="A157" s="3" t="str">
        <f ca="1">'Install &amp; Pull Data'!I156</f>
        <v/>
      </c>
      <c r="B157" s="5">
        <f>'Install &amp; Pull Data'!N156</f>
        <v>0</v>
      </c>
      <c r="C157" s="3">
        <f>'Install &amp; Pull Data'!P156</f>
        <v>0</v>
      </c>
      <c r="D157" s="4" t="str">
        <f t="shared" si="5"/>
        <v/>
      </c>
      <c r="E157" s="4"/>
      <c r="F157" s="4"/>
      <c r="G157" s="4"/>
      <c r="H157" s="4"/>
      <c r="K157" s="3" t="str">
        <f t="shared" si="4"/>
        <v/>
      </c>
    </row>
    <row r="158" spans="1:11" x14ac:dyDescent="0.25">
      <c r="A158" s="3" t="str">
        <f ca="1">'Install &amp; Pull Data'!I157</f>
        <v/>
      </c>
      <c r="B158" s="5">
        <f>'Install &amp; Pull Data'!N157</f>
        <v>0</v>
      </c>
      <c r="C158" s="3">
        <f>'Install &amp; Pull Data'!P157</f>
        <v>0</v>
      </c>
      <c r="D158" s="4" t="str">
        <f t="shared" si="5"/>
        <v/>
      </c>
      <c r="E158" s="4"/>
      <c r="F158" s="4"/>
      <c r="G158" s="4"/>
      <c r="H158" s="4"/>
      <c r="K158" s="3" t="str">
        <f t="shared" si="4"/>
        <v/>
      </c>
    </row>
    <row r="159" spans="1:11" x14ac:dyDescent="0.25">
      <c r="A159" s="3" t="str">
        <f ca="1">'Install &amp; Pull Data'!I158</f>
        <v/>
      </c>
      <c r="B159" s="5">
        <f>'Install &amp; Pull Data'!N158</f>
        <v>0</v>
      </c>
      <c r="C159" s="3">
        <f>'Install &amp; Pull Data'!P158</f>
        <v>0</v>
      </c>
      <c r="D159" s="4" t="str">
        <f t="shared" si="5"/>
        <v/>
      </c>
      <c r="E159" s="4"/>
      <c r="F159" s="4"/>
      <c r="G159" s="4"/>
      <c r="H159" s="4"/>
      <c r="K159" s="3" t="str">
        <f t="shared" si="4"/>
        <v/>
      </c>
    </row>
    <row r="160" spans="1:11" x14ac:dyDescent="0.25">
      <c r="A160" s="3" t="str">
        <f ca="1">'Install &amp; Pull Data'!I159</f>
        <v/>
      </c>
      <c r="B160" s="5">
        <f>'Install &amp; Pull Data'!N159</f>
        <v>0</v>
      </c>
      <c r="C160" s="3">
        <f>'Install &amp; Pull Data'!P159</f>
        <v>0</v>
      </c>
      <c r="D160" s="4" t="str">
        <f t="shared" si="5"/>
        <v/>
      </c>
      <c r="E160" s="4"/>
      <c r="F160" s="4"/>
      <c r="G160" s="4"/>
      <c r="H160" s="4"/>
      <c r="K160" s="3" t="str">
        <f t="shared" si="4"/>
        <v/>
      </c>
    </row>
    <row r="161" spans="1:11" x14ac:dyDescent="0.25">
      <c r="A161" s="3" t="str">
        <f ca="1">'Install &amp; Pull Data'!I160</f>
        <v/>
      </c>
      <c r="B161" s="5">
        <f>'Install &amp; Pull Data'!N160</f>
        <v>0</v>
      </c>
      <c r="C161" s="3">
        <f>'Install &amp; Pull Data'!P160</f>
        <v>0</v>
      </c>
      <c r="D161" s="4" t="str">
        <f t="shared" si="5"/>
        <v/>
      </c>
      <c r="E161" s="4"/>
      <c r="F161" s="4"/>
      <c r="G161" s="4"/>
      <c r="H161" s="4"/>
      <c r="K161" s="3" t="str">
        <f t="shared" si="4"/>
        <v/>
      </c>
    </row>
    <row r="162" spans="1:11" x14ac:dyDescent="0.25">
      <c r="A162" s="3" t="str">
        <f ca="1">'Install &amp; Pull Data'!I161</f>
        <v/>
      </c>
      <c r="B162" s="5">
        <f>'Install &amp; Pull Data'!N161</f>
        <v>0</v>
      </c>
      <c r="C162" s="3">
        <f>'Install &amp; Pull Data'!P161</f>
        <v>0</v>
      </c>
      <c r="D162" s="4" t="str">
        <f t="shared" si="5"/>
        <v/>
      </c>
      <c r="E162" s="4"/>
      <c r="F162" s="4"/>
      <c r="G162" s="4"/>
      <c r="H162" s="4"/>
      <c r="K162" s="3" t="str">
        <f t="shared" si="4"/>
        <v/>
      </c>
    </row>
    <row r="163" spans="1:11" x14ac:dyDescent="0.25">
      <c r="A163" s="3" t="str">
        <f ca="1">'Install &amp; Pull Data'!I162</f>
        <v/>
      </c>
      <c r="B163" s="5">
        <f>'Install &amp; Pull Data'!N162</f>
        <v>0</v>
      </c>
      <c r="C163" s="3">
        <f>'Install &amp; Pull Data'!P162</f>
        <v>0</v>
      </c>
      <c r="D163" s="4" t="str">
        <f t="shared" si="5"/>
        <v/>
      </c>
      <c r="E163" s="4"/>
      <c r="F163" s="4"/>
      <c r="G163" s="4"/>
      <c r="H163" s="4"/>
      <c r="K163" s="3" t="str">
        <f t="shared" si="4"/>
        <v/>
      </c>
    </row>
    <row r="164" spans="1:11" x14ac:dyDescent="0.25">
      <c r="A164" s="3" t="str">
        <f ca="1">'Install &amp; Pull Data'!I163</f>
        <v/>
      </c>
      <c r="B164" s="5">
        <f>'Install &amp; Pull Data'!N163</f>
        <v>0</v>
      </c>
      <c r="C164" s="3">
        <f>'Install &amp; Pull Data'!P163</f>
        <v>0</v>
      </c>
      <c r="D164" s="4" t="str">
        <f t="shared" si="5"/>
        <v/>
      </c>
      <c r="E164" s="4"/>
      <c r="F164" s="4"/>
      <c r="G164" s="4"/>
      <c r="H164" s="4"/>
      <c r="K164" s="3" t="str">
        <f t="shared" si="4"/>
        <v/>
      </c>
    </row>
    <row r="165" spans="1:11" x14ac:dyDescent="0.25">
      <c r="A165" s="3" t="str">
        <f ca="1">'Install &amp; Pull Data'!I164</f>
        <v/>
      </c>
      <c r="B165" s="5">
        <f>'Install &amp; Pull Data'!N164</f>
        <v>0</v>
      </c>
      <c r="C165" s="3">
        <f>'Install &amp; Pull Data'!P164</f>
        <v>0</v>
      </c>
      <c r="D165" s="4" t="str">
        <f t="shared" si="5"/>
        <v/>
      </c>
      <c r="E165" s="4"/>
      <c r="F165" s="4"/>
      <c r="G165" s="4"/>
      <c r="H165" s="4"/>
      <c r="K165" s="3" t="str">
        <f t="shared" si="4"/>
        <v/>
      </c>
    </row>
    <row r="166" spans="1:11" x14ac:dyDescent="0.25">
      <c r="A166" s="3" t="str">
        <f ca="1">'Install &amp; Pull Data'!I165</f>
        <v/>
      </c>
      <c r="B166" s="5">
        <f>'Install &amp; Pull Data'!N165</f>
        <v>0</v>
      </c>
      <c r="C166" s="3">
        <f>'Install &amp; Pull Data'!P165</f>
        <v>0</v>
      </c>
      <c r="D166" s="4" t="str">
        <f t="shared" si="5"/>
        <v/>
      </c>
      <c r="E166" s="4"/>
      <c r="F166" s="4"/>
      <c r="G166" s="4"/>
      <c r="H166" s="4"/>
      <c r="K166" s="3" t="str">
        <f t="shared" si="4"/>
        <v/>
      </c>
    </row>
    <row r="167" spans="1:11" x14ac:dyDescent="0.25">
      <c r="A167" s="3" t="str">
        <f ca="1">'Install &amp; Pull Data'!I166</f>
        <v/>
      </c>
      <c r="B167" s="5">
        <f>'Install &amp; Pull Data'!N166</f>
        <v>0</v>
      </c>
      <c r="C167" s="3">
        <f>'Install &amp; Pull Data'!P166</f>
        <v>0</v>
      </c>
      <c r="D167" s="4" t="str">
        <f t="shared" si="5"/>
        <v/>
      </c>
      <c r="E167" s="4"/>
      <c r="F167" s="4"/>
      <c r="G167" s="4"/>
      <c r="H167" s="4"/>
      <c r="K167" s="3" t="str">
        <f t="shared" si="4"/>
        <v/>
      </c>
    </row>
    <row r="168" spans="1:11" x14ac:dyDescent="0.25">
      <c r="A168" s="3" t="str">
        <f ca="1">'Install &amp; Pull Data'!I167</f>
        <v/>
      </c>
      <c r="B168" s="5">
        <f>'Install &amp; Pull Data'!N167</f>
        <v>0</v>
      </c>
      <c r="C168" s="3">
        <f>'Install &amp; Pull Data'!P167</f>
        <v>0</v>
      </c>
      <c r="D168" s="4" t="str">
        <f t="shared" si="5"/>
        <v/>
      </c>
      <c r="E168" s="4"/>
      <c r="F168" s="4"/>
      <c r="G168" s="4"/>
      <c r="H168" s="4"/>
      <c r="K168" s="3" t="str">
        <f t="shared" si="4"/>
        <v/>
      </c>
    </row>
    <row r="169" spans="1:11" x14ac:dyDescent="0.25">
      <c r="A169" s="3" t="str">
        <f ca="1">'Install &amp; Pull Data'!I168</f>
        <v/>
      </c>
      <c r="B169" s="5">
        <f>'Install &amp; Pull Data'!N168</f>
        <v>0</v>
      </c>
      <c r="C169" s="3">
        <f>'Install &amp; Pull Data'!P168</f>
        <v>0</v>
      </c>
      <c r="D169" s="4" t="str">
        <f t="shared" si="5"/>
        <v/>
      </c>
      <c r="E169" s="4"/>
      <c r="F169" s="4"/>
      <c r="G169" s="4"/>
      <c r="H169" s="4"/>
      <c r="K169" s="3" t="str">
        <f t="shared" si="4"/>
        <v/>
      </c>
    </row>
    <row r="170" spans="1:11" x14ac:dyDescent="0.25">
      <c r="A170" s="3" t="str">
        <f ca="1">'Install &amp; Pull Data'!I169</f>
        <v/>
      </c>
      <c r="B170" s="5">
        <f>'Install &amp; Pull Data'!N169</f>
        <v>0</v>
      </c>
      <c r="C170" s="3">
        <f>'Install &amp; Pull Data'!P169</f>
        <v>0</v>
      </c>
      <c r="D170" s="4" t="str">
        <f t="shared" si="5"/>
        <v/>
      </c>
      <c r="E170" s="4"/>
      <c r="F170" s="4"/>
      <c r="G170" s="4"/>
      <c r="H170" s="4"/>
      <c r="K170" s="3" t="str">
        <f t="shared" si="4"/>
        <v/>
      </c>
    </row>
    <row r="171" spans="1:11" x14ac:dyDescent="0.25">
      <c r="A171" s="3" t="str">
        <f ca="1">'Install &amp; Pull Data'!I170</f>
        <v/>
      </c>
      <c r="B171" s="5">
        <f>'Install &amp; Pull Data'!N170</f>
        <v>0</v>
      </c>
      <c r="C171" s="3">
        <f>'Install &amp; Pull Data'!P170</f>
        <v>0</v>
      </c>
      <c r="D171" s="4" t="str">
        <f t="shared" si="5"/>
        <v/>
      </c>
      <c r="E171" s="4"/>
      <c r="F171" s="4"/>
      <c r="G171" s="4"/>
      <c r="H171" s="4"/>
      <c r="K171" s="3" t="str">
        <f t="shared" si="4"/>
        <v/>
      </c>
    </row>
    <row r="172" spans="1:11" x14ac:dyDescent="0.25">
      <c r="A172" s="3" t="str">
        <f ca="1">'Install &amp; Pull Data'!I171</f>
        <v/>
      </c>
      <c r="B172" s="5">
        <f>'Install &amp; Pull Data'!N171</f>
        <v>0</v>
      </c>
      <c r="C172" s="3">
        <f>'Install &amp; Pull Data'!P171</f>
        <v>0</v>
      </c>
      <c r="D172" s="4" t="str">
        <f t="shared" si="5"/>
        <v/>
      </c>
      <c r="E172" s="4"/>
      <c r="F172" s="4"/>
      <c r="G172" s="4"/>
      <c r="H172" s="4"/>
      <c r="K172" s="3" t="str">
        <f t="shared" si="4"/>
        <v/>
      </c>
    </row>
    <row r="173" spans="1:11" x14ac:dyDescent="0.25">
      <c r="A173" s="3" t="str">
        <f ca="1">'Install &amp; Pull Data'!I172</f>
        <v/>
      </c>
      <c r="B173" s="5">
        <f>'Install &amp; Pull Data'!N172</f>
        <v>0</v>
      </c>
      <c r="C173" s="3">
        <f>'Install &amp; Pull Data'!P172</f>
        <v>0</v>
      </c>
      <c r="D173" s="4" t="str">
        <f t="shared" si="5"/>
        <v/>
      </c>
      <c r="E173" s="4"/>
      <c r="F173" s="4"/>
      <c r="G173" s="4"/>
      <c r="H173" s="4"/>
      <c r="K173" s="3" t="str">
        <f t="shared" si="4"/>
        <v/>
      </c>
    </row>
    <row r="174" spans="1:11" x14ac:dyDescent="0.25">
      <c r="A174" s="3" t="str">
        <f ca="1">'Install &amp; Pull Data'!I173</f>
        <v/>
      </c>
      <c r="B174" s="5">
        <f>'Install &amp; Pull Data'!N173</f>
        <v>0</v>
      </c>
      <c r="C174" s="3">
        <f>'Install &amp; Pull Data'!P173</f>
        <v>0</v>
      </c>
      <c r="D174" s="4" t="str">
        <f t="shared" si="5"/>
        <v/>
      </c>
      <c r="E174" s="4"/>
      <c r="F174" s="4"/>
      <c r="G174" s="4"/>
      <c r="H174" s="4"/>
      <c r="K174" s="3" t="str">
        <f t="shared" si="4"/>
        <v/>
      </c>
    </row>
    <row r="175" spans="1:11" x14ac:dyDescent="0.25">
      <c r="A175" s="3" t="str">
        <f ca="1">'Install &amp; Pull Data'!I174</f>
        <v/>
      </c>
      <c r="B175" s="5">
        <f>'Install &amp; Pull Data'!N174</f>
        <v>0</v>
      </c>
      <c r="C175" s="3">
        <f>'Install &amp; Pull Data'!P174</f>
        <v>0</v>
      </c>
      <c r="D175" s="4" t="str">
        <f t="shared" si="5"/>
        <v/>
      </c>
      <c r="E175" s="4"/>
      <c r="F175" s="4"/>
      <c r="G175" s="4"/>
      <c r="H175" s="4"/>
      <c r="K175" s="3" t="str">
        <f t="shared" si="4"/>
        <v/>
      </c>
    </row>
    <row r="176" spans="1:11" x14ac:dyDescent="0.25">
      <c r="A176" s="3" t="str">
        <f ca="1">'Install &amp; Pull Data'!I175</f>
        <v/>
      </c>
      <c r="B176" s="5">
        <f>'Install &amp; Pull Data'!N175</f>
        <v>0</v>
      </c>
      <c r="C176" s="3">
        <f>'Install &amp; Pull Data'!P175</f>
        <v>0</v>
      </c>
      <c r="D176" s="4" t="str">
        <f t="shared" si="5"/>
        <v/>
      </c>
      <c r="E176" s="4"/>
      <c r="F176" s="4"/>
      <c r="G176" s="4"/>
      <c r="H176" s="4"/>
      <c r="K176" s="3" t="str">
        <f t="shared" si="4"/>
        <v/>
      </c>
    </row>
    <row r="177" spans="1:11" x14ac:dyDescent="0.25">
      <c r="A177" s="3" t="str">
        <f ca="1">'Install &amp; Pull Data'!I176</f>
        <v/>
      </c>
      <c r="B177" s="5">
        <f>'Install &amp; Pull Data'!N176</f>
        <v>0</v>
      </c>
      <c r="C177" s="3">
        <f>'Install &amp; Pull Data'!P176</f>
        <v>0</v>
      </c>
      <c r="D177" s="4" t="str">
        <f t="shared" si="5"/>
        <v/>
      </c>
      <c r="E177" s="4"/>
      <c r="F177" s="4"/>
      <c r="G177" s="4"/>
      <c r="H177" s="4"/>
      <c r="K177" s="3" t="str">
        <f t="shared" si="4"/>
        <v/>
      </c>
    </row>
    <row r="178" spans="1:11" x14ac:dyDescent="0.25">
      <c r="A178" s="3" t="str">
        <f ca="1">'Install &amp; Pull Data'!I177</f>
        <v/>
      </c>
      <c r="B178" s="5">
        <f>'Install &amp; Pull Data'!N177</f>
        <v>0</v>
      </c>
      <c r="C178" s="3">
        <f>'Install &amp; Pull Data'!P177</f>
        <v>0</v>
      </c>
      <c r="D178" s="4" t="str">
        <f t="shared" si="5"/>
        <v/>
      </c>
      <c r="E178" s="4"/>
      <c r="F178" s="4"/>
      <c r="G178" s="4"/>
      <c r="H178" s="4"/>
      <c r="K178" s="3" t="str">
        <f t="shared" si="4"/>
        <v/>
      </c>
    </row>
    <row r="179" spans="1:11" x14ac:dyDescent="0.25">
      <c r="A179" s="3" t="str">
        <f ca="1">'Install &amp; Pull Data'!I178</f>
        <v/>
      </c>
      <c r="B179" s="5">
        <f>'Install &amp; Pull Data'!N178</f>
        <v>0</v>
      </c>
      <c r="C179" s="3">
        <f>'Install &amp; Pull Data'!P178</f>
        <v>0</v>
      </c>
      <c r="D179" s="4" t="str">
        <f t="shared" si="5"/>
        <v/>
      </c>
      <c r="E179" s="4"/>
      <c r="F179" s="4"/>
      <c r="G179" s="4"/>
      <c r="H179" s="4"/>
      <c r="K179" s="3" t="str">
        <f t="shared" si="4"/>
        <v/>
      </c>
    </row>
    <row r="180" spans="1:11" x14ac:dyDescent="0.25">
      <c r="A180" s="3" t="str">
        <f ca="1">'Install &amp; Pull Data'!I179</f>
        <v/>
      </c>
      <c r="B180" s="5">
        <f>'Install &amp; Pull Data'!N179</f>
        <v>0</v>
      </c>
      <c r="C180" s="3">
        <f>'Install &amp; Pull Data'!P179</f>
        <v>0</v>
      </c>
      <c r="D180" s="4" t="str">
        <f t="shared" si="5"/>
        <v/>
      </c>
      <c r="E180" s="4"/>
      <c r="F180" s="4"/>
      <c r="G180" s="4"/>
      <c r="H180" s="4"/>
      <c r="K180" s="3" t="str">
        <f t="shared" si="4"/>
        <v/>
      </c>
    </row>
    <row r="181" spans="1:11" x14ac:dyDescent="0.25">
      <c r="A181" s="3" t="str">
        <f ca="1">'Install &amp; Pull Data'!I180</f>
        <v/>
      </c>
      <c r="B181" s="5">
        <f>'Install &amp; Pull Data'!N180</f>
        <v>0</v>
      </c>
      <c r="C181" s="3">
        <f>'Install &amp; Pull Data'!P180</f>
        <v>0</v>
      </c>
      <c r="D181" s="4" t="str">
        <f t="shared" si="5"/>
        <v/>
      </c>
      <c r="E181" s="4"/>
      <c r="F181" s="4"/>
      <c r="G181" s="4"/>
      <c r="H181" s="4"/>
      <c r="K181" s="3" t="str">
        <f t="shared" si="4"/>
        <v/>
      </c>
    </row>
    <row r="182" spans="1:11" x14ac:dyDescent="0.25">
      <c r="A182" s="3" t="str">
        <f ca="1">'Install &amp; Pull Data'!I181</f>
        <v/>
      </c>
      <c r="B182" s="5">
        <f>'Install &amp; Pull Data'!N181</f>
        <v>0</v>
      </c>
      <c r="C182" s="3">
        <f>'Install &amp; Pull Data'!P181</f>
        <v>0</v>
      </c>
      <c r="D182" s="4" t="str">
        <f t="shared" si="5"/>
        <v/>
      </c>
      <c r="E182" s="4"/>
      <c r="F182" s="4"/>
      <c r="G182" s="4"/>
      <c r="H182" s="4"/>
      <c r="K182" s="3" t="str">
        <f t="shared" si="4"/>
        <v/>
      </c>
    </row>
    <row r="183" spans="1:11" x14ac:dyDescent="0.25">
      <c r="A183" s="3" t="str">
        <f ca="1">'Install &amp; Pull Data'!I182</f>
        <v/>
      </c>
      <c r="B183" s="5">
        <f>'Install &amp; Pull Data'!N182</f>
        <v>0</v>
      </c>
      <c r="C183" s="3">
        <f>'Install &amp; Pull Data'!P182</f>
        <v>0</v>
      </c>
      <c r="D183" s="4" t="str">
        <f t="shared" si="5"/>
        <v/>
      </c>
      <c r="E183" s="4"/>
      <c r="F183" s="4"/>
      <c r="G183" s="4"/>
      <c r="H183" s="4"/>
      <c r="K183" s="3" t="str">
        <f t="shared" si="4"/>
        <v/>
      </c>
    </row>
    <row r="184" spans="1:11" x14ac:dyDescent="0.25">
      <c r="A184" s="3" t="str">
        <f ca="1">'Install &amp; Pull Data'!I183</f>
        <v/>
      </c>
      <c r="B184" s="5">
        <f>'Install &amp; Pull Data'!N183</f>
        <v>0</v>
      </c>
      <c r="C184" s="3">
        <f>'Install &amp; Pull Data'!P183</f>
        <v>0</v>
      </c>
      <c r="D184" s="4" t="str">
        <f t="shared" si="5"/>
        <v/>
      </c>
      <c r="E184" s="4"/>
      <c r="F184" s="4"/>
      <c r="G184" s="4"/>
      <c r="H184" s="4"/>
      <c r="K184" s="3" t="str">
        <f t="shared" si="4"/>
        <v/>
      </c>
    </row>
    <row r="185" spans="1:11" x14ac:dyDescent="0.25">
      <c r="A185" s="3" t="str">
        <f ca="1">'Install &amp; Pull Data'!I184</f>
        <v/>
      </c>
      <c r="B185" s="5">
        <f>'Install &amp; Pull Data'!N184</f>
        <v>0</v>
      </c>
      <c r="C185" s="3">
        <f>'Install &amp; Pull Data'!P184</f>
        <v>0</v>
      </c>
      <c r="D185" s="4" t="str">
        <f t="shared" si="5"/>
        <v/>
      </c>
      <c r="E185" s="4"/>
      <c r="F185" s="4"/>
      <c r="G185" s="4"/>
      <c r="H185" s="4"/>
      <c r="K185" s="3" t="str">
        <f t="shared" si="4"/>
        <v/>
      </c>
    </row>
    <row r="186" spans="1:11" x14ac:dyDescent="0.25">
      <c r="A186" s="3" t="str">
        <f ca="1">'Install &amp; Pull Data'!I185</f>
        <v/>
      </c>
      <c r="B186" s="5">
        <f>'Install &amp; Pull Data'!N185</f>
        <v>0</v>
      </c>
      <c r="C186" s="3">
        <f>'Install &amp; Pull Data'!P185</f>
        <v>0</v>
      </c>
      <c r="D186" s="4" t="str">
        <f t="shared" si="5"/>
        <v/>
      </c>
      <c r="E186" s="4"/>
      <c r="F186" s="4"/>
      <c r="G186" s="4"/>
      <c r="H186" s="4"/>
      <c r="K186" s="3" t="str">
        <f t="shared" si="4"/>
        <v/>
      </c>
    </row>
    <row r="187" spans="1:11" x14ac:dyDescent="0.25">
      <c r="A187" s="3" t="str">
        <f ca="1">'Install &amp; Pull Data'!I186</f>
        <v/>
      </c>
      <c r="B187" s="5">
        <f>'Install &amp; Pull Data'!N186</f>
        <v>0</v>
      </c>
      <c r="C187" s="3">
        <f>'Install &amp; Pull Data'!P186</f>
        <v>0</v>
      </c>
      <c r="D187" s="4" t="str">
        <f t="shared" si="5"/>
        <v/>
      </c>
      <c r="E187" s="4"/>
      <c r="F187" s="4"/>
      <c r="G187" s="4"/>
      <c r="H187" s="4"/>
      <c r="K187" s="3" t="str">
        <f t="shared" si="4"/>
        <v/>
      </c>
    </row>
    <row r="188" spans="1:11" x14ac:dyDescent="0.25">
      <c r="A188" s="3" t="str">
        <f ca="1">'Install &amp; Pull Data'!I187</f>
        <v/>
      </c>
      <c r="B188" s="5">
        <f>'Install &amp; Pull Data'!N187</f>
        <v>0</v>
      </c>
      <c r="C188" s="3">
        <f>'Install &amp; Pull Data'!P187</f>
        <v>0</v>
      </c>
      <c r="D188" s="4" t="str">
        <f t="shared" si="5"/>
        <v/>
      </c>
      <c r="E188" s="4"/>
      <c r="F188" s="4"/>
      <c r="G188" s="4"/>
      <c r="H188" s="4"/>
      <c r="K188" s="3" t="str">
        <f t="shared" si="4"/>
        <v/>
      </c>
    </row>
    <row r="189" spans="1:11" x14ac:dyDescent="0.25">
      <c r="A189" s="3" t="str">
        <f ca="1">'Install &amp; Pull Data'!I188</f>
        <v/>
      </c>
      <c r="B189" s="5">
        <f>'Install &amp; Pull Data'!N188</f>
        <v>0</v>
      </c>
      <c r="C189" s="3">
        <f>'Install &amp; Pull Data'!P188</f>
        <v>0</v>
      </c>
      <c r="D189" s="4" t="str">
        <f t="shared" si="5"/>
        <v/>
      </c>
      <c r="E189" s="4"/>
      <c r="F189" s="4"/>
      <c r="G189" s="4"/>
      <c r="H189" s="4"/>
      <c r="K189" s="3" t="str">
        <f t="shared" si="4"/>
        <v/>
      </c>
    </row>
    <row r="190" spans="1:11" x14ac:dyDescent="0.25">
      <c r="A190" s="3" t="str">
        <f ca="1">'Install &amp; Pull Data'!I189</f>
        <v/>
      </c>
      <c r="B190" s="5">
        <f>'Install &amp; Pull Data'!N189</f>
        <v>0</v>
      </c>
      <c r="C190" s="3">
        <f>'Install &amp; Pull Data'!P189</f>
        <v>0</v>
      </c>
      <c r="D190" s="4" t="str">
        <f t="shared" si="5"/>
        <v/>
      </c>
      <c r="E190" s="4"/>
      <c r="F190" s="4"/>
      <c r="G190" s="4"/>
      <c r="H190" s="4"/>
      <c r="K190" s="3" t="str">
        <f t="shared" si="4"/>
        <v/>
      </c>
    </row>
    <row r="191" spans="1:11" x14ac:dyDescent="0.25">
      <c r="A191" s="3" t="str">
        <f ca="1">'Install &amp; Pull Data'!I190</f>
        <v/>
      </c>
      <c r="B191" s="5">
        <f>'Install &amp; Pull Data'!N190</f>
        <v>0</v>
      </c>
      <c r="C191" s="3">
        <f>'Install &amp; Pull Data'!P190</f>
        <v>0</v>
      </c>
      <c r="D191" s="4" t="str">
        <f t="shared" si="5"/>
        <v/>
      </c>
      <c r="E191" s="4"/>
      <c r="F191" s="4"/>
      <c r="G191" s="4"/>
      <c r="H191" s="4"/>
      <c r="K191" s="3" t="str">
        <f t="shared" si="4"/>
        <v/>
      </c>
    </row>
    <row r="192" spans="1:11" x14ac:dyDescent="0.25">
      <c r="A192" s="3" t="str">
        <f ca="1">'Install &amp; Pull Data'!I191</f>
        <v/>
      </c>
      <c r="B192" s="5">
        <f>'Install &amp; Pull Data'!N191</f>
        <v>0</v>
      </c>
      <c r="C192" s="3">
        <f>'Install &amp; Pull Data'!P191</f>
        <v>0</v>
      </c>
      <c r="D192" s="4" t="str">
        <f t="shared" si="5"/>
        <v/>
      </c>
      <c r="E192" s="4"/>
      <c r="F192" s="4"/>
      <c r="G192" s="4"/>
      <c r="H192" s="4"/>
      <c r="K192" s="3" t="str">
        <f t="shared" si="4"/>
        <v/>
      </c>
    </row>
    <row r="193" spans="1:11" x14ac:dyDescent="0.25">
      <c r="A193" s="3" t="str">
        <f ca="1">'Install &amp; Pull Data'!I192</f>
        <v/>
      </c>
      <c r="B193" s="5">
        <f>'Install &amp; Pull Data'!N192</f>
        <v>0</v>
      </c>
      <c r="C193" s="3">
        <f>'Install &amp; Pull Data'!P192</f>
        <v>0</v>
      </c>
      <c r="D193" s="4" t="str">
        <f t="shared" si="5"/>
        <v/>
      </c>
      <c r="E193" s="4"/>
      <c r="F193" s="4"/>
      <c r="G193" s="4"/>
      <c r="H193" s="4"/>
      <c r="K193" s="3" t="str">
        <f t="shared" si="4"/>
        <v/>
      </c>
    </row>
    <row r="194" spans="1:11" x14ac:dyDescent="0.25">
      <c r="A194" s="3" t="str">
        <f ca="1">'Install &amp; Pull Data'!I193</f>
        <v/>
      </c>
      <c r="B194" s="5">
        <f>'Install &amp; Pull Data'!N193</f>
        <v>0</v>
      </c>
      <c r="C194" s="3">
        <f>'Install &amp; Pull Data'!P193</f>
        <v>0</v>
      </c>
      <c r="D194" s="4" t="str">
        <f t="shared" si="5"/>
        <v/>
      </c>
      <c r="E194" s="4"/>
      <c r="F194" s="4"/>
      <c r="G194" s="4"/>
      <c r="H194" s="4"/>
      <c r="K194" s="3" t="str">
        <f t="shared" si="4"/>
        <v/>
      </c>
    </row>
    <row r="195" spans="1:11" x14ac:dyDescent="0.25">
      <c r="A195" s="3" t="str">
        <f ca="1">'Install &amp; Pull Data'!I194</f>
        <v/>
      </c>
      <c r="B195" s="5">
        <f>'Install &amp; Pull Data'!N194</f>
        <v>0</v>
      </c>
      <c r="C195" s="3">
        <f>'Install &amp; Pull Data'!P194</f>
        <v>0</v>
      </c>
      <c r="D195" s="4" t="str">
        <f t="shared" si="5"/>
        <v/>
      </c>
      <c r="E195" s="4"/>
      <c r="F195" s="4"/>
      <c r="G195" s="4"/>
      <c r="H195" s="4"/>
      <c r="K195" s="3" t="str">
        <f t="shared" ref="K195:K258" si="6">IF(H195="","",_xlfn.NORM.DIST(H195,$I$2,$J$2,FALSE))</f>
        <v/>
      </c>
    </row>
    <row r="196" spans="1:11" x14ac:dyDescent="0.25">
      <c r="A196" s="3" t="str">
        <f ca="1">'Install &amp; Pull Data'!I195</f>
        <v/>
      </c>
      <c r="B196" s="5">
        <f>'Install &amp; Pull Data'!N195</f>
        <v>0</v>
      </c>
      <c r="C196" s="3">
        <f>'Install &amp; Pull Data'!P195</f>
        <v>0</v>
      </c>
      <c r="D196" s="4" t="str">
        <f t="shared" ref="D196:D259" si="7">IF(C196="NR",A196,"")</f>
        <v/>
      </c>
      <c r="E196" s="4"/>
      <c r="F196" s="4"/>
      <c r="G196" s="4"/>
      <c r="H196" s="4"/>
      <c r="K196" s="3" t="str">
        <f t="shared" si="6"/>
        <v/>
      </c>
    </row>
    <row r="197" spans="1:11" x14ac:dyDescent="0.25">
      <c r="A197" s="3" t="str">
        <f ca="1">'Install &amp; Pull Data'!I196</f>
        <v/>
      </c>
      <c r="B197" s="5">
        <f>'Install &amp; Pull Data'!N196</f>
        <v>0</v>
      </c>
      <c r="C197" s="3">
        <f>'Install &amp; Pull Data'!P196</f>
        <v>0</v>
      </c>
      <c r="D197" s="4" t="str">
        <f t="shared" si="7"/>
        <v/>
      </c>
      <c r="E197" s="4"/>
      <c r="F197" s="4"/>
      <c r="G197" s="4"/>
      <c r="H197" s="4"/>
      <c r="K197" s="3" t="str">
        <f t="shared" si="6"/>
        <v/>
      </c>
    </row>
    <row r="198" spans="1:11" x14ac:dyDescent="0.25">
      <c r="A198" s="3" t="str">
        <f ca="1">'Install &amp; Pull Data'!I197</f>
        <v/>
      </c>
      <c r="B198" s="5">
        <f>'Install &amp; Pull Data'!N197</f>
        <v>0</v>
      </c>
      <c r="C198" s="3">
        <f>'Install &amp; Pull Data'!P197</f>
        <v>0</v>
      </c>
      <c r="D198" s="4" t="str">
        <f t="shared" si="7"/>
        <v/>
      </c>
      <c r="E198" s="4"/>
      <c r="F198" s="4"/>
      <c r="G198" s="4"/>
      <c r="H198" s="4"/>
      <c r="K198" s="3" t="str">
        <f t="shared" si="6"/>
        <v/>
      </c>
    </row>
    <row r="199" spans="1:11" x14ac:dyDescent="0.25">
      <c r="A199" s="3" t="str">
        <f ca="1">'Install &amp; Pull Data'!I198</f>
        <v/>
      </c>
      <c r="B199" s="5">
        <f>'Install &amp; Pull Data'!N198</f>
        <v>0</v>
      </c>
      <c r="C199" s="3">
        <f>'Install &amp; Pull Data'!P198</f>
        <v>0</v>
      </c>
      <c r="D199" s="4" t="str">
        <f t="shared" si="7"/>
        <v/>
      </c>
      <c r="E199" s="4"/>
      <c r="F199" s="4"/>
      <c r="G199" s="4"/>
      <c r="H199" s="4"/>
      <c r="K199" s="3" t="str">
        <f t="shared" si="6"/>
        <v/>
      </c>
    </row>
    <row r="200" spans="1:11" x14ac:dyDescent="0.25">
      <c r="A200" s="3" t="str">
        <f ca="1">'Install &amp; Pull Data'!I199</f>
        <v/>
      </c>
      <c r="B200" s="5">
        <f>'Install &amp; Pull Data'!N199</f>
        <v>0</v>
      </c>
      <c r="C200" s="3">
        <f>'Install &amp; Pull Data'!P199</f>
        <v>0</v>
      </c>
      <c r="D200" s="4" t="str">
        <f t="shared" si="7"/>
        <v/>
      </c>
      <c r="E200" s="4"/>
      <c r="F200" s="4"/>
      <c r="G200" s="4"/>
      <c r="H200" s="4"/>
      <c r="K200" s="3" t="str">
        <f t="shared" si="6"/>
        <v/>
      </c>
    </row>
    <row r="201" spans="1:11" x14ac:dyDescent="0.25">
      <c r="A201" s="3" t="str">
        <f ca="1">'Install &amp; Pull Data'!I200</f>
        <v/>
      </c>
      <c r="B201" s="5">
        <f>'Install &amp; Pull Data'!N200</f>
        <v>0</v>
      </c>
      <c r="C201" s="3">
        <f>'Install &amp; Pull Data'!P200</f>
        <v>0</v>
      </c>
      <c r="D201" s="4" t="str">
        <f t="shared" si="7"/>
        <v/>
      </c>
      <c r="E201" s="4"/>
      <c r="F201" s="4"/>
      <c r="G201" s="4"/>
      <c r="H201" s="4"/>
      <c r="K201" s="3" t="str">
        <f t="shared" si="6"/>
        <v/>
      </c>
    </row>
    <row r="202" spans="1:11" x14ac:dyDescent="0.25">
      <c r="A202" s="3" t="str">
        <f ca="1">'Install &amp; Pull Data'!I201</f>
        <v/>
      </c>
      <c r="B202" s="5">
        <f>'Install &amp; Pull Data'!N201</f>
        <v>0</v>
      </c>
      <c r="C202" s="3">
        <f>'Install &amp; Pull Data'!P201</f>
        <v>0</v>
      </c>
      <c r="D202" s="4" t="str">
        <f t="shared" si="7"/>
        <v/>
      </c>
      <c r="E202" s="4"/>
      <c r="F202" s="4"/>
      <c r="G202" s="4"/>
      <c r="H202" s="4"/>
      <c r="K202" s="3" t="str">
        <f t="shared" si="6"/>
        <v/>
      </c>
    </row>
    <row r="203" spans="1:11" x14ac:dyDescent="0.25">
      <c r="A203" s="3" t="str">
        <f ca="1">'Install &amp; Pull Data'!I202</f>
        <v/>
      </c>
      <c r="B203" s="5">
        <f>'Install &amp; Pull Data'!N202</f>
        <v>0</v>
      </c>
      <c r="C203" s="3">
        <f>'Install &amp; Pull Data'!P202</f>
        <v>0</v>
      </c>
      <c r="D203" s="4" t="str">
        <f t="shared" si="7"/>
        <v/>
      </c>
      <c r="E203" s="4"/>
      <c r="F203" s="4"/>
      <c r="G203" s="4"/>
      <c r="H203" s="4"/>
      <c r="K203" s="3" t="str">
        <f t="shared" si="6"/>
        <v/>
      </c>
    </row>
    <row r="204" spans="1:11" x14ac:dyDescent="0.25">
      <c r="A204" s="3" t="str">
        <f ca="1">'Install &amp; Pull Data'!I203</f>
        <v/>
      </c>
      <c r="B204" s="5">
        <f>'Install &amp; Pull Data'!N203</f>
        <v>0</v>
      </c>
      <c r="C204" s="3">
        <f>'Install &amp; Pull Data'!P203</f>
        <v>0</v>
      </c>
      <c r="D204" s="4" t="str">
        <f t="shared" si="7"/>
        <v/>
      </c>
      <c r="E204" s="4"/>
      <c r="F204" s="4"/>
      <c r="G204" s="4"/>
      <c r="H204" s="4"/>
      <c r="K204" s="3" t="str">
        <f t="shared" si="6"/>
        <v/>
      </c>
    </row>
    <row r="205" spans="1:11" x14ac:dyDescent="0.25">
      <c r="A205" s="3" t="str">
        <f ca="1">'Install &amp; Pull Data'!I204</f>
        <v/>
      </c>
      <c r="B205" s="5">
        <f>'Install &amp; Pull Data'!N204</f>
        <v>0</v>
      </c>
      <c r="C205" s="3">
        <f>'Install &amp; Pull Data'!P204</f>
        <v>0</v>
      </c>
      <c r="D205" s="4" t="str">
        <f t="shared" si="7"/>
        <v/>
      </c>
      <c r="E205" s="4"/>
      <c r="F205" s="4"/>
      <c r="G205" s="4"/>
      <c r="H205" s="4"/>
      <c r="K205" s="3" t="str">
        <f t="shared" si="6"/>
        <v/>
      </c>
    </row>
    <row r="206" spans="1:11" x14ac:dyDescent="0.25">
      <c r="A206" s="3" t="str">
        <f ca="1">'Install &amp; Pull Data'!I205</f>
        <v/>
      </c>
      <c r="B206" s="5">
        <f>'Install &amp; Pull Data'!N205</f>
        <v>0</v>
      </c>
      <c r="C206" s="3">
        <f>'Install &amp; Pull Data'!P205</f>
        <v>0</v>
      </c>
      <c r="D206" s="4" t="str">
        <f t="shared" si="7"/>
        <v/>
      </c>
      <c r="E206" s="4"/>
      <c r="F206" s="4"/>
      <c r="G206" s="4"/>
      <c r="H206" s="4"/>
      <c r="K206" s="3" t="str">
        <f t="shared" si="6"/>
        <v/>
      </c>
    </row>
    <row r="207" spans="1:11" x14ac:dyDescent="0.25">
      <c r="A207" s="3" t="str">
        <f ca="1">'Install &amp; Pull Data'!I206</f>
        <v/>
      </c>
      <c r="B207" s="5">
        <f>'Install &amp; Pull Data'!N206</f>
        <v>0</v>
      </c>
      <c r="C207" s="3">
        <f>'Install &amp; Pull Data'!P206</f>
        <v>0</v>
      </c>
      <c r="D207" s="4" t="str">
        <f t="shared" si="7"/>
        <v/>
      </c>
      <c r="E207" s="4"/>
      <c r="F207" s="4"/>
      <c r="G207" s="4"/>
      <c r="H207" s="4"/>
      <c r="K207" s="3" t="str">
        <f t="shared" si="6"/>
        <v/>
      </c>
    </row>
    <row r="208" spans="1:11" x14ac:dyDescent="0.25">
      <c r="A208" s="3" t="str">
        <f ca="1">'Install &amp; Pull Data'!I207</f>
        <v/>
      </c>
      <c r="B208" s="5">
        <f>'Install &amp; Pull Data'!N207</f>
        <v>0</v>
      </c>
      <c r="C208" s="3">
        <f>'Install &amp; Pull Data'!P207</f>
        <v>0</v>
      </c>
      <c r="D208" s="4" t="str">
        <f t="shared" si="7"/>
        <v/>
      </c>
      <c r="E208" s="4"/>
      <c r="F208" s="4"/>
      <c r="G208" s="4"/>
      <c r="H208" s="4"/>
      <c r="K208" s="3" t="str">
        <f t="shared" si="6"/>
        <v/>
      </c>
    </row>
    <row r="209" spans="1:11" x14ac:dyDescent="0.25">
      <c r="A209" s="3" t="str">
        <f ca="1">'Install &amp; Pull Data'!I208</f>
        <v/>
      </c>
      <c r="B209" s="5">
        <f>'Install &amp; Pull Data'!N208</f>
        <v>0</v>
      </c>
      <c r="C209" s="3">
        <f>'Install &amp; Pull Data'!P208</f>
        <v>0</v>
      </c>
      <c r="D209" s="4" t="str">
        <f t="shared" si="7"/>
        <v/>
      </c>
      <c r="E209" s="4"/>
      <c r="F209" s="4"/>
      <c r="G209" s="4"/>
      <c r="H209" s="4"/>
      <c r="K209" s="3" t="str">
        <f t="shared" si="6"/>
        <v/>
      </c>
    </row>
    <row r="210" spans="1:11" x14ac:dyDescent="0.25">
      <c r="A210" s="3" t="str">
        <f ca="1">'Install &amp; Pull Data'!I209</f>
        <v/>
      </c>
      <c r="B210" s="5">
        <f>'Install &amp; Pull Data'!N209</f>
        <v>0</v>
      </c>
      <c r="C210" s="3">
        <f>'Install &amp; Pull Data'!P209</f>
        <v>0</v>
      </c>
      <c r="D210" s="4" t="str">
        <f t="shared" si="7"/>
        <v/>
      </c>
      <c r="E210" s="4"/>
      <c r="F210" s="4"/>
      <c r="G210" s="4"/>
      <c r="H210" s="4"/>
      <c r="K210" s="3" t="str">
        <f t="shared" si="6"/>
        <v/>
      </c>
    </row>
    <row r="211" spans="1:11" x14ac:dyDescent="0.25">
      <c r="A211" s="3" t="str">
        <f ca="1">'Install &amp; Pull Data'!I210</f>
        <v/>
      </c>
      <c r="B211" s="5">
        <f>'Install &amp; Pull Data'!N210</f>
        <v>0</v>
      </c>
      <c r="C211" s="3">
        <f>'Install &amp; Pull Data'!P210</f>
        <v>0</v>
      </c>
      <c r="D211" s="4" t="str">
        <f t="shared" si="7"/>
        <v/>
      </c>
      <c r="E211" s="4"/>
      <c r="F211" s="4"/>
      <c r="G211" s="4"/>
      <c r="H211" s="4"/>
      <c r="K211" s="3" t="str">
        <f t="shared" si="6"/>
        <v/>
      </c>
    </row>
    <row r="212" spans="1:11" x14ac:dyDescent="0.25">
      <c r="A212" s="3" t="str">
        <f ca="1">'Install &amp; Pull Data'!I211</f>
        <v/>
      </c>
      <c r="B212" s="5">
        <f>'Install &amp; Pull Data'!N211</f>
        <v>0</v>
      </c>
      <c r="C212" s="3">
        <f>'Install &amp; Pull Data'!P211</f>
        <v>0</v>
      </c>
      <c r="D212" s="4" t="str">
        <f t="shared" si="7"/>
        <v/>
      </c>
      <c r="E212" s="4"/>
      <c r="F212" s="4"/>
      <c r="G212" s="4"/>
      <c r="H212" s="4"/>
      <c r="K212" s="3" t="str">
        <f t="shared" si="6"/>
        <v/>
      </c>
    </row>
    <row r="213" spans="1:11" x14ac:dyDescent="0.25">
      <c r="A213" s="3" t="str">
        <f ca="1">'Install &amp; Pull Data'!I212</f>
        <v/>
      </c>
      <c r="B213" s="5">
        <f>'Install &amp; Pull Data'!N212</f>
        <v>0</v>
      </c>
      <c r="C213" s="3">
        <f>'Install &amp; Pull Data'!P212</f>
        <v>0</v>
      </c>
      <c r="D213" s="4" t="str">
        <f t="shared" si="7"/>
        <v/>
      </c>
      <c r="E213" s="4"/>
      <c r="F213" s="4"/>
      <c r="G213" s="4"/>
      <c r="H213" s="4"/>
      <c r="K213" s="3" t="str">
        <f t="shared" si="6"/>
        <v/>
      </c>
    </row>
    <row r="214" spans="1:11" x14ac:dyDescent="0.25">
      <c r="A214" s="3" t="str">
        <f ca="1">'Install &amp; Pull Data'!I213</f>
        <v/>
      </c>
      <c r="B214" s="5">
        <f>'Install &amp; Pull Data'!N213</f>
        <v>0</v>
      </c>
      <c r="C214" s="3">
        <f>'Install &amp; Pull Data'!P213</f>
        <v>0</v>
      </c>
      <c r="D214" s="4" t="str">
        <f t="shared" si="7"/>
        <v/>
      </c>
      <c r="E214" s="4"/>
      <c r="F214" s="4"/>
      <c r="G214" s="4"/>
      <c r="H214" s="4"/>
      <c r="K214" s="3" t="str">
        <f t="shared" si="6"/>
        <v/>
      </c>
    </row>
    <row r="215" spans="1:11" x14ac:dyDescent="0.25">
      <c r="A215" s="3" t="str">
        <f ca="1">'Install &amp; Pull Data'!I214</f>
        <v/>
      </c>
      <c r="B215" s="5">
        <f>'Install &amp; Pull Data'!N214</f>
        <v>0</v>
      </c>
      <c r="C215" s="3">
        <f>'Install &amp; Pull Data'!P214</f>
        <v>0</v>
      </c>
      <c r="D215" s="4" t="str">
        <f t="shared" si="7"/>
        <v/>
      </c>
      <c r="E215" s="4"/>
      <c r="F215" s="4"/>
      <c r="G215" s="4"/>
      <c r="H215" s="4"/>
      <c r="K215" s="3" t="str">
        <f t="shared" si="6"/>
        <v/>
      </c>
    </row>
    <row r="216" spans="1:11" x14ac:dyDescent="0.25">
      <c r="A216" s="3" t="str">
        <f ca="1">'Install &amp; Pull Data'!I215</f>
        <v/>
      </c>
      <c r="B216" s="5">
        <f>'Install &amp; Pull Data'!N215</f>
        <v>0</v>
      </c>
      <c r="C216" s="3">
        <f>'Install &amp; Pull Data'!P215</f>
        <v>0</v>
      </c>
      <c r="D216" s="4" t="str">
        <f t="shared" si="7"/>
        <v/>
      </c>
      <c r="E216" s="4"/>
      <c r="F216" s="4"/>
      <c r="G216" s="4"/>
      <c r="H216" s="4"/>
      <c r="K216" s="3" t="str">
        <f t="shared" si="6"/>
        <v/>
      </c>
    </row>
    <row r="217" spans="1:11" x14ac:dyDescent="0.25">
      <c r="A217" s="3" t="str">
        <f ca="1">'Install &amp; Pull Data'!I216</f>
        <v/>
      </c>
      <c r="B217" s="5">
        <f>'Install &amp; Pull Data'!N216</f>
        <v>0</v>
      </c>
      <c r="C217" s="3">
        <f>'Install &amp; Pull Data'!P216</f>
        <v>0</v>
      </c>
      <c r="D217" s="4" t="str">
        <f t="shared" si="7"/>
        <v/>
      </c>
      <c r="E217" s="4"/>
      <c r="F217" s="4"/>
      <c r="G217" s="4"/>
      <c r="H217" s="4"/>
      <c r="K217" s="3" t="str">
        <f t="shared" si="6"/>
        <v/>
      </c>
    </row>
    <row r="218" spans="1:11" x14ac:dyDescent="0.25">
      <c r="A218" s="3" t="str">
        <f ca="1">'Install &amp; Pull Data'!I217</f>
        <v/>
      </c>
      <c r="B218" s="5">
        <f>'Install &amp; Pull Data'!N217</f>
        <v>0</v>
      </c>
      <c r="C218" s="3">
        <f>'Install &amp; Pull Data'!P217</f>
        <v>0</v>
      </c>
      <c r="D218" s="4" t="str">
        <f t="shared" si="7"/>
        <v/>
      </c>
      <c r="E218" s="4"/>
      <c r="F218" s="4"/>
      <c r="G218" s="4"/>
      <c r="H218" s="4"/>
      <c r="K218" s="3" t="str">
        <f t="shared" si="6"/>
        <v/>
      </c>
    </row>
    <row r="219" spans="1:11" x14ac:dyDescent="0.25">
      <c r="A219" s="3" t="str">
        <f ca="1">'Install &amp; Pull Data'!I218</f>
        <v/>
      </c>
      <c r="B219" s="5">
        <f>'Install &amp; Pull Data'!N218</f>
        <v>0</v>
      </c>
      <c r="C219" s="3">
        <f>'Install &amp; Pull Data'!P218</f>
        <v>0</v>
      </c>
      <c r="D219" s="4" t="str">
        <f t="shared" si="7"/>
        <v/>
      </c>
      <c r="E219" s="4"/>
      <c r="F219" s="4"/>
      <c r="G219" s="4"/>
      <c r="H219" s="4"/>
      <c r="K219" s="3" t="str">
        <f t="shared" si="6"/>
        <v/>
      </c>
    </row>
    <row r="220" spans="1:11" x14ac:dyDescent="0.25">
      <c r="A220" s="3" t="str">
        <f ca="1">'Install &amp; Pull Data'!I219</f>
        <v/>
      </c>
      <c r="B220" s="5">
        <f>'Install &amp; Pull Data'!N219</f>
        <v>0</v>
      </c>
      <c r="C220" s="3">
        <f>'Install &amp; Pull Data'!P219</f>
        <v>0</v>
      </c>
      <c r="D220" s="4" t="str">
        <f t="shared" si="7"/>
        <v/>
      </c>
      <c r="E220" s="4"/>
      <c r="F220" s="4"/>
      <c r="G220" s="4"/>
      <c r="H220" s="4"/>
      <c r="K220" s="3" t="str">
        <f t="shared" si="6"/>
        <v/>
      </c>
    </row>
    <row r="221" spans="1:11" x14ac:dyDescent="0.25">
      <c r="A221" s="3" t="str">
        <f ca="1">'Install &amp; Pull Data'!I220</f>
        <v/>
      </c>
      <c r="B221" s="5">
        <f>'Install &amp; Pull Data'!N220</f>
        <v>0</v>
      </c>
      <c r="C221" s="3">
        <f>'Install &amp; Pull Data'!P220</f>
        <v>0</v>
      </c>
      <c r="D221" s="4" t="str">
        <f t="shared" si="7"/>
        <v/>
      </c>
      <c r="E221" s="4"/>
      <c r="F221" s="4"/>
      <c r="G221" s="4"/>
      <c r="H221" s="4"/>
      <c r="K221" s="3" t="str">
        <f t="shared" si="6"/>
        <v/>
      </c>
    </row>
    <row r="222" spans="1:11" x14ac:dyDescent="0.25">
      <c r="A222" s="3" t="str">
        <f ca="1">'Install &amp; Pull Data'!I221</f>
        <v/>
      </c>
      <c r="B222" s="5">
        <f>'Install &amp; Pull Data'!N221</f>
        <v>0</v>
      </c>
      <c r="C222" s="3">
        <f>'Install &amp; Pull Data'!P221</f>
        <v>0</v>
      </c>
      <c r="D222" s="4" t="str">
        <f t="shared" si="7"/>
        <v/>
      </c>
      <c r="E222" s="4"/>
      <c r="F222" s="4"/>
      <c r="G222" s="4"/>
      <c r="H222" s="4"/>
      <c r="K222" s="3" t="str">
        <f t="shared" si="6"/>
        <v/>
      </c>
    </row>
    <row r="223" spans="1:11" x14ac:dyDescent="0.25">
      <c r="A223" s="3" t="str">
        <f ca="1">'Install &amp; Pull Data'!I222</f>
        <v/>
      </c>
      <c r="B223" s="5">
        <f>'Install &amp; Pull Data'!N222</f>
        <v>0</v>
      </c>
      <c r="C223" s="3">
        <f>'Install &amp; Pull Data'!P222</f>
        <v>0</v>
      </c>
      <c r="D223" s="4" t="str">
        <f t="shared" si="7"/>
        <v/>
      </c>
      <c r="E223" s="4"/>
      <c r="F223" s="4"/>
      <c r="G223" s="4"/>
      <c r="H223" s="4"/>
      <c r="K223" s="3" t="str">
        <f t="shared" si="6"/>
        <v/>
      </c>
    </row>
    <row r="224" spans="1:11" x14ac:dyDescent="0.25">
      <c r="A224" s="3" t="str">
        <f ca="1">'Install &amp; Pull Data'!I223</f>
        <v/>
      </c>
      <c r="B224" s="5">
        <f>'Install &amp; Pull Data'!N223</f>
        <v>0</v>
      </c>
      <c r="C224" s="3">
        <f>'Install &amp; Pull Data'!P223</f>
        <v>0</v>
      </c>
      <c r="D224" s="4" t="str">
        <f t="shared" si="7"/>
        <v/>
      </c>
      <c r="E224" s="4"/>
      <c r="F224" s="4"/>
      <c r="G224" s="4"/>
      <c r="H224" s="4"/>
      <c r="K224" s="3" t="str">
        <f t="shared" si="6"/>
        <v/>
      </c>
    </row>
    <row r="225" spans="1:11" x14ac:dyDescent="0.25">
      <c r="A225" s="3" t="str">
        <f ca="1">'Install &amp; Pull Data'!I224</f>
        <v/>
      </c>
      <c r="B225" s="5">
        <f>'Install &amp; Pull Data'!N224</f>
        <v>0</v>
      </c>
      <c r="C225" s="3">
        <f>'Install &amp; Pull Data'!P224</f>
        <v>0</v>
      </c>
      <c r="D225" s="4" t="str">
        <f t="shared" si="7"/>
        <v/>
      </c>
      <c r="E225" s="4"/>
      <c r="F225" s="4"/>
      <c r="G225" s="4"/>
      <c r="H225" s="4"/>
      <c r="K225" s="3" t="str">
        <f t="shared" si="6"/>
        <v/>
      </c>
    </row>
    <row r="226" spans="1:11" x14ac:dyDescent="0.25">
      <c r="A226" s="3" t="str">
        <f ca="1">'Install &amp; Pull Data'!I225</f>
        <v/>
      </c>
      <c r="B226" s="5">
        <f>'Install &amp; Pull Data'!N225</f>
        <v>0</v>
      </c>
      <c r="C226" s="3">
        <f>'Install &amp; Pull Data'!P225</f>
        <v>0</v>
      </c>
      <c r="D226" s="4" t="str">
        <f t="shared" si="7"/>
        <v/>
      </c>
      <c r="E226" s="4"/>
      <c r="F226" s="4"/>
      <c r="G226" s="4"/>
      <c r="H226" s="4"/>
      <c r="K226" s="3" t="str">
        <f t="shared" si="6"/>
        <v/>
      </c>
    </row>
    <row r="227" spans="1:11" x14ac:dyDescent="0.25">
      <c r="A227" s="3" t="str">
        <f ca="1">'Install &amp; Pull Data'!I226</f>
        <v/>
      </c>
      <c r="B227" s="5">
        <f>'Install &amp; Pull Data'!N226</f>
        <v>0</v>
      </c>
      <c r="C227" s="3">
        <f>'Install &amp; Pull Data'!P226</f>
        <v>0</v>
      </c>
      <c r="D227" s="4" t="str">
        <f t="shared" si="7"/>
        <v/>
      </c>
      <c r="E227" s="4"/>
      <c r="F227" s="4"/>
      <c r="G227" s="4"/>
      <c r="H227" s="4"/>
      <c r="K227" s="3" t="str">
        <f t="shared" si="6"/>
        <v/>
      </c>
    </row>
    <row r="228" spans="1:11" x14ac:dyDescent="0.25">
      <c r="A228" s="3" t="str">
        <f ca="1">'Install &amp; Pull Data'!I227</f>
        <v/>
      </c>
      <c r="B228" s="5">
        <f>'Install &amp; Pull Data'!N227</f>
        <v>0</v>
      </c>
      <c r="C228" s="3">
        <f>'Install &amp; Pull Data'!P227</f>
        <v>0</v>
      </c>
      <c r="D228" s="4" t="str">
        <f t="shared" si="7"/>
        <v/>
      </c>
      <c r="E228" s="4"/>
      <c r="F228" s="4"/>
      <c r="G228" s="4"/>
      <c r="H228" s="4"/>
      <c r="K228" s="3" t="str">
        <f t="shared" si="6"/>
        <v/>
      </c>
    </row>
    <row r="229" spans="1:11" x14ac:dyDescent="0.25">
      <c r="A229" s="3" t="str">
        <f ca="1">'Install &amp; Pull Data'!I228</f>
        <v/>
      </c>
      <c r="B229" s="5">
        <f>'Install &amp; Pull Data'!N228</f>
        <v>0</v>
      </c>
      <c r="C229" s="3">
        <f>'Install &amp; Pull Data'!P228</f>
        <v>0</v>
      </c>
      <c r="D229" s="4" t="str">
        <f t="shared" si="7"/>
        <v/>
      </c>
      <c r="E229" s="4"/>
      <c r="F229" s="4"/>
      <c r="G229" s="4"/>
      <c r="H229" s="4"/>
      <c r="K229" s="3" t="str">
        <f t="shared" si="6"/>
        <v/>
      </c>
    </row>
    <row r="230" spans="1:11" x14ac:dyDescent="0.25">
      <c r="A230" s="3" t="str">
        <f ca="1">'Install &amp; Pull Data'!I229</f>
        <v/>
      </c>
      <c r="B230" s="5">
        <f>'Install &amp; Pull Data'!N229</f>
        <v>0</v>
      </c>
      <c r="C230" s="3">
        <f>'Install &amp; Pull Data'!P229</f>
        <v>0</v>
      </c>
      <c r="D230" s="4" t="str">
        <f t="shared" si="7"/>
        <v/>
      </c>
      <c r="E230" s="4"/>
      <c r="F230" s="4"/>
      <c r="G230" s="4"/>
      <c r="H230" s="4"/>
      <c r="K230" s="3" t="str">
        <f t="shared" si="6"/>
        <v/>
      </c>
    </row>
    <row r="231" spans="1:11" x14ac:dyDescent="0.25">
      <c r="A231" s="3" t="str">
        <f ca="1">'Install &amp; Pull Data'!I230</f>
        <v/>
      </c>
      <c r="B231" s="5">
        <f>'Install &amp; Pull Data'!N230</f>
        <v>0</v>
      </c>
      <c r="C231" s="3">
        <f>'Install &amp; Pull Data'!P230</f>
        <v>0</v>
      </c>
      <c r="D231" s="4" t="str">
        <f t="shared" si="7"/>
        <v/>
      </c>
      <c r="E231" s="4"/>
      <c r="F231" s="4"/>
      <c r="G231" s="4"/>
      <c r="H231" s="4"/>
      <c r="K231" s="3" t="str">
        <f t="shared" si="6"/>
        <v/>
      </c>
    </row>
    <row r="232" spans="1:11" x14ac:dyDescent="0.25">
      <c r="A232" s="3" t="str">
        <f ca="1">'Install &amp; Pull Data'!I231</f>
        <v/>
      </c>
      <c r="B232" s="5">
        <f>'Install &amp; Pull Data'!N231</f>
        <v>0</v>
      </c>
      <c r="C232" s="3">
        <f>'Install &amp; Pull Data'!P231</f>
        <v>0</v>
      </c>
      <c r="D232" s="4" t="str">
        <f t="shared" si="7"/>
        <v/>
      </c>
      <c r="E232" s="4"/>
      <c r="F232" s="4"/>
      <c r="G232" s="4"/>
      <c r="H232" s="4"/>
      <c r="K232" s="3" t="str">
        <f t="shared" si="6"/>
        <v/>
      </c>
    </row>
    <row r="233" spans="1:11" x14ac:dyDescent="0.25">
      <c r="A233" s="3" t="str">
        <f ca="1">'Install &amp; Pull Data'!I232</f>
        <v/>
      </c>
      <c r="B233" s="5">
        <f>'Install &amp; Pull Data'!N232</f>
        <v>0</v>
      </c>
      <c r="C233" s="3">
        <f>'Install &amp; Pull Data'!P232</f>
        <v>0</v>
      </c>
      <c r="D233" s="4" t="str">
        <f t="shared" si="7"/>
        <v/>
      </c>
      <c r="E233" s="4"/>
      <c r="F233" s="4"/>
      <c r="G233" s="4"/>
      <c r="H233" s="4"/>
      <c r="K233" s="3" t="str">
        <f t="shared" si="6"/>
        <v/>
      </c>
    </row>
    <row r="234" spans="1:11" x14ac:dyDescent="0.25">
      <c r="A234" s="3" t="str">
        <f ca="1">'Install &amp; Pull Data'!I233</f>
        <v/>
      </c>
      <c r="B234" s="5">
        <f>'Install &amp; Pull Data'!N233</f>
        <v>0</v>
      </c>
      <c r="C234" s="3">
        <f>'Install &amp; Pull Data'!P233</f>
        <v>0</v>
      </c>
      <c r="D234" s="4" t="str">
        <f t="shared" si="7"/>
        <v/>
      </c>
      <c r="E234" s="4"/>
      <c r="F234" s="4"/>
      <c r="G234" s="4"/>
      <c r="H234" s="4"/>
      <c r="K234" s="3" t="str">
        <f t="shared" si="6"/>
        <v/>
      </c>
    </row>
    <row r="235" spans="1:11" x14ac:dyDescent="0.25">
      <c r="A235" s="3" t="str">
        <f ca="1">'Install &amp; Pull Data'!I234</f>
        <v/>
      </c>
      <c r="B235" s="5">
        <f>'Install &amp; Pull Data'!N234</f>
        <v>0</v>
      </c>
      <c r="C235" s="3">
        <f>'Install &amp; Pull Data'!P234</f>
        <v>0</v>
      </c>
      <c r="D235" s="4" t="str">
        <f t="shared" si="7"/>
        <v/>
      </c>
      <c r="E235" s="4"/>
      <c r="F235" s="4"/>
      <c r="G235" s="4"/>
      <c r="H235" s="4"/>
      <c r="K235" s="3" t="str">
        <f t="shared" si="6"/>
        <v/>
      </c>
    </row>
    <row r="236" spans="1:11" x14ac:dyDescent="0.25">
      <c r="A236" s="3" t="str">
        <f ca="1">'Install &amp; Pull Data'!I235</f>
        <v/>
      </c>
      <c r="B236" s="5">
        <f>'Install &amp; Pull Data'!N235</f>
        <v>0</v>
      </c>
      <c r="C236" s="3">
        <f>'Install &amp; Pull Data'!P235</f>
        <v>0</v>
      </c>
      <c r="D236" s="4" t="str">
        <f t="shared" si="7"/>
        <v/>
      </c>
      <c r="E236" s="4"/>
      <c r="F236" s="4"/>
      <c r="G236" s="4"/>
      <c r="H236" s="4"/>
      <c r="K236" s="3" t="str">
        <f t="shared" si="6"/>
        <v/>
      </c>
    </row>
    <row r="237" spans="1:11" x14ac:dyDescent="0.25">
      <c r="A237" s="3" t="str">
        <f ca="1">'Install &amp; Pull Data'!I236</f>
        <v/>
      </c>
      <c r="B237" s="5">
        <f>'Install &amp; Pull Data'!N236</f>
        <v>0</v>
      </c>
      <c r="C237" s="3">
        <f>'Install &amp; Pull Data'!P236</f>
        <v>0</v>
      </c>
      <c r="D237" s="4" t="str">
        <f t="shared" si="7"/>
        <v/>
      </c>
      <c r="E237" s="4"/>
      <c r="F237" s="4"/>
      <c r="G237" s="4"/>
      <c r="H237" s="4"/>
      <c r="K237" s="3" t="str">
        <f t="shared" si="6"/>
        <v/>
      </c>
    </row>
    <row r="238" spans="1:11" x14ac:dyDescent="0.25">
      <c r="A238" s="3" t="str">
        <f ca="1">'Install &amp; Pull Data'!I237</f>
        <v/>
      </c>
      <c r="B238" s="5">
        <f>'Install &amp; Pull Data'!N237</f>
        <v>0</v>
      </c>
      <c r="C238" s="3">
        <f>'Install &amp; Pull Data'!P237</f>
        <v>0</v>
      </c>
      <c r="D238" s="4" t="str">
        <f t="shared" si="7"/>
        <v/>
      </c>
      <c r="E238" s="4"/>
      <c r="F238" s="4"/>
      <c r="G238" s="4"/>
      <c r="H238" s="4"/>
      <c r="K238" s="3" t="str">
        <f t="shared" si="6"/>
        <v/>
      </c>
    </row>
    <row r="239" spans="1:11" x14ac:dyDescent="0.25">
      <c r="A239" s="3" t="str">
        <f ca="1">'Install &amp; Pull Data'!I238</f>
        <v/>
      </c>
      <c r="B239" s="5">
        <f>'Install &amp; Pull Data'!N238</f>
        <v>0</v>
      </c>
      <c r="C239" s="3">
        <f>'Install &amp; Pull Data'!P238</f>
        <v>0</v>
      </c>
      <c r="D239" s="4" t="str">
        <f t="shared" si="7"/>
        <v/>
      </c>
      <c r="E239" s="4"/>
      <c r="F239" s="4"/>
      <c r="G239" s="4"/>
      <c r="H239" s="4"/>
      <c r="K239" s="3" t="str">
        <f t="shared" si="6"/>
        <v/>
      </c>
    </row>
    <row r="240" spans="1:11" x14ac:dyDescent="0.25">
      <c r="A240" s="3" t="str">
        <f ca="1">'Install &amp; Pull Data'!I239</f>
        <v/>
      </c>
      <c r="B240" s="5">
        <f>'Install &amp; Pull Data'!N239</f>
        <v>0</v>
      </c>
      <c r="C240" s="3">
        <f>'Install &amp; Pull Data'!P239</f>
        <v>0</v>
      </c>
      <c r="D240" s="4" t="str">
        <f t="shared" si="7"/>
        <v/>
      </c>
      <c r="E240" s="4"/>
      <c r="F240" s="4"/>
      <c r="G240" s="4"/>
      <c r="H240" s="4"/>
      <c r="K240" s="3" t="str">
        <f t="shared" si="6"/>
        <v/>
      </c>
    </row>
    <row r="241" spans="1:11" x14ac:dyDescent="0.25">
      <c r="A241" s="3" t="str">
        <f ca="1">'Install &amp; Pull Data'!I240</f>
        <v/>
      </c>
      <c r="B241" s="5">
        <f>'Install &amp; Pull Data'!N240</f>
        <v>0</v>
      </c>
      <c r="C241" s="3">
        <f>'Install &amp; Pull Data'!P240</f>
        <v>0</v>
      </c>
      <c r="D241" s="4" t="str">
        <f t="shared" si="7"/>
        <v/>
      </c>
      <c r="E241" s="4"/>
      <c r="F241" s="4"/>
      <c r="G241" s="4"/>
      <c r="H241" s="4"/>
      <c r="K241" s="3" t="str">
        <f t="shared" si="6"/>
        <v/>
      </c>
    </row>
    <row r="242" spans="1:11" x14ac:dyDescent="0.25">
      <c r="A242" s="3" t="str">
        <f ca="1">'Install &amp; Pull Data'!I241</f>
        <v/>
      </c>
      <c r="B242" s="5">
        <f>'Install &amp; Pull Data'!N241</f>
        <v>0</v>
      </c>
      <c r="C242" s="3">
        <f>'Install &amp; Pull Data'!P241</f>
        <v>0</v>
      </c>
      <c r="D242" s="4" t="str">
        <f t="shared" si="7"/>
        <v/>
      </c>
      <c r="E242" s="4"/>
      <c r="F242" s="4"/>
      <c r="G242" s="4"/>
      <c r="H242" s="4"/>
      <c r="K242" s="3" t="str">
        <f t="shared" si="6"/>
        <v/>
      </c>
    </row>
    <row r="243" spans="1:11" x14ac:dyDescent="0.25">
      <c r="A243" s="3" t="str">
        <f ca="1">'Install &amp; Pull Data'!I242</f>
        <v/>
      </c>
      <c r="B243" s="5">
        <f>'Install &amp; Pull Data'!N242</f>
        <v>0</v>
      </c>
      <c r="C243" s="3">
        <f>'Install &amp; Pull Data'!P242</f>
        <v>0</v>
      </c>
      <c r="D243" s="4" t="str">
        <f t="shared" si="7"/>
        <v/>
      </c>
      <c r="E243" s="4"/>
      <c r="F243" s="4"/>
      <c r="G243" s="4"/>
      <c r="H243" s="4"/>
      <c r="K243" s="3" t="str">
        <f t="shared" si="6"/>
        <v/>
      </c>
    </row>
    <row r="244" spans="1:11" x14ac:dyDescent="0.25">
      <c r="A244" s="3" t="str">
        <f ca="1">'Install &amp; Pull Data'!I243</f>
        <v/>
      </c>
      <c r="B244" s="5">
        <f>'Install &amp; Pull Data'!N243</f>
        <v>0</v>
      </c>
      <c r="C244" s="3">
        <f>'Install &amp; Pull Data'!P243</f>
        <v>0</v>
      </c>
      <c r="D244" s="4" t="str">
        <f t="shared" si="7"/>
        <v/>
      </c>
      <c r="E244" s="4"/>
      <c r="F244" s="4"/>
      <c r="G244" s="4"/>
      <c r="H244" s="4"/>
      <c r="K244" s="3" t="str">
        <f t="shared" si="6"/>
        <v/>
      </c>
    </row>
    <row r="245" spans="1:11" x14ac:dyDescent="0.25">
      <c r="A245" s="3" t="str">
        <f ca="1">'Install &amp; Pull Data'!I244</f>
        <v/>
      </c>
      <c r="B245" s="5">
        <f>'Install &amp; Pull Data'!N244</f>
        <v>0</v>
      </c>
      <c r="C245" s="3">
        <f>'Install &amp; Pull Data'!P244</f>
        <v>0</v>
      </c>
      <c r="D245" s="4" t="str">
        <f t="shared" si="7"/>
        <v/>
      </c>
      <c r="E245" s="4"/>
      <c r="F245" s="4"/>
      <c r="G245" s="4"/>
      <c r="H245" s="4"/>
      <c r="K245" s="3" t="str">
        <f t="shared" si="6"/>
        <v/>
      </c>
    </row>
    <row r="246" spans="1:11" x14ac:dyDescent="0.25">
      <c r="A246" s="3" t="str">
        <f ca="1">'Install &amp; Pull Data'!I245</f>
        <v/>
      </c>
      <c r="B246" s="5">
        <f>'Install &amp; Pull Data'!N245</f>
        <v>0</v>
      </c>
      <c r="C246" s="3">
        <f>'Install &amp; Pull Data'!P245</f>
        <v>0</v>
      </c>
      <c r="D246" s="4" t="str">
        <f t="shared" si="7"/>
        <v/>
      </c>
      <c r="E246" s="4"/>
      <c r="F246" s="4"/>
      <c r="G246" s="4"/>
      <c r="H246" s="4"/>
      <c r="K246" s="3" t="str">
        <f t="shared" si="6"/>
        <v/>
      </c>
    </row>
    <row r="247" spans="1:11" x14ac:dyDescent="0.25">
      <c r="A247" s="3" t="str">
        <f ca="1">'Install &amp; Pull Data'!I246</f>
        <v/>
      </c>
      <c r="B247" s="5">
        <f>'Install &amp; Pull Data'!N246</f>
        <v>0</v>
      </c>
      <c r="C247" s="3">
        <f>'Install &amp; Pull Data'!P246</f>
        <v>0</v>
      </c>
      <c r="D247" s="4" t="str">
        <f t="shared" si="7"/>
        <v/>
      </c>
      <c r="E247" s="4"/>
      <c r="F247" s="4"/>
      <c r="G247" s="4"/>
      <c r="H247" s="4"/>
      <c r="K247" s="3" t="str">
        <f t="shared" si="6"/>
        <v/>
      </c>
    </row>
    <row r="248" spans="1:11" x14ac:dyDescent="0.25">
      <c r="A248" s="3" t="str">
        <f ca="1">'Install &amp; Pull Data'!I247</f>
        <v/>
      </c>
      <c r="B248" s="5">
        <f>'Install &amp; Pull Data'!N247</f>
        <v>0</v>
      </c>
      <c r="C248" s="3">
        <f>'Install &amp; Pull Data'!P247</f>
        <v>0</v>
      </c>
      <c r="D248" s="4" t="str">
        <f t="shared" si="7"/>
        <v/>
      </c>
      <c r="E248" s="4"/>
      <c r="F248" s="4"/>
      <c r="G248" s="4"/>
      <c r="H248" s="4"/>
      <c r="K248" s="3" t="str">
        <f t="shared" si="6"/>
        <v/>
      </c>
    </row>
    <row r="249" spans="1:11" x14ac:dyDescent="0.25">
      <c r="A249" s="3" t="str">
        <f ca="1">'Install &amp; Pull Data'!I248</f>
        <v/>
      </c>
      <c r="B249" s="5">
        <f>'Install &amp; Pull Data'!N248</f>
        <v>0</v>
      </c>
      <c r="C249" s="3">
        <f>'Install &amp; Pull Data'!P248</f>
        <v>0</v>
      </c>
      <c r="D249" s="4" t="str">
        <f t="shared" si="7"/>
        <v/>
      </c>
      <c r="E249" s="4"/>
      <c r="F249" s="4"/>
      <c r="G249" s="4"/>
      <c r="H249" s="4"/>
      <c r="K249" s="3" t="str">
        <f t="shared" si="6"/>
        <v/>
      </c>
    </row>
    <row r="250" spans="1:11" x14ac:dyDescent="0.25">
      <c r="A250" s="3" t="str">
        <f ca="1">'Install &amp; Pull Data'!I249</f>
        <v/>
      </c>
      <c r="B250" s="5">
        <f>'Install &amp; Pull Data'!N249</f>
        <v>0</v>
      </c>
      <c r="C250" s="3">
        <f>'Install &amp; Pull Data'!P249</f>
        <v>0</v>
      </c>
      <c r="D250" s="4" t="str">
        <f t="shared" si="7"/>
        <v/>
      </c>
      <c r="E250" s="4"/>
      <c r="F250" s="4"/>
      <c r="G250" s="4"/>
      <c r="H250" s="4"/>
      <c r="K250" s="3" t="str">
        <f t="shared" si="6"/>
        <v/>
      </c>
    </row>
    <row r="251" spans="1:11" x14ac:dyDescent="0.25">
      <c r="A251" s="3" t="str">
        <f ca="1">'Install &amp; Pull Data'!I250</f>
        <v/>
      </c>
      <c r="B251" s="5">
        <f>'Install &amp; Pull Data'!N250</f>
        <v>0</v>
      </c>
      <c r="C251" s="3">
        <f>'Install &amp; Pull Data'!P250</f>
        <v>0</v>
      </c>
      <c r="D251" s="4" t="str">
        <f t="shared" si="7"/>
        <v/>
      </c>
      <c r="E251" s="4"/>
      <c r="F251" s="4"/>
      <c r="G251" s="4"/>
      <c r="H251" s="4"/>
      <c r="K251" s="3" t="str">
        <f t="shared" si="6"/>
        <v/>
      </c>
    </row>
    <row r="252" spans="1:11" x14ac:dyDescent="0.25">
      <c r="A252" s="3" t="str">
        <f ca="1">'Install &amp; Pull Data'!I251</f>
        <v/>
      </c>
      <c r="B252" s="5">
        <f>'Install &amp; Pull Data'!N251</f>
        <v>0</v>
      </c>
      <c r="C252" s="3">
        <f>'Install &amp; Pull Data'!P251</f>
        <v>0</v>
      </c>
      <c r="D252" s="4" t="str">
        <f t="shared" si="7"/>
        <v/>
      </c>
      <c r="E252" s="4"/>
      <c r="F252" s="4"/>
      <c r="G252" s="4"/>
      <c r="H252" s="4"/>
      <c r="K252" s="3" t="str">
        <f t="shared" si="6"/>
        <v/>
      </c>
    </row>
    <row r="253" spans="1:11" x14ac:dyDescent="0.25">
      <c r="A253" s="3" t="str">
        <f ca="1">'Install &amp; Pull Data'!I252</f>
        <v/>
      </c>
      <c r="B253" s="5">
        <f>'Install &amp; Pull Data'!N252</f>
        <v>0</v>
      </c>
      <c r="C253" s="3">
        <f>'Install &amp; Pull Data'!P252</f>
        <v>0</v>
      </c>
      <c r="D253" s="4" t="str">
        <f t="shared" si="7"/>
        <v/>
      </c>
      <c r="E253" s="4"/>
      <c r="F253" s="4"/>
      <c r="G253" s="4"/>
      <c r="H253" s="4"/>
      <c r="K253" s="3" t="str">
        <f t="shared" si="6"/>
        <v/>
      </c>
    </row>
    <row r="254" spans="1:11" x14ac:dyDescent="0.25">
      <c r="A254" s="3" t="str">
        <f ca="1">'Install &amp; Pull Data'!I253</f>
        <v/>
      </c>
      <c r="B254" s="5">
        <f>'Install &amp; Pull Data'!N253</f>
        <v>0</v>
      </c>
      <c r="C254" s="3">
        <f>'Install &amp; Pull Data'!P253</f>
        <v>0</v>
      </c>
      <c r="D254" s="4" t="str">
        <f t="shared" si="7"/>
        <v/>
      </c>
      <c r="E254" s="4"/>
      <c r="F254" s="4"/>
      <c r="G254" s="4"/>
      <c r="H254" s="4"/>
      <c r="K254" s="3" t="str">
        <f t="shared" si="6"/>
        <v/>
      </c>
    </row>
    <row r="255" spans="1:11" x14ac:dyDescent="0.25">
      <c r="A255" s="3" t="str">
        <f ca="1">'Install &amp; Pull Data'!I254</f>
        <v/>
      </c>
      <c r="B255" s="5">
        <f>'Install &amp; Pull Data'!N254</f>
        <v>0</v>
      </c>
      <c r="C255" s="3">
        <f>'Install &amp; Pull Data'!P254</f>
        <v>0</v>
      </c>
      <c r="D255" s="4" t="str">
        <f t="shared" si="7"/>
        <v/>
      </c>
      <c r="E255" s="4"/>
      <c r="F255" s="4"/>
      <c r="G255" s="4"/>
      <c r="H255" s="4"/>
      <c r="K255" s="3" t="str">
        <f t="shared" si="6"/>
        <v/>
      </c>
    </row>
    <row r="256" spans="1:11" x14ac:dyDescent="0.25">
      <c r="A256" s="3" t="str">
        <f ca="1">'Install &amp; Pull Data'!I255</f>
        <v/>
      </c>
      <c r="B256" s="5">
        <f>'Install &amp; Pull Data'!N255</f>
        <v>0</v>
      </c>
      <c r="C256" s="3">
        <f>'Install &amp; Pull Data'!P255</f>
        <v>0</v>
      </c>
      <c r="D256" s="4" t="str">
        <f t="shared" si="7"/>
        <v/>
      </c>
      <c r="E256" s="4"/>
      <c r="F256" s="4"/>
      <c r="G256" s="4"/>
      <c r="H256" s="4"/>
      <c r="K256" s="3" t="str">
        <f t="shared" si="6"/>
        <v/>
      </c>
    </row>
    <row r="257" spans="1:11" x14ac:dyDescent="0.25">
      <c r="A257" s="3" t="str">
        <f ca="1">'Install &amp; Pull Data'!I256</f>
        <v/>
      </c>
      <c r="B257" s="5">
        <f>'Install &amp; Pull Data'!N256</f>
        <v>0</v>
      </c>
      <c r="C257" s="3">
        <f>'Install &amp; Pull Data'!P256</f>
        <v>0</v>
      </c>
      <c r="D257" s="4" t="str">
        <f t="shared" si="7"/>
        <v/>
      </c>
      <c r="E257" s="4"/>
      <c r="F257" s="4"/>
      <c r="G257" s="4"/>
      <c r="H257" s="4"/>
      <c r="K257" s="3" t="str">
        <f t="shared" si="6"/>
        <v/>
      </c>
    </row>
    <row r="258" spans="1:11" x14ac:dyDescent="0.25">
      <c r="A258" s="3" t="str">
        <f ca="1">'Install &amp; Pull Data'!I257</f>
        <v/>
      </c>
      <c r="B258" s="5">
        <f>'Install &amp; Pull Data'!N257</f>
        <v>0</v>
      </c>
      <c r="C258" s="3">
        <f>'Install &amp; Pull Data'!P257</f>
        <v>0</v>
      </c>
      <c r="D258" s="4" t="str">
        <f t="shared" si="7"/>
        <v/>
      </c>
      <c r="E258" s="4"/>
      <c r="F258" s="4"/>
      <c r="G258" s="4"/>
      <c r="H258" s="4"/>
      <c r="K258" s="3" t="str">
        <f t="shared" si="6"/>
        <v/>
      </c>
    </row>
    <row r="259" spans="1:11" x14ac:dyDescent="0.25">
      <c r="A259" s="3" t="str">
        <f ca="1">'Install &amp; Pull Data'!I258</f>
        <v/>
      </c>
      <c r="B259" s="5">
        <f>'Install &amp; Pull Data'!N258</f>
        <v>0</v>
      </c>
      <c r="C259" s="3">
        <f>'Install &amp; Pull Data'!P258</f>
        <v>0</v>
      </c>
      <c r="D259" s="4" t="str">
        <f t="shared" si="7"/>
        <v/>
      </c>
      <c r="E259" s="4"/>
      <c r="F259" s="4"/>
      <c r="G259" s="4"/>
      <c r="H259" s="4"/>
      <c r="K259" s="3" t="str">
        <f t="shared" ref="K259:K322" si="8">IF(H259="","",_xlfn.NORM.DIST(H259,$I$2,$J$2,FALSE))</f>
        <v/>
      </c>
    </row>
    <row r="260" spans="1:11" x14ac:dyDescent="0.25">
      <c r="A260" s="3" t="str">
        <f ca="1">'Install &amp; Pull Data'!I259</f>
        <v/>
      </c>
      <c r="B260" s="5">
        <f>'Install &amp; Pull Data'!N259</f>
        <v>0</v>
      </c>
      <c r="C260" s="3">
        <f>'Install &amp; Pull Data'!P259</f>
        <v>0</v>
      </c>
      <c r="D260" s="4" t="str">
        <f t="shared" ref="D260:D323" si="9">IF(C260="NR",A260,"")</f>
        <v/>
      </c>
      <c r="E260" s="4"/>
      <c r="F260" s="4"/>
      <c r="G260" s="4"/>
      <c r="H260" s="4"/>
      <c r="K260" s="3" t="str">
        <f t="shared" si="8"/>
        <v/>
      </c>
    </row>
    <row r="261" spans="1:11" x14ac:dyDescent="0.25">
      <c r="A261" s="3" t="str">
        <f ca="1">'Install &amp; Pull Data'!I260</f>
        <v/>
      </c>
      <c r="B261" s="5">
        <f>'Install &amp; Pull Data'!N260</f>
        <v>0</v>
      </c>
      <c r="C261" s="3">
        <f>'Install &amp; Pull Data'!P260</f>
        <v>0</v>
      </c>
      <c r="D261" s="4" t="str">
        <f t="shared" si="9"/>
        <v/>
      </c>
      <c r="E261" s="4"/>
      <c r="F261" s="4"/>
      <c r="G261" s="4"/>
      <c r="H261" s="4"/>
      <c r="K261" s="3" t="str">
        <f t="shared" si="8"/>
        <v/>
      </c>
    </row>
    <row r="262" spans="1:11" x14ac:dyDescent="0.25">
      <c r="A262" s="3" t="str">
        <f ca="1">'Install &amp; Pull Data'!I261</f>
        <v/>
      </c>
      <c r="B262" s="5">
        <f>'Install &amp; Pull Data'!N261</f>
        <v>0</v>
      </c>
      <c r="C262" s="3">
        <f>'Install &amp; Pull Data'!P261</f>
        <v>0</v>
      </c>
      <c r="D262" s="4" t="str">
        <f t="shared" si="9"/>
        <v/>
      </c>
      <c r="E262" s="4"/>
      <c r="F262" s="4"/>
      <c r="G262" s="4"/>
      <c r="H262" s="4"/>
      <c r="K262" s="3" t="str">
        <f t="shared" si="8"/>
        <v/>
      </c>
    </row>
    <row r="263" spans="1:11" x14ac:dyDescent="0.25">
      <c r="A263" s="3" t="str">
        <f ca="1">'Install &amp; Pull Data'!I262</f>
        <v/>
      </c>
      <c r="B263" s="5">
        <f>'Install &amp; Pull Data'!N262</f>
        <v>0</v>
      </c>
      <c r="C263" s="3">
        <f>'Install &amp; Pull Data'!P262</f>
        <v>0</v>
      </c>
      <c r="D263" s="4" t="str">
        <f t="shared" si="9"/>
        <v/>
      </c>
      <c r="E263" s="4"/>
      <c r="F263" s="4"/>
      <c r="G263" s="4"/>
      <c r="H263" s="4"/>
      <c r="K263" s="3" t="str">
        <f t="shared" si="8"/>
        <v/>
      </c>
    </row>
    <row r="264" spans="1:11" x14ac:dyDescent="0.25">
      <c r="A264" s="3" t="str">
        <f ca="1">'Install &amp; Pull Data'!I263</f>
        <v/>
      </c>
      <c r="B264" s="5">
        <f>'Install &amp; Pull Data'!N263</f>
        <v>0</v>
      </c>
      <c r="C264" s="3">
        <f>'Install &amp; Pull Data'!P263</f>
        <v>0</v>
      </c>
      <c r="D264" s="4" t="str">
        <f t="shared" si="9"/>
        <v/>
      </c>
      <c r="E264" s="4"/>
      <c r="F264" s="4"/>
      <c r="G264" s="4"/>
      <c r="H264" s="4"/>
      <c r="K264" s="3" t="str">
        <f t="shared" si="8"/>
        <v/>
      </c>
    </row>
    <row r="265" spans="1:11" x14ac:dyDescent="0.25">
      <c r="A265" s="3" t="str">
        <f ca="1">'Install &amp; Pull Data'!I264</f>
        <v/>
      </c>
      <c r="B265" s="5">
        <f>'Install &amp; Pull Data'!N264</f>
        <v>0</v>
      </c>
      <c r="C265" s="3">
        <f>'Install &amp; Pull Data'!P264</f>
        <v>0</v>
      </c>
      <c r="D265" s="4" t="str">
        <f t="shared" si="9"/>
        <v/>
      </c>
      <c r="E265" s="4"/>
      <c r="F265" s="4"/>
      <c r="G265" s="4"/>
      <c r="H265" s="4"/>
      <c r="K265" s="3" t="str">
        <f t="shared" si="8"/>
        <v/>
      </c>
    </row>
    <row r="266" spans="1:11" x14ac:dyDescent="0.25">
      <c r="A266" s="3" t="str">
        <f ca="1">'Install &amp; Pull Data'!I265</f>
        <v/>
      </c>
      <c r="B266" s="5">
        <f>'Install &amp; Pull Data'!N265</f>
        <v>0</v>
      </c>
      <c r="C266" s="3">
        <f>'Install &amp; Pull Data'!P265</f>
        <v>0</v>
      </c>
      <c r="D266" s="4" t="str">
        <f t="shared" si="9"/>
        <v/>
      </c>
      <c r="E266" s="4"/>
      <c r="F266" s="4"/>
      <c r="G266" s="4"/>
      <c r="H266" s="4"/>
      <c r="K266" s="3" t="str">
        <f t="shared" si="8"/>
        <v/>
      </c>
    </row>
    <row r="267" spans="1:11" x14ac:dyDescent="0.25">
      <c r="A267" s="3" t="str">
        <f ca="1">'Install &amp; Pull Data'!I266</f>
        <v/>
      </c>
      <c r="B267" s="5">
        <f>'Install &amp; Pull Data'!N266</f>
        <v>0</v>
      </c>
      <c r="C267" s="3">
        <f>'Install &amp; Pull Data'!P266</f>
        <v>0</v>
      </c>
      <c r="D267" s="4" t="str">
        <f t="shared" si="9"/>
        <v/>
      </c>
      <c r="E267" s="4"/>
      <c r="F267" s="4"/>
      <c r="G267" s="4"/>
      <c r="H267" s="4"/>
      <c r="K267" s="3" t="str">
        <f t="shared" si="8"/>
        <v/>
      </c>
    </row>
    <row r="268" spans="1:11" x14ac:dyDescent="0.25">
      <c r="A268" s="3" t="str">
        <f ca="1">'Install &amp; Pull Data'!I267</f>
        <v/>
      </c>
      <c r="B268" s="5">
        <f>'Install &amp; Pull Data'!N267</f>
        <v>0</v>
      </c>
      <c r="C268" s="3">
        <f>'Install &amp; Pull Data'!P267</f>
        <v>0</v>
      </c>
      <c r="D268" s="4" t="str">
        <f t="shared" si="9"/>
        <v/>
      </c>
      <c r="E268" s="4"/>
      <c r="F268" s="4"/>
      <c r="G268" s="4"/>
      <c r="H268" s="4"/>
      <c r="K268" s="3" t="str">
        <f t="shared" si="8"/>
        <v/>
      </c>
    </row>
    <row r="269" spans="1:11" x14ac:dyDescent="0.25">
      <c r="A269" s="3" t="str">
        <f ca="1">'Install &amp; Pull Data'!I268</f>
        <v/>
      </c>
      <c r="B269" s="5">
        <f>'Install &amp; Pull Data'!N268</f>
        <v>0</v>
      </c>
      <c r="C269" s="3">
        <f>'Install &amp; Pull Data'!P268</f>
        <v>0</v>
      </c>
      <c r="D269" s="4" t="str">
        <f t="shared" si="9"/>
        <v/>
      </c>
      <c r="E269" s="4"/>
      <c r="F269" s="4"/>
      <c r="G269" s="4"/>
      <c r="H269" s="4"/>
      <c r="K269" s="3" t="str">
        <f t="shared" si="8"/>
        <v/>
      </c>
    </row>
    <row r="270" spans="1:11" x14ac:dyDescent="0.25">
      <c r="A270" s="3" t="str">
        <f ca="1">'Install &amp; Pull Data'!I269</f>
        <v/>
      </c>
      <c r="B270" s="5">
        <f>'Install &amp; Pull Data'!N269</f>
        <v>0</v>
      </c>
      <c r="C270" s="3">
        <f>'Install &amp; Pull Data'!P269</f>
        <v>0</v>
      </c>
      <c r="D270" s="4" t="str">
        <f t="shared" si="9"/>
        <v/>
      </c>
      <c r="E270" s="4"/>
      <c r="F270" s="4"/>
      <c r="G270" s="4"/>
      <c r="H270" s="4"/>
      <c r="K270" s="3" t="str">
        <f t="shared" si="8"/>
        <v/>
      </c>
    </row>
    <row r="271" spans="1:11" x14ac:dyDescent="0.25">
      <c r="A271" s="3" t="str">
        <f ca="1">'Install &amp; Pull Data'!I270</f>
        <v/>
      </c>
      <c r="B271" s="5">
        <f>'Install &amp; Pull Data'!N270</f>
        <v>0</v>
      </c>
      <c r="C271" s="3">
        <f>'Install &amp; Pull Data'!P270</f>
        <v>0</v>
      </c>
      <c r="D271" s="4" t="str">
        <f t="shared" si="9"/>
        <v/>
      </c>
      <c r="E271" s="4"/>
      <c r="F271" s="4"/>
      <c r="G271" s="4"/>
      <c r="H271" s="4"/>
      <c r="K271" s="3" t="str">
        <f t="shared" si="8"/>
        <v/>
      </c>
    </row>
    <row r="272" spans="1:11" x14ac:dyDescent="0.25">
      <c r="A272" s="3" t="str">
        <f ca="1">'Install &amp; Pull Data'!I271</f>
        <v/>
      </c>
      <c r="B272" s="5">
        <f>'Install &amp; Pull Data'!N271</f>
        <v>0</v>
      </c>
      <c r="C272" s="3">
        <f>'Install &amp; Pull Data'!P271</f>
        <v>0</v>
      </c>
      <c r="D272" s="4" t="str">
        <f t="shared" si="9"/>
        <v/>
      </c>
      <c r="E272" s="4"/>
      <c r="F272" s="4"/>
      <c r="G272" s="4"/>
      <c r="H272" s="4"/>
      <c r="K272" s="3" t="str">
        <f t="shared" si="8"/>
        <v/>
      </c>
    </row>
    <row r="273" spans="1:11" x14ac:dyDescent="0.25">
      <c r="A273" s="3" t="str">
        <f ca="1">'Install &amp; Pull Data'!I272</f>
        <v/>
      </c>
      <c r="B273" s="5">
        <f>'Install &amp; Pull Data'!N272</f>
        <v>0</v>
      </c>
      <c r="C273" s="3">
        <f>'Install &amp; Pull Data'!P272</f>
        <v>0</v>
      </c>
      <c r="D273" s="4" t="str">
        <f t="shared" si="9"/>
        <v/>
      </c>
      <c r="E273" s="4"/>
      <c r="F273" s="4"/>
      <c r="G273" s="4"/>
      <c r="H273" s="4"/>
      <c r="K273" s="3" t="str">
        <f t="shared" si="8"/>
        <v/>
      </c>
    </row>
    <row r="274" spans="1:11" x14ac:dyDescent="0.25">
      <c r="A274" s="3" t="str">
        <f ca="1">'Install &amp; Pull Data'!I273</f>
        <v/>
      </c>
      <c r="B274" s="5">
        <f>'Install &amp; Pull Data'!N273</f>
        <v>0</v>
      </c>
      <c r="C274" s="3">
        <f>'Install &amp; Pull Data'!P273</f>
        <v>0</v>
      </c>
      <c r="D274" s="4" t="str">
        <f t="shared" si="9"/>
        <v/>
      </c>
      <c r="E274" s="4"/>
      <c r="F274" s="4"/>
      <c r="G274" s="4"/>
      <c r="H274" s="4"/>
      <c r="K274" s="3" t="str">
        <f t="shared" si="8"/>
        <v/>
      </c>
    </row>
    <row r="275" spans="1:11" x14ac:dyDescent="0.25">
      <c r="A275" s="3" t="str">
        <f ca="1">'Install &amp; Pull Data'!I274</f>
        <v/>
      </c>
      <c r="B275" s="5">
        <f>'Install &amp; Pull Data'!N274</f>
        <v>0</v>
      </c>
      <c r="C275" s="3">
        <f>'Install &amp; Pull Data'!P274</f>
        <v>0</v>
      </c>
      <c r="D275" s="4" t="str">
        <f t="shared" si="9"/>
        <v/>
      </c>
      <c r="E275" s="4"/>
      <c r="F275" s="4"/>
      <c r="G275" s="4"/>
      <c r="H275" s="4"/>
      <c r="K275" s="3" t="str">
        <f t="shared" si="8"/>
        <v/>
      </c>
    </row>
    <row r="276" spans="1:11" x14ac:dyDescent="0.25">
      <c r="A276" s="3" t="str">
        <f ca="1">'Install &amp; Pull Data'!I275</f>
        <v/>
      </c>
      <c r="B276" s="5">
        <f>'Install &amp; Pull Data'!N275</f>
        <v>0</v>
      </c>
      <c r="C276" s="3">
        <f>'Install &amp; Pull Data'!P275</f>
        <v>0</v>
      </c>
      <c r="D276" s="4" t="str">
        <f t="shared" si="9"/>
        <v/>
      </c>
      <c r="E276" s="4"/>
      <c r="F276" s="4"/>
      <c r="G276" s="4"/>
      <c r="H276" s="4"/>
      <c r="K276" s="3" t="str">
        <f t="shared" si="8"/>
        <v/>
      </c>
    </row>
    <row r="277" spans="1:11" x14ac:dyDescent="0.25">
      <c r="A277" s="3" t="str">
        <f ca="1">'Install &amp; Pull Data'!I276</f>
        <v/>
      </c>
      <c r="B277" s="5">
        <f>'Install &amp; Pull Data'!N276</f>
        <v>0</v>
      </c>
      <c r="C277" s="3">
        <f>'Install &amp; Pull Data'!P276</f>
        <v>0</v>
      </c>
      <c r="D277" s="4" t="str">
        <f t="shared" si="9"/>
        <v/>
      </c>
      <c r="E277" s="4"/>
      <c r="F277" s="4"/>
      <c r="G277" s="4"/>
      <c r="H277" s="4"/>
      <c r="K277" s="3" t="str">
        <f t="shared" si="8"/>
        <v/>
      </c>
    </row>
    <row r="278" spans="1:11" x14ac:dyDescent="0.25">
      <c r="A278" s="3" t="str">
        <f ca="1">'Install &amp; Pull Data'!I277</f>
        <v/>
      </c>
      <c r="B278" s="5">
        <f>'Install &amp; Pull Data'!N277</f>
        <v>0</v>
      </c>
      <c r="C278" s="3">
        <f>'Install &amp; Pull Data'!P277</f>
        <v>0</v>
      </c>
      <c r="D278" s="4" t="str">
        <f t="shared" si="9"/>
        <v/>
      </c>
      <c r="E278" s="4"/>
      <c r="F278" s="4"/>
      <c r="G278" s="4"/>
      <c r="H278" s="4"/>
      <c r="K278" s="3" t="str">
        <f t="shared" si="8"/>
        <v/>
      </c>
    </row>
    <row r="279" spans="1:11" x14ac:dyDescent="0.25">
      <c r="A279" s="3" t="str">
        <f ca="1">'Install &amp; Pull Data'!I278</f>
        <v/>
      </c>
      <c r="B279" s="5">
        <f>'Install &amp; Pull Data'!N278</f>
        <v>0</v>
      </c>
      <c r="C279" s="3">
        <f>'Install &amp; Pull Data'!P278</f>
        <v>0</v>
      </c>
      <c r="D279" s="4" t="str">
        <f t="shared" si="9"/>
        <v/>
      </c>
      <c r="E279" s="4"/>
      <c r="F279" s="4"/>
      <c r="G279" s="4"/>
      <c r="H279" s="4"/>
      <c r="K279" s="3" t="str">
        <f t="shared" si="8"/>
        <v/>
      </c>
    </row>
    <row r="280" spans="1:11" x14ac:dyDescent="0.25">
      <c r="A280" s="3" t="str">
        <f ca="1">'Install &amp; Pull Data'!I279</f>
        <v/>
      </c>
      <c r="B280" s="5">
        <f>'Install &amp; Pull Data'!N279</f>
        <v>0</v>
      </c>
      <c r="C280" s="3">
        <f>'Install &amp; Pull Data'!P279</f>
        <v>0</v>
      </c>
      <c r="D280" s="4" t="str">
        <f t="shared" si="9"/>
        <v/>
      </c>
      <c r="E280" s="4"/>
      <c r="F280" s="4"/>
      <c r="G280" s="4"/>
      <c r="H280" s="4"/>
      <c r="K280" s="3" t="str">
        <f t="shared" si="8"/>
        <v/>
      </c>
    </row>
    <row r="281" spans="1:11" x14ac:dyDescent="0.25">
      <c r="A281" s="3" t="str">
        <f ca="1">'Install &amp; Pull Data'!I280</f>
        <v/>
      </c>
      <c r="B281" s="5">
        <f>'Install &amp; Pull Data'!N280</f>
        <v>0</v>
      </c>
      <c r="C281" s="3">
        <f>'Install &amp; Pull Data'!P280</f>
        <v>0</v>
      </c>
      <c r="D281" s="4" t="str">
        <f t="shared" si="9"/>
        <v/>
      </c>
      <c r="E281" s="4"/>
      <c r="F281" s="4"/>
      <c r="G281" s="4"/>
      <c r="H281" s="4"/>
      <c r="K281" s="3" t="str">
        <f t="shared" si="8"/>
        <v/>
      </c>
    </row>
    <row r="282" spans="1:11" x14ac:dyDescent="0.25">
      <c r="A282" s="3" t="str">
        <f ca="1">'Install &amp; Pull Data'!I281</f>
        <v/>
      </c>
      <c r="B282" s="5">
        <f>'Install &amp; Pull Data'!N281</f>
        <v>0</v>
      </c>
      <c r="C282" s="3">
        <f>'Install &amp; Pull Data'!P281</f>
        <v>0</v>
      </c>
      <c r="D282" s="4" t="str">
        <f t="shared" si="9"/>
        <v/>
      </c>
      <c r="E282" s="4"/>
      <c r="F282" s="4"/>
      <c r="G282" s="4"/>
      <c r="H282" s="4"/>
      <c r="K282" s="3" t="str">
        <f t="shared" si="8"/>
        <v/>
      </c>
    </row>
    <row r="283" spans="1:11" x14ac:dyDescent="0.25">
      <c r="A283" s="3" t="str">
        <f ca="1">'Install &amp; Pull Data'!I282</f>
        <v/>
      </c>
      <c r="B283" s="5">
        <f>'Install &amp; Pull Data'!N282</f>
        <v>0</v>
      </c>
      <c r="C283" s="3">
        <f>'Install &amp; Pull Data'!P282</f>
        <v>0</v>
      </c>
      <c r="D283" s="4" t="str">
        <f t="shared" si="9"/>
        <v/>
      </c>
      <c r="E283" s="4"/>
      <c r="F283" s="4"/>
      <c r="G283" s="4"/>
      <c r="H283" s="4"/>
      <c r="K283" s="3" t="str">
        <f t="shared" si="8"/>
        <v/>
      </c>
    </row>
    <row r="284" spans="1:11" x14ac:dyDescent="0.25">
      <c r="A284" s="3" t="str">
        <f ca="1">'Install &amp; Pull Data'!I283</f>
        <v/>
      </c>
      <c r="B284" s="5">
        <f>'Install &amp; Pull Data'!N283</f>
        <v>0</v>
      </c>
      <c r="C284" s="3">
        <f>'Install &amp; Pull Data'!P283</f>
        <v>0</v>
      </c>
      <c r="D284" s="4" t="str">
        <f t="shared" si="9"/>
        <v/>
      </c>
      <c r="E284" s="4"/>
      <c r="F284" s="4"/>
      <c r="G284" s="4"/>
      <c r="H284" s="4"/>
      <c r="K284" s="3" t="str">
        <f t="shared" si="8"/>
        <v/>
      </c>
    </row>
    <row r="285" spans="1:11" x14ac:dyDescent="0.25">
      <c r="A285" s="3" t="str">
        <f ca="1">'Install &amp; Pull Data'!I284</f>
        <v/>
      </c>
      <c r="B285" s="5">
        <f>'Install &amp; Pull Data'!N284</f>
        <v>0</v>
      </c>
      <c r="C285" s="3">
        <f>'Install &amp; Pull Data'!P284</f>
        <v>0</v>
      </c>
      <c r="D285" s="4" t="str">
        <f t="shared" si="9"/>
        <v/>
      </c>
      <c r="E285" s="4"/>
      <c r="F285" s="4"/>
      <c r="G285" s="4"/>
      <c r="H285" s="4"/>
      <c r="K285" s="3" t="str">
        <f t="shared" si="8"/>
        <v/>
      </c>
    </row>
    <row r="286" spans="1:11" x14ac:dyDescent="0.25">
      <c r="A286" s="3" t="str">
        <f ca="1">'Install &amp; Pull Data'!I285</f>
        <v/>
      </c>
      <c r="B286" s="5">
        <f>'Install &amp; Pull Data'!N285</f>
        <v>0</v>
      </c>
      <c r="C286" s="3">
        <f>'Install &amp; Pull Data'!P285</f>
        <v>0</v>
      </c>
      <c r="D286" s="4" t="str">
        <f t="shared" si="9"/>
        <v/>
      </c>
      <c r="E286" s="4"/>
      <c r="F286" s="4"/>
      <c r="G286" s="4"/>
      <c r="H286" s="4"/>
      <c r="K286" s="3" t="str">
        <f t="shared" si="8"/>
        <v/>
      </c>
    </row>
    <row r="287" spans="1:11" x14ac:dyDescent="0.25">
      <c r="A287" s="3" t="str">
        <f ca="1">'Install &amp; Pull Data'!I286</f>
        <v/>
      </c>
      <c r="B287" s="5">
        <f>'Install &amp; Pull Data'!N286</f>
        <v>0</v>
      </c>
      <c r="C287" s="3">
        <f>'Install &amp; Pull Data'!P286</f>
        <v>0</v>
      </c>
      <c r="D287" s="4" t="str">
        <f t="shared" si="9"/>
        <v/>
      </c>
      <c r="E287" s="4"/>
      <c r="F287" s="4"/>
      <c r="G287" s="4"/>
      <c r="H287" s="4"/>
      <c r="K287" s="3" t="str">
        <f t="shared" si="8"/>
        <v/>
      </c>
    </row>
    <row r="288" spans="1:11" x14ac:dyDescent="0.25">
      <c r="A288" s="3" t="str">
        <f ca="1">'Install &amp; Pull Data'!I287</f>
        <v/>
      </c>
      <c r="B288" s="5">
        <f>'Install &amp; Pull Data'!N287</f>
        <v>0</v>
      </c>
      <c r="C288" s="3">
        <f>'Install &amp; Pull Data'!P287</f>
        <v>0</v>
      </c>
      <c r="D288" s="4" t="str">
        <f t="shared" si="9"/>
        <v/>
      </c>
      <c r="E288" s="4"/>
      <c r="F288" s="4"/>
      <c r="G288" s="4"/>
      <c r="H288" s="4"/>
      <c r="K288" s="3" t="str">
        <f t="shared" si="8"/>
        <v/>
      </c>
    </row>
    <row r="289" spans="1:11" x14ac:dyDescent="0.25">
      <c r="A289" s="3" t="str">
        <f ca="1">'Install &amp; Pull Data'!I288</f>
        <v/>
      </c>
      <c r="B289" s="5">
        <f>'Install &amp; Pull Data'!N288</f>
        <v>0</v>
      </c>
      <c r="C289" s="3">
        <f>'Install &amp; Pull Data'!P288</f>
        <v>0</v>
      </c>
      <c r="D289" s="4" t="str">
        <f t="shared" si="9"/>
        <v/>
      </c>
      <c r="E289" s="4"/>
      <c r="F289" s="4"/>
      <c r="G289" s="4"/>
      <c r="H289" s="4"/>
      <c r="K289" s="3" t="str">
        <f t="shared" si="8"/>
        <v/>
      </c>
    </row>
    <row r="290" spans="1:11" x14ac:dyDescent="0.25">
      <c r="A290" s="3" t="str">
        <f ca="1">'Install &amp; Pull Data'!I289</f>
        <v/>
      </c>
      <c r="B290" s="5">
        <f>'Install &amp; Pull Data'!N289</f>
        <v>0</v>
      </c>
      <c r="C290" s="3">
        <f>'Install &amp; Pull Data'!P289</f>
        <v>0</v>
      </c>
      <c r="D290" s="4" t="str">
        <f t="shared" si="9"/>
        <v/>
      </c>
      <c r="E290" s="4"/>
      <c r="F290" s="4"/>
      <c r="G290" s="4"/>
      <c r="H290" s="4"/>
      <c r="K290" s="3" t="str">
        <f t="shared" si="8"/>
        <v/>
      </c>
    </row>
    <row r="291" spans="1:11" x14ac:dyDescent="0.25">
      <c r="A291" s="3" t="str">
        <f ca="1">'Install &amp; Pull Data'!I290</f>
        <v/>
      </c>
      <c r="B291" s="5">
        <f>'Install &amp; Pull Data'!N290</f>
        <v>0</v>
      </c>
      <c r="C291" s="3">
        <f>'Install &amp; Pull Data'!P290</f>
        <v>0</v>
      </c>
      <c r="D291" s="4" t="str">
        <f t="shared" si="9"/>
        <v/>
      </c>
      <c r="E291" s="4"/>
      <c r="F291" s="4"/>
      <c r="G291" s="4"/>
      <c r="H291" s="4"/>
      <c r="K291" s="3" t="str">
        <f t="shared" si="8"/>
        <v/>
      </c>
    </row>
    <row r="292" spans="1:11" x14ac:dyDescent="0.25">
      <c r="A292" s="3" t="str">
        <f ca="1">'Install &amp; Pull Data'!I291</f>
        <v/>
      </c>
      <c r="B292" s="5">
        <f>'Install &amp; Pull Data'!N291</f>
        <v>0</v>
      </c>
      <c r="C292" s="3">
        <f>'Install &amp; Pull Data'!P291</f>
        <v>0</v>
      </c>
      <c r="D292" s="4" t="str">
        <f t="shared" si="9"/>
        <v/>
      </c>
      <c r="E292" s="4"/>
      <c r="F292" s="4"/>
      <c r="G292" s="4"/>
      <c r="H292" s="4"/>
      <c r="K292" s="3" t="str">
        <f t="shared" si="8"/>
        <v/>
      </c>
    </row>
    <row r="293" spans="1:11" x14ac:dyDescent="0.25">
      <c r="A293" s="3" t="str">
        <f ca="1">'Install &amp; Pull Data'!I292</f>
        <v/>
      </c>
      <c r="B293" s="5">
        <f>'Install &amp; Pull Data'!N292</f>
        <v>0</v>
      </c>
      <c r="C293" s="3">
        <f>'Install &amp; Pull Data'!P292</f>
        <v>0</v>
      </c>
      <c r="D293" s="4" t="str">
        <f t="shared" si="9"/>
        <v/>
      </c>
      <c r="E293" s="4"/>
      <c r="F293" s="4"/>
      <c r="G293" s="4"/>
      <c r="H293" s="4"/>
      <c r="K293" s="3" t="str">
        <f t="shared" si="8"/>
        <v/>
      </c>
    </row>
    <row r="294" spans="1:11" x14ac:dyDescent="0.25">
      <c r="A294" s="3" t="str">
        <f ca="1">'Install &amp; Pull Data'!I293</f>
        <v/>
      </c>
      <c r="B294" s="5">
        <f>'Install &amp; Pull Data'!N293</f>
        <v>0</v>
      </c>
      <c r="C294" s="3">
        <f>'Install &amp; Pull Data'!P293</f>
        <v>0</v>
      </c>
      <c r="D294" s="4" t="str">
        <f t="shared" si="9"/>
        <v/>
      </c>
      <c r="E294" s="4"/>
      <c r="F294" s="4"/>
      <c r="G294" s="4"/>
      <c r="H294" s="4"/>
      <c r="K294" s="3" t="str">
        <f t="shared" si="8"/>
        <v/>
      </c>
    </row>
    <row r="295" spans="1:11" x14ac:dyDescent="0.25">
      <c r="A295" s="3" t="str">
        <f ca="1">'Install &amp; Pull Data'!I294</f>
        <v/>
      </c>
      <c r="B295" s="5">
        <f>'Install &amp; Pull Data'!N294</f>
        <v>0</v>
      </c>
      <c r="C295" s="3">
        <f>'Install &amp; Pull Data'!P294</f>
        <v>0</v>
      </c>
      <c r="D295" s="4" t="str">
        <f t="shared" si="9"/>
        <v/>
      </c>
      <c r="E295" s="4"/>
      <c r="F295" s="4"/>
      <c r="G295" s="4"/>
      <c r="H295" s="4"/>
      <c r="K295" s="3" t="str">
        <f t="shared" si="8"/>
        <v/>
      </c>
    </row>
    <row r="296" spans="1:11" x14ac:dyDescent="0.25">
      <c r="A296" s="3" t="str">
        <f ca="1">'Install &amp; Pull Data'!I295</f>
        <v/>
      </c>
      <c r="B296" s="5">
        <f>'Install &amp; Pull Data'!N295</f>
        <v>0</v>
      </c>
      <c r="C296" s="3">
        <f>'Install &amp; Pull Data'!P295</f>
        <v>0</v>
      </c>
      <c r="D296" s="4" t="str">
        <f t="shared" si="9"/>
        <v/>
      </c>
      <c r="E296" s="4"/>
      <c r="F296" s="4"/>
      <c r="G296" s="4"/>
      <c r="H296" s="4"/>
      <c r="K296" s="3" t="str">
        <f t="shared" si="8"/>
        <v/>
      </c>
    </row>
    <row r="297" spans="1:11" x14ac:dyDescent="0.25">
      <c r="A297" s="3" t="str">
        <f ca="1">'Install &amp; Pull Data'!I296</f>
        <v/>
      </c>
      <c r="B297" s="5">
        <f>'Install &amp; Pull Data'!N296</f>
        <v>0</v>
      </c>
      <c r="C297" s="3">
        <f>'Install &amp; Pull Data'!P296</f>
        <v>0</v>
      </c>
      <c r="D297" s="4" t="str">
        <f t="shared" si="9"/>
        <v/>
      </c>
      <c r="E297" s="4"/>
      <c r="F297" s="4"/>
      <c r="G297" s="4"/>
      <c r="H297" s="4"/>
      <c r="K297" s="3" t="str">
        <f t="shared" si="8"/>
        <v/>
      </c>
    </row>
    <row r="298" spans="1:11" x14ac:dyDescent="0.25">
      <c r="A298" s="3" t="str">
        <f ca="1">'Install &amp; Pull Data'!I297</f>
        <v/>
      </c>
      <c r="B298" s="5">
        <f>'Install &amp; Pull Data'!N297</f>
        <v>0</v>
      </c>
      <c r="C298" s="3">
        <f>'Install &amp; Pull Data'!P297</f>
        <v>0</v>
      </c>
      <c r="D298" s="4" t="str">
        <f t="shared" si="9"/>
        <v/>
      </c>
      <c r="E298" s="4"/>
      <c r="F298" s="4"/>
      <c r="G298" s="4"/>
      <c r="H298" s="4"/>
      <c r="K298" s="3" t="str">
        <f t="shared" si="8"/>
        <v/>
      </c>
    </row>
    <row r="299" spans="1:11" x14ac:dyDescent="0.25">
      <c r="A299" s="3" t="str">
        <f ca="1">'Install &amp; Pull Data'!I298</f>
        <v/>
      </c>
      <c r="B299" s="5">
        <f>'Install &amp; Pull Data'!N298</f>
        <v>0</v>
      </c>
      <c r="C299" s="3">
        <f>'Install &amp; Pull Data'!P298</f>
        <v>0</v>
      </c>
      <c r="D299" s="4" t="str">
        <f t="shared" si="9"/>
        <v/>
      </c>
      <c r="E299" s="4"/>
      <c r="F299" s="4"/>
      <c r="G299" s="4"/>
      <c r="H299" s="4"/>
      <c r="K299" s="3" t="str">
        <f t="shared" si="8"/>
        <v/>
      </c>
    </row>
    <row r="300" spans="1:11" x14ac:dyDescent="0.25">
      <c r="A300" s="3" t="str">
        <f ca="1">'Install &amp; Pull Data'!I299</f>
        <v/>
      </c>
      <c r="B300" s="5">
        <f>'Install &amp; Pull Data'!N299</f>
        <v>0</v>
      </c>
      <c r="C300" s="3">
        <f>'Install &amp; Pull Data'!P299</f>
        <v>0</v>
      </c>
      <c r="D300" s="4" t="str">
        <f t="shared" si="9"/>
        <v/>
      </c>
      <c r="E300" s="4"/>
      <c r="F300" s="4"/>
      <c r="G300" s="4"/>
      <c r="H300" s="4"/>
      <c r="K300" s="3" t="str">
        <f t="shared" si="8"/>
        <v/>
      </c>
    </row>
    <row r="301" spans="1:11" x14ac:dyDescent="0.25">
      <c r="A301" s="3" t="str">
        <f ca="1">'Install &amp; Pull Data'!I300</f>
        <v/>
      </c>
      <c r="B301" s="5">
        <f>'Install &amp; Pull Data'!N300</f>
        <v>0</v>
      </c>
      <c r="C301" s="3">
        <f>'Install &amp; Pull Data'!P300</f>
        <v>0</v>
      </c>
      <c r="D301" s="4" t="str">
        <f t="shared" si="9"/>
        <v/>
      </c>
      <c r="E301" s="4"/>
      <c r="F301" s="4"/>
      <c r="G301" s="4"/>
      <c r="H301" s="4"/>
      <c r="K301" s="3" t="str">
        <f t="shared" si="8"/>
        <v/>
      </c>
    </row>
    <row r="302" spans="1:11" x14ac:dyDescent="0.25">
      <c r="A302" s="3" t="str">
        <f ca="1">'Install &amp; Pull Data'!I301</f>
        <v/>
      </c>
      <c r="B302" s="5">
        <f>'Install &amp; Pull Data'!N301</f>
        <v>0</v>
      </c>
      <c r="C302" s="3">
        <f>'Install &amp; Pull Data'!P301</f>
        <v>0</v>
      </c>
      <c r="D302" s="4" t="str">
        <f t="shared" si="9"/>
        <v/>
      </c>
      <c r="E302" s="4"/>
      <c r="F302" s="4"/>
      <c r="G302" s="4"/>
      <c r="H302" s="4"/>
      <c r="K302" s="3" t="str">
        <f t="shared" si="8"/>
        <v/>
      </c>
    </row>
    <row r="303" spans="1:11" x14ac:dyDescent="0.25">
      <c r="A303" s="3" t="str">
        <f ca="1">'Install &amp; Pull Data'!I302</f>
        <v/>
      </c>
      <c r="B303" s="5">
        <f>'Install &amp; Pull Data'!N302</f>
        <v>0</v>
      </c>
      <c r="C303" s="3">
        <f>'Install &amp; Pull Data'!P302</f>
        <v>0</v>
      </c>
      <c r="D303" s="4" t="str">
        <f t="shared" si="9"/>
        <v/>
      </c>
      <c r="E303" s="4"/>
      <c r="F303" s="4"/>
      <c r="G303" s="4"/>
      <c r="H303" s="4"/>
      <c r="K303" s="3" t="str">
        <f t="shared" si="8"/>
        <v/>
      </c>
    </row>
    <row r="304" spans="1:11" x14ac:dyDescent="0.25">
      <c r="A304" s="3" t="str">
        <f ca="1">'Install &amp; Pull Data'!I303</f>
        <v/>
      </c>
      <c r="B304" s="5">
        <f>'Install &amp; Pull Data'!N303</f>
        <v>0</v>
      </c>
      <c r="C304" s="3">
        <f>'Install &amp; Pull Data'!P303</f>
        <v>0</v>
      </c>
      <c r="D304" s="4" t="str">
        <f t="shared" si="9"/>
        <v/>
      </c>
      <c r="E304" s="4"/>
      <c r="F304" s="4"/>
      <c r="G304" s="4"/>
      <c r="H304" s="4"/>
      <c r="K304" s="3" t="str">
        <f t="shared" si="8"/>
        <v/>
      </c>
    </row>
    <row r="305" spans="1:11" x14ac:dyDescent="0.25">
      <c r="A305" s="3" t="str">
        <f ca="1">'Install &amp; Pull Data'!I304</f>
        <v/>
      </c>
      <c r="B305" s="5">
        <f>'Install &amp; Pull Data'!N304</f>
        <v>0</v>
      </c>
      <c r="C305" s="3">
        <f>'Install &amp; Pull Data'!P304</f>
        <v>0</v>
      </c>
      <c r="D305" s="4" t="str">
        <f t="shared" si="9"/>
        <v/>
      </c>
      <c r="E305" s="4"/>
      <c r="F305" s="4"/>
      <c r="G305" s="4"/>
      <c r="H305" s="4"/>
      <c r="K305" s="3" t="str">
        <f t="shared" si="8"/>
        <v/>
      </c>
    </row>
    <row r="306" spans="1:11" x14ac:dyDescent="0.25">
      <c r="A306" s="3" t="str">
        <f ca="1">'Install &amp; Pull Data'!I305</f>
        <v/>
      </c>
      <c r="B306" s="5">
        <f>'Install &amp; Pull Data'!N305</f>
        <v>0</v>
      </c>
      <c r="C306" s="3">
        <f>'Install &amp; Pull Data'!P305</f>
        <v>0</v>
      </c>
      <c r="D306" s="4" t="str">
        <f t="shared" si="9"/>
        <v/>
      </c>
      <c r="E306" s="4"/>
      <c r="F306" s="4"/>
      <c r="G306" s="4"/>
      <c r="H306" s="4"/>
      <c r="K306" s="3" t="str">
        <f t="shared" si="8"/>
        <v/>
      </c>
    </row>
    <row r="307" spans="1:11" x14ac:dyDescent="0.25">
      <c r="A307" s="3" t="str">
        <f ca="1">'Install &amp; Pull Data'!I306</f>
        <v/>
      </c>
      <c r="B307" s="5">
        <f>'Install &amp; Pull Data'!N306</f>
        <v>0</v>
      </c>
      <c r="C307" s="3">
        <f>'Install &amp; Pull Data'!P306</f>
        <v>0</v>
      </c>
      <c r="D307" s="4" t="str">
        <f t="shared" si="9"/>
        <v/>
      </c>
      <c r="E307" s="4"/>
      <c r="F307" s="4"/>
      <c r="G307" s="4"/>
      <c r="H307" s="4"/>
      <c r="K307" s="3" t="str">
        <f t="shared" si="8"/>
        <v/>
      </c>
    </row>
    <row r="308" spans="1:11" x14ac:dyDescent="0.25">
      <c r="A308" s="3" t="str">
        <f ca="1">'Install &amp; Pull Data'!I307</f>
        <v/>
      </c>
      <c r="B308" s="5">
        <f>'Install &amp; Pull Data'!N307</f>
        <v>0</v>
      </c>
      <c r="C308" s="3">
        <f>'Install &amp; Pull Data'!P307</f>
        <v>0</v>
      </c>
      <c r="D308" s="4" t="str">
        <f t="shared" si="9"/>
        <v/>
      </c>
      <c r="E308" s="4"/>
      <c r="F308" s="4"/>
      <c r="G308" s="4"/>
      <c r="H308" s="4"/>
      <c r="K308" s="3" t="str">
        <f t="shared" si="8"/>
        <v/>
      </c>
    </row>
    <row r="309" spans="1:11" x14ac:dyDescent="0.25">
      <c r="A309" s="3" t="str">
        <f ca="1">'Install &amp; Pull Data'!I308</f>
        <v/>
      </c>
      <c r="B309" s="5">
        <f>'Install &amp; Pull Data'!N308</f>
        <v>0</v>
      </c>
      <c r="C309" s="3">
        <f>'Install &amp; Pull Data'!P308</f>
        <v>0</v>
      </c>
      <c r="D309" s="4" t="str">
        <f t="shared" si="9"/>
        <v/>
      </c>
      <c r="E309" s="4"/>
      <c r="F309" s="4"/>
      <c r="G309" s="4"/>
      <c r="H309" s="4"/>
      <c r="K309" s="3" t="str">
        <f t="shared" si="8"/>
        <v/>
      </c>
    </row>
    <row r="310" spans="1:11" x14ac:dyDescent="0.25">
      <c r="A310" s="3" t="str">
        <f ca="1">'Install &amp; Pull Data'!I309</f>
        <v/>
      </c>
      <c r="B310" s="5">
        <f>'Install &amp; Pull Data'!N309</f>
        <v>0</v>
      </c>
      <c r="C310" s="3">
        <f>'Install &amp; Pull Data'!P309</f>
        <v>0</v>
      </c>
      <c r="D310" s="4" t="str">
        <f t="shared" si="9"/>
        <v/>
      </c>
      <c r="E310" s="4"/>
      <c r="F310" s="4"/>
      <c r="G310" s="4"/>
      <c r="H310" s="4"/>
      <c r="K310" s="3" t="str">
        <f t="shared" si="8"/>
        <v/>
      </c>
    </row>
    <row r="311" spans="1:11" x14ac:dyDescent="0.25">
      <c r="A311" s="3" t="str">
        <f ca="1">'Install &amp; Pull Data'!I310</f>
        <v/>
      </c>
      <c r="B311" s="5">
        <f>'Install &amp; Pull Data'!N310</f>
        <v>0</v>
      </c>
      <c r="C311" s="3">
        <f>'Install &amp; Pull Data'!P310</f>
        <v>0</v>
      </c>
      <c r="D311" s="4" t="str">
        <f t="shared" si="9"/>
        <v/>
      </c>
      <c r="E311" s="4"/>
      <c r="F311" s="4"/>
      <c r="G311" s="4"/>
      <c r="H311" s="4"/>
      <c r="K311" s="3" t="str">
        <f t="shared" si="8"/>
        <v/>
      </c>
    </row>
    <row r="312" spans="1:11" x14ac:dyDescent="0.25">
      <c r="A312" s="3" t="str">
        <f ca="1">'Install &amp; Pull Data'!I311</f>
        <v/>
      </c>
      <c r="B312" s="5">
        <f>'Install &amp; Pull Data'!N311</f>
        <v>0</v>
      </c>
      <c r="C312" s="3">
        <f>'Install &amp; Pull Data'!P311</f>
        <v>0</v>
      </c>
      <c r="D312" s="4" t="str">
        <f t="shared" si="9"/>
        <v/>
      </c>
      <c r="E312" s="4"/>
      <c r="F312" s="4"/>
      <c r="G312" s="4"/>
      <c r="H312" s="4"/>
      <c r="K312" s="3" t="str">
        <f t="shared" si="8"/>
        <v/>
      </c>
    </row>
    <row r="313" spans="1:11" x14ac:dyDescent="0.25">
      <c r="A313" s="3" t="str">
        <f ca="1">'Install &amp; Pull Data'!I312</f>
        <v/>
      </c>
      <c r="B313" s="5">
        <f>'Install &amp; Pull Data'!N312</f>
        <v>0</v>
      </c>
      <c r="C313" s="3">
        <f>'Install &amp; Pull Data'!P312</f>
        <v>0</v>
      </c>
      <c r="D313" s="4" t="str">
        <f t="shared" si="9"/>
        <v/>
      </c>
      <c r="E313" s="4"/>
      <c r="F313" s="4"/>
      <c r="G313" s="4"/>
      <c r="H313" s="4"/>
      <c r="K313" s="3" t="str">
        <f t="shared" si="8"/>
        <v/>
      </c>
    </row>
    <row r="314" spans="1:11" x14ac:dyDescent="0.25">
      <c r="A314" s="3" t="str">
        <f ca="1">'Install &amp; Pull Data'!I313</f>
        <v/>
      </c>
      <c r="B314" s="5">
        <f>'Install &amp; Pull Data'!N313</f>
        <v>0</v>
      </c>
      <c r="C314" s="3">
        <f>'Install &amp; Pull Data'!P313</f>
        <v>0</v>
      </c>
      <c r="D314" s="4" t="str">
        <f t="shared" si="9"/>
        <v/>
      </c>
      <c r="E314" s="4"/>
      <c r="F314" s="4"/>
      <c r="G314" s="4"/>
      <c r="H314" s="4"/>
      <c r="K314" s="3" t="str">
        <f t="shared" si="8"/>
        <v/>
      </c>
    </row>
    <row r="315" spans="1:11" x14ac:dyDescent="0.25">
      <c r="A315" s="3" t="str">
        <f ca="1">'Install &amp; Pull Data'!I314</f>
        <v/>
      </c>
      <c r="B315" s="5">
        <f>'Install &amp; Pull Data'!N314</f>
        <v>0</v>
      </c>
      <c r="C315" s="3">
        <f>'Install &amp; Pull Data'!P314</f>
        <v>0</v>
      </c>
      <c r="D315" s="4" t="str">
        <f t="shared" si="9"/>
        <v/>
      </c>
      <c r="E315" s="4"/>
      <c r="F315" s="4"/>
      <c r="G315" s="4"/>
      <c r="H315" s="4"/>
      <c r="K315" s="3" t="str">
        <f t="shared" si="8"/>
        <v/>
      </c>
    </row>
    <row r="316" spans="1:11" x14ac:dyDescent="0.25">
      <c r="A316" s="3" t="str">
        <f ca="1">'Install &amp; Pull Data'!I315</f>
        <v/>
      </c>
      <c r="B316" s="5">
        <f>'Install &amp; Pull Data'!N315</f>
        <v>0</v>
      </c>
      <c r="C316" s="3">
        <f>'Install &amp; Pull Data'!P315</f>
        <v>0</v>
      </c>
      <c r="D316" s="4" t="str">
        <f t="shared" si="9"/>
        <v/>
      </c>
      <c r="E316" s="4"/>
      <c r="F316" s="4"/>
      <c r="G316" s="4"/>
      <c r="H316" s="4"/>
      <c r="K316" s="3" t="str">
        <f t="shared" si="8"/>
        <v/>
      </c>
    </row>
    <row r="317" spans="1:11" x14ac:dyDescent="0.25">
      <c r="A317" s="3" t="str">
        <f ca="1">'Install &amp; Pull Data'!I316</f>
        <v/>
      </c>
      <c r="B317" s="5">
        <f>'Install &amp; Pull Data'!N316</f>
        <v>0</v>
      </c>
      <c r="C317" s="3">
        <f>'Install &amp; Pull Data'!P316</f>
        <v>0</v>
      </c>
      <c r="D317" s="4" t="str">
        <f t="shared" si="9"/>
        <v/>
      </c>
      <c r="E317" s="4"/>
      <c r="F317" s="4"/>
      <c r="G317" s="4"/>
      <c r="H317" s="4"/>
      <c r="K317" s="3" t="str">
        <f t="shared" si="8"/>
        <v/>
      </c>
    </row>
    <row r="318" spans="1:11" x14ac:dyDescent="0.25">
      <c r="A318" s="3" t="str">
        <f ca="1">'Install &amp; Pull Data'!I317</f>
        <v/>
      </c>
      <c r="B318" s="5">
        <f>'Install &amp; Pull Data'!N317</f>
        <v>0</v>
      </c>
      <c r="C318" s="3">
        <f>'Install &amp; Pull Data'!P317</f>
        <v>0</v>
      </c>
      <c r="D318" s="4" t="str">
        <f t="shared" si="9"/>
        <v/>
      </c>
      <c r="E318" s="4"/>
      <c r="F318" s="4"/>
      <c r="G318" s="4"/>
      <c r="H318" s="4"/>
      <c r="K318" s="3" t="str">
        <f t="shared" si="8"/>
        <v/>
      </c>
    </row>
    <row r="319" spans="1:11" x14ac:dyDescent="0.25">
      <c r="A319" s="3" t="str">
        <f ca="1">'Install &amp; Pull Data'!I318</f>
        <v/>
      </c>
      <c r="B319" s="5">
        <f>'Install &amp; Pull Data'!N318</f>
        <v>0</v>
      </c>
      <c r="C319" s="3">
        <f>'Install &amp; Pull Data'!P318</f>
        <v>0</v>
      </c>
      <c r="D319" s="4" t="str">
        <f t="shared" si="9"/>
        <v/>
      </c>
      <c r="E319" s="4"/>
      <c r="F319" s="4"/>
      <c r="G319" s="4"/>
      <c r="H319" s="4"/>
      <c r="K319" s="3" t="str">
        <f t="shared" si="8"/>
        <v/>
      </c>
    </row>
    <row r="320" spans="1:11" x14ac:dyDescent="0.25">
      <c r="A320" s="3" t="str">
        <f ca="1">'Install &amp; Pull Data'!I319</f>
        <v/>
      </c>
      <c r="B320" s="5">
        <f>'Install &amp; Pull Data'!N319</f>
        <v>0</v>
      </c>
      <c r="C320" s="3">
        <f>'Install &amp; Pull Data'!P319</f>
        <v>0</v>
      </c>
      <c r="D320" s="4" t="str">
        <f t="shared" si="9"/>
        <v/>
      </c>
      <c r="E320" s="4"/>
      <c r="F320" s="4"/>
      <c r="G320" s="4"/>
      <c r="H320" s="4"/>
      <c r="K320" s="3" t="str">
        <f t="shared" si="8"/>
        <v/>
      </c>
    </row>
    <row r="321" spans="1:11" x14ac:dyDescent="0.25">
      <c r="A321" s="3" t="str">
        <f ca="1">'Install &amp; Pull Data'!I320</f>
        <v/>
      </c>
      <c r="B321" s="5">
        <f>'Install &amp; Pull Data'!N320</f>
        <v>0</v>
      </c>
      <c r="C321" s="3">
        <f>'Install &amp; Pull Data'!P320</f>
        <v>0</v>
      </c>
      <c r="D321" s="4" t="str">
        <f t="shared" si="9"/>
        <v/>
      </c>
      <c r="E321" s="4"/>
      <c r="F321" s="4"/>
      <c r="G321" s="4"/>
      <c r="H321" s="4"/>
      <c r="K321" s="3" t="str">
        <f t="shared" si="8"/>
        <v/>
      </c>
    </row>
    <row r="322" spans="1:11" x14ac:dyDescent="0.25">
      <c r="A322" s="3" t="str">
        <f ca="1">'Install &amp; Pull Data'!I321</f>
        <v/>
      </c>
      <c r="B322" s="5">
        <f>'Install &amp; Pull Data'!N321</f>
        <v>0</v>
      </c>
      <c r="C322" s="3">
        <f>'Install &amp; Pull Data'!P321</f>
        <v>0</v>
      </c>
      <c r="D322" s="4" t="str">
        <f t="shared" si="9"/>
        <v/>
      </c>
      <c r="E322" s="4"/>
      <c r="F322" s="4"/>
      <c r="G322" s="4"/>
      <c r="H322" s="4"/>
      <c r="K322" s="3" t="str">
        <f t="shared" si="8"/>
        <v/>
      </c>
    </row>
    <row r="323" spans="1:11" x14ac:dyDescent="0.25">
      <c r="A323" s="3" t="str">
        <f ca="1">'Install &amp; Pull Data'!I322</f>
        <v/>
      </c>
      <c r="B323" s="5">
        <f>'Install &amp; Pull Data'!N322</f>
        <v>0</v>
      </c>
      <c r="C323" s="3">
        <f>'Install &amp; Pull Data'!P322</f>
        <v>0</v>
      </c>
      <c r="D323" s="4" t="str">
        <f t="shared" si="9"/>
        <v/>
      </c>
      <c r="E323" s="4"/>
      <c r="F323" s="4"/>
      <c r="G323" s="4"/>
      <c r="H323" s="4"/>
      <c r="K323" s="3" t="str">
        <f t="shared" ref="K323:K386" si="10">IF(H323="","",_xlfn.NORM.DIST(H323,$I$2,$J$2,FALSE))</f>
        <v/>
      </c>
    </row>
    <row r="324" spans="1:11" x14ac:dyDescent="0.25">
      <c r="A324" s="3" t="str">
        <f ca="1">'Install &amp; Pull Data'!I323</f>
        <v/>
      </c>
      <c r="B324" s="5">
        <f>'Install &amp; Pull Data'!N323</f>
        <v>0</v>
      </c>
      <c r="C324" s="3">
        <f>'Install &amp; Pull Data'!P323</f>
        <v>0</v>
      </c>
      <c r="D324" s="4" t="str">
        <f t="shared" ref="D324:D387" si="11">IF(C324="NR",A324,"")</f>
        <v/>
      </c>
      <c r="E324" s="4"/>
      <c r="F324" s="4"/>
      <c r="G324" s="4"/>
      <c r="H324" s="4"/>
      <c r="K324" s="3" t="str">
        <f t="shared" si="10"/>
        <v/>
      </c>
    </row>
    <row r="325" spans="1:11" x14ac:dyDescent="0.25">
      <c r="A325" s="3" t="str">
        <f ca="1">'Install &amp; Pull Data'!I324</f>
        <v/>
      </c>
      <c r="B325" s="5">
        <f>'Install &amp; Pull Data'!N324</f>
        <v>0</v>
      </c>
      <c r="C325" s="3">
        <f>'Install &amp; Pull Data'!P324</f>
        <v>0</v>
      </c>
      <c r="D325" s="4" t="str">
        <f t="shared" si="11"/>
        <v/>
      </c>
      <c r="E325" s="4"/>
      <c r="F325" s="4"/>
      <c r="G325" s="4"/>
      <c r="H325" s="4"/>
      <c r="K325" s="3" t="str">
        <f t="shared" si="10"/>
        <v/>
      </c>
    </row>
    <row r="326" spans="1:11" x14ac:dyDescent="0.25">
      <c r="A326" s="3" t="str">
        <f ca="1">'Install &amp; Pull Data'!I325</f>
        <v/>
      </c>
      <c r="B326" s="5">
        <f>'Install &amp; Pull Data'!N325</f>
        <v>0</v>
      </c>
      <c r="C326" s="3">
        <f>'Install &amp; Pull Data'!P325</f>
        <v>0</v>
      </c>
      <c r="D326" s="4" t="str">
        <f t="shared" si="11"/>
        <v/>
      </c>
      <c r="E326" s="4"/>
      <c r="F326" s="4"/>
      <c r="G326" s="4"/>
      <c r="H326" s="4"/>
      <c r="K326" s="3" t="str">
        <f t="shared" si="10"/>
        <v/>
      </c>
    </row>
    <row r="327" spans="1:11" x14ac:dyDescent="0.25">
      <c r="A327" s="3" t="str">
        <f ca="1">'Install &amp; Pull Data'!I326</f>
        <v/>
      </c>
      <c r="B327" s="5">
        <f>'Install &amp; Pull Data'!N326</f>
        <v>0</v>
      </c>
      <c r="C327" s="3">
        <f>'Install &amp; Pull Data'!P326</f>
        <v>0</v>
      </c>
      <c r="D327" s="4" t="str">
        <f t="shared" si="11"/>
        <v/>
      </c>
      <c r="E327" s="4"/>
      <c r="F327" s="4"/>
      <c r="G327" s="4"/>
      <c r="H327" s="4"/>
      <c r="K327" s="3" t="str">
        <f t="shared" si="10"/>
        <v/>
      </c>
    </row>
    <row r="328" spans="1:11" x14ac:dyDescent="0.25">
      <c r="A328" s="3" t="str">
        <f ca="1">'Install &amp; Pull Data'!I327</f>
        <v/>
      </c>
      <c r="B328" s="5">
        <f>'Install &amp; Pull Data'!N327</f>
        <v>0</v>
      </c>
      <c r="C328" s="3">
        <f>'Install &amp; Pull Data'!P327</f>
        <v>0</v>
      </c>
      <c r="D328" s="4" t="str">
        <f t="shared" si="11"/>
        <v/>
      </c>
      <c r="E328" s="4"/>
      <c r="F328" s="4"/>
      <c r="G328" s="4"/>
      <c r="H328" s="4"/>
      <c r="K328" s="3" t="str">
        <f t="shared" si="10"/>
        <v/>
      </c>
    </row>
    <row r="329" spans="1:11" x14ac:dyDescent="0.25">
      <c r="A329" s="3" t="str">
        <f ca="1">'Install &amp; Pull Data'!I328</f>
        <v/>
      </c>
      <c r="B329" s="5">
        <f>'Install &amp; Pull Data'!N328</f>
        <v>0</v>
      </c>
      <c r="C329" s="3">
        <f>'Install &amp; Pull Data'!P328</f>
        <v>0</v>
      </c>
      <c r="D329" s="4" t="str">
        <f t="shared" si="11"/>
        <v/>
      </c>
      <c r="E329" s="4"/>
      <c r="F329" s="4"/>
      <c r="G329" s="4"/>
      <c r="H329" s="4"/>
      <c r="K329" s="3" t="str">
        <f t="shared" si="10"/>
        <v/>
      </c>
    </row>
    <row r="330" spans="1:11" x14ac:dyDescent="0.25">
      <c r="A330" s="3" t="str">
        <f ca="1">'Install &amp; Pull Data'!I329</f>
        <v/>
      </c>
      <c r="B330" s="5">
        <f>'Install &amp; Pull Data'!N329</f>
        <v>0</v>
      </c>
      <c r="C330" s="3">
        <f>'Install &amp; Pull Data'!P329</f>
        <v>0</v>
      </c>
      <c r="D330" s="4" t="str">
        <f t="shared" si="11"/>
        <v/>
      </c>
      <c r="E330" s="4"/>
      <c r="F330" s="4"/>
      <c r="G330" s="4"/>
      <c r="H330" s="4"/>
      <c r="K330" s="3" t="str">
        <f t="shared" si="10"/>
        <v/>
      </c>
    </row>
    <row r="331" spans="1:11" x14ac:dyDescent="0.25">
      <c r="A331" s="3" t="str">
        <f ca="1">'Install &amp; Pull Data'!I330</f>
        <v/>
      </c>
      <c r="B331" s="5">
        <f>'Install &amp; Pull Data'!N330</f>
        <v>0</v>
      </c>
      <c r="C331" s="3">
        <f>'Install &amp; Pull Data'!P330</f>
        <v>0</v>
      </c>
      <c r="D331" s="4" t="str">
        <f t="shared" si="11"/>
        <v/>
      </c>
      <c r="E331" s="4"/>
      <c r="F331" s="4"/>
      <c r="G331" s="4"/>
      <c r="H331" s="4"/>
      <c r="K331" s="3" t="str">
        <f t="shared" si="10"/>
        <v/>
      </c>
    </row>
    <row r="332" spans="1:11" x14ac:dyDescent="0.25">
      <c r="A332" s="3" t="str">
        <f ca="1">'Install &amp; Pull Data'!I331</f>
        <v/>
      </c>
      <c r="B332" s="5">
        <f>'Install &amp; Pull Data'!N331</f>
        <v>0</v>
      </c>
      <c r="C332" s="3">
        <f>'Install &amp; Pull Data'!P331</f>
        <v>0</v>
      </c>
      <c r="D332" s="4" t="str">
        <f t="shared" si="11"/>
        <v/>
      </c>
      <c r="E332" s="4"/>
      <c r="F332" s="4"/>
      <c r="G332" s="4"/>
      <c r="H332" s="4"/>
      <c r="K332" s="3" t="str">
        <f t="shared" si="10"/>
        <v/>
      </c>
    </row>
    <row r="333" spans="1:11" x14ac:dyDescent="0.25">
      <c r="A333" s="3" t="str">
        <f ca="1">'Install &amp; Pull Data'!I332</f>
        <v/>
      </c>
      <c r="B333" s="5">
        <f>'Install &amp; Pull Data'!N332</f>
        <v>0</v>
      </c>
      <c r="C333" s="3">
        <f>'Install &amp; Pull Data'!P332</f>
        <v>0</v>
      </c>
      <c r="D333" s="4" t="str">
        <f t="shared" si="11"/>
        <v/>
      </c>
      <c r="E333" s="4"/>
      <c r="F333" s="4"/>
      <c r="G333" s="4"/>
      <c r="H333" s="4"/>
      <c r="K333" s="3" t="str">
        <f t="shared" si="10"/>
        <v/>
      </c>
    </row>
    <row r="334" spans="1:11" x14ac:dyDescent="0.25">
      <c r="A334" s="3" t="str">
        <f ca="1">'Install &amp; Pull Data'!I333</f>
        <v/>
      </c>
      <c r="B334" s="5">
        <f>'Install &amp; Pull Data'!N333</f>
        <v>0</v>
      </c>
      <c r="C334" s="3">
        <f>'Install &amp; Pull Data'!P333</f>
        <v>0</v>
      </c>
      <c r="D334" s="4" t="str">
        <f t="shared" si="11"/>
        <v/>
      </c>
      <c r="E334" s="4"/>
      <c r="F334" s="4"/>
      <c r="G334" s="4"/>
      <c r="H334" s="4"/>
      <c r="K334" s="3" t="str">
        <f t="shared" si="10"/>
        <v/>
      </c>
    </row>
    <row r="335" spans="1:11" x14ac:dyDescent="0.25">
      <c r="A335" s="3" t="str">
        <f ca="1">'Install &amp; Pull Data'!I334</f>
        <v/>
      </c>
      <c r="B335" s="5">
        <f>'Install &amp; Pull Data'!N334</f>
        <v>0</v>
      </c>
      <c r="C335" s="3">
        <f>'Install &amp; Pull Data'!P334</f>
        <v>0</v>
      </c>
      <c r="D335" s="4" t="str">
        <f t="shared" si="11"/>
        <v/>
      </c>
      <c r="E335" s="4"/>
      <c r="F335" s="4"/>
      <c r="G335" s="4"/>
      <c r="H335" s="4"/>
      <c r="K335" s="3" t="str">
        <f t="shared" si="10"/>
        <v/>
      </c>
    </row>
    <row r="336" spans="1:11" x14ac:dyDescent="0.25">
      <c r="A336" s="3" t="str">
        <f ca="1">'Install &amp; Pull Data'!I335</f>
        <v/>
      </c>
      <c r="B336" s="5">
        <f>'Install &amp; Pull Data'!N335</f>
        <v>0</v>
      </c>
      <c r="C336" s="3">
        <f>'Install &amp; Pull Data'!P335</f>
        <v>0</v>
      </c>
      <c r="D336" s="4" t="str">
        <f t="shared" si="11"/>
        <v/>
      </c>
      <c r="E336" s="4"/>
      <c r="F336" s="4"/>
      <c r="G336" s="4"/>
      <c r="H336" s="4"/>
      <c r="K336" s="3" t="str">
        <f t="shared" si="10"/>
        <v/>
      </c>
    </row>
    <row r="337" spans="1:11" x14ac:dyDescent="0.25">
      <c r="A337" s="3" t="str">
        <f ca="1">'Install &amp; Pull Data'!I336</f>
        <v/>
      </c>
      <c r="B337" s="5">
        <f>'Install &amp; Pull Data'!N336</f>
        <v>0</v>
      </c>
      <c r="C337" s="3">
        <f>'Install &amp; Pull Data'!P336</f>
        <v>0</v>
      </c>
      <c r="D337" s="4" t="str">
        <f t="shared" si="11"/>
        <v/>
      </c>
      <c r="E337" s="4"/>
      <c r="F337" s="4"/>
      <c r="G337" s="4"/>
      <c r="H337" s="4"/>
      <c r="K337" s="3" t="str">
        <f t="shared" si="10"/>
        <v/>
      </c>
    </row>
    <row r="338" spans="1:11" x14ac:dyDescent="0.25">
      <c r="A338" s="3" t="str">
        <f ca="1">'Install &amp; Pull Data'!I337</f>
        <v/>
      </c>
      <c r="B338" s="5">
        <f>'Install &amp; Pull Data'!N337</f>
        <v>0</v>
      </c>
      <c r="C338" s="3">
        <f>'Install &amp; Pull Data'!P337</f>
        <v>0</v>
      </c>
      <c r="D338" s="4" t="str">
        <f t="shared" si="11"/>
        <v/>
      </c>
      <c r="E338" s="4"/>
      <c r="F338" s="4"/>
      <c r="G338" s="4"/>
      <c r="H338" s="4"/>
      <c r="K338" s="3" t="str">
        <f t="shared" si="10"/>
        <v/>
      </c>
    </row>
    <row r="339" spans="1:11" x14ac:dyDescent="0.25">
      <c r="A339" s="3" t="str">
        <f ca="1">'Install &amp; Pull Data'!I338</f>
        <v/>
      </c>
      <c r="B339" s="5">
        <f>'Install &amp; Pull Data'!N338</f>
        <v>0</v>
      </c>
      <c r="C339" s="3">
        <f>'Install &amp; Pull Data'!P338</f>
        <v>0</v>
      </c>
      <c r="D339" s="4" t="str">
        <f t="shared" si="11"/>
        <v/>
      </c>
      <c r="E339" s="4"/>
      <c r="F339" s="4"/>
      <c r="G339" s="4"/>
      <c r="H339" s="4"/>
      <c r="K339" s="3" t="str">
        <f t="shared" si="10"/>
        <v/>
      </c>
    </row>
    <row r="340" spans="1:11" x14ac:dyDescent="0.25">
      <c r="A340" s="3" t="str">
        <f ca="1">'Install &amp; Pull Data'!I339</f>
        <v/>
      </c>
      <c r="B340" s="5">
        <f>'Install &amp; Pull Data'!N339</f>
        <v>0</v>
      </c>
      <c r="C340" s="3">
        <f>'Install &amp; Pull Data'!P339</f>
        <v>0</v>
      </c>
      <c r="D340" s="4" t="str">
        <f t="shared" si="11"/>
        <v/>
      </c>
      <c r="E340" s="4"/>
      <c r="F340" s="4"/>
      <c r="G340" s="4"/>
      <c r="H340" s="4"/>
      <c r="K340" s="3" t="str">
        <f t="shared" si="10"/>
        <v/>
      </c>
    </row>
    <row r="341" spans="1:11" x14ac:dyDescent="0.25">
      <c r="A341" s="3" t="str">
        <f ca="1">'Install &amp; Pull Data'!I340</f>
        <v/>
      </c>
      <c r="B341" s="5">
        <f>'Install &amp; Pull Data'!N340</f>
        <v>0</v>
      </c>
      <c r="C341" s="3">
        <f>'Install &amp; Pull Data'!P340</f>
        <v>0</v>
      </c>
      <c r="D341" s="4" t="str">
        <f t="shared" si="11"/>
        <v/>
      </c>
      <c r="E341" s="4"/>
      <c r="F341" s="4"/>
      <c r="G341" s="4"/>
      <c r="H341" s="4"/>
      <c r="K341" s="3" t="str">
        <f t="shared" si="10"/>
        <v/>
      </c>
    </row>
    <row r="342" spans="1:11" x14ac:dyDescent="0.25">
      <c r="A342" s="3" t="str">
        <f ca="1">'Install &amp; Pull Data'!I341</f>
        <v/>
      </c>
      <c r="B342" s="5">
        <f>'Install &amp; Pull Data'!N341</f>
        <v>0</v>
      </c>
      <c r="C342" s="3">
        <f>'Install &amp; Pull Data'!P341</f>
        <v>0</v>
      </c>
      <c r="D342" s="4" t="str">
        <f t="shared" si="11"/>
        <v/>
      </c>
      <c r="E342" s="4"/>
      <c r="F342" s="4"/>
      <c r="G342" s="4"/>
      <c r="H342" s="4"/>
      <c r="K342" s="3" t="str">
        <f t="shared" si="10"/>
        <v/>
      </c>
    </row>
    <row r="343" spans="1:11" x14ac:dyDescent="0.25">
      <c r="A343" s="3" t="str">
        <f ca="1">'Install &amp; Pull Data'!I342</f>
        <v/>
      </c>
      <c r="B343" s="5">
        <f>'Install &amp; Pull Data'!N342</f>
        <v>0</v>
      </c>
      <c r="C343" s="3">
        <f>'Install &amp; Pull Data'!P342</f>
        <v>0</v>
      </c>
      <c r="D343" s="4" t="str">
        <f t="shared" si="11"/>
        <v/>
      </c>
      <c r="E343" s="4"/>
      <c r="F343" s="4"/>
      <c r="G343" s="4"/>
      <c r="H343" s="4"/>
      <c r="K343" s="3" t="str">
        <f t="shared" si="10"/>
        <v/>
      </c>
    </row>
    <row r="344" spans="1:11" x14ac:dyDescent="0.25">
      <c r="A344" s="3" t="str">
        <f ca="1">'Install &amp; Pull Data'!I343</f>
        <v/>
      </c>
      <c r="B344" s="5">
        <f>'Install &amp; Pull Data'!N343</f>
        <v>0</v>
      </c>
      <c r="C344" s="3">
        <f>'Install &amp; Pull Data'!P343</f>
        <v>0</v>
      </c>
      <c r="D344" s="4" t="str">
        <f t="shared" si="11"/>
        <v/>
      </c>
      <c r="E344" s="4"/>
      <c r="F344" s="4"/>
      <c r="G344" s="4"/>
      <c r="H344" s="4"/>
      <c r="K344" s="3" t="str">
        <f t="shared" si="10"/>
        <v/>
      </c>
    </row>
    <row r="345" spans="1:11" x14ac:dyDescent="0.25">
      <c r="A345" s="3" t="str">
        <f ca="1">'Install &amp; Pull Data'!I344</f>
        <v/>
      </c>
      <c r="B345" s="5">
        <f>'Install &amp; Pull Data'!N344</f>
        <v>0</v>
      </c>
      <c r="C345" s="3">
        <f>'Install &amp; Pull Data'!P344</f>
        <v>0</v>
      </c>
      <c r="D345" s="4" t="str">
        <f t="shared" si="11"/>
        <v/>
      </c>
      <c r="E345" s="4"/>
      <c r="F345" s="4"/>
      <c r="G345" s="4"/>
      <c r="H345" s="4"/>
      <c r="K345" s="3" t="str">
        <f t="shared" si="10"/>
        <v/>
      </c>
    </row>
    <row r="346" spans="1:11" x14ac:dyDescent="0.25">
      <c r="A346" s="3" t="str">
        <f ca="1">'Install &amp; Pull Data'!I345</f>
        <v/>
      </c>
      <c r="B346" s="5">
        <f>'Install &amp; Pull Data'!N345</f>
        <v>0</v>
      </c>
      <c r="C346" s="3">
        <f>'Install &amp; Pull Data'!P345</f>
        <v>0</v>
      </c>
      <c r="D346" s="4" t="str">
        <f t="shared" si="11"/>
        <v/>
      </c>
      <c r="E346" s="4"/>
      <c r="F346" s="4"/>
      <c r="G346" s="4"/>
      <c r="H346" s="4"/>
      <c r="K346" s="3" t="str">
        <f t="shared" si="10"/>
        <v/>
      </c>
    </row>
    <row r="347" spans="1:11" x14ac:dyDescent="0.25">
      <c r="A347" s="3" t="str">
        <f ca="1">'Install &amp; Pull Data'!I346</f>
        <v/>
      </c>
      <c r="B347" s="5">
        <f>'Install &amp; Pull Data'!N346</f>
        <v>0</v>
      </c>
      <c r="C347" s="3">
        <f>'Install &amp; Pull Data'!P346</f>
        <v>0</v>
      </c>
      <c r="D347" s="4" t="str">
        <f t="shared" si="11"/>
        <v/>
      </c>
      <c r="E347" s="4"/>
      <c r="F347" s="4"/>
      <c r="G347" s="4"/>
      <c r="H347" s="4"/>
      <c r="K347" s="3" t="str">
        <f t="shared" si="10"/>
        <v/>
      </c>
    </row>
    <row r="348" spans="1:11" x14ac:dyDescent="0.25">
      <c r="A348" s="3" t="str">
        <f ca="1">'Install &amp; Pull Data'!I347</f>
        <v/>
      </c>
      <c r="B348" s="5">
        <f>'Install &amp; Pull Data'!N347</f>
        <v>0</v>
      </c>
      <c r="C348" s="3">
        <f>'Install &amp; Pull Data'!P347</f>
        <v>0</v>
      </c>
      <c r="D348" s="4" t="str">
        <f t="shared" si="11"/>
        <v/>
      </c>
      <c r="E348" s="4"/>
      <c r="F348" s="4"/>
      <c r="G348" s="4"/>
      <c r="H348" s="4"/>
      <c r="K348" s="3" t="str">
        <f t="shared" si="10"/>
        <v/>
      </c>
    </row>
    <row r="349" spans="1:11" x14ac:dyDescent="0.25">
      <c r="A349" s="3" t="str">
        <f ca="1">'Install &amp; Pull Data'!I348</f>
        <v/>
      </c>
      <c r="B349" s="5">
        <f>'Install &amp; Pull Data'!N348</f>
        <v>0</v>
      </c>
      <c r="C349" s="3">
        <f>'Install &amp; Pull Data'!P348</f>
        <v>0</v>
      </c>
      <c r="D349" s="4" t="str">
        <f t="shared" si="11"/>
        <v/>
      </c>
      <c r="E349" s="4"/>
      <c r="F349" s="4"/>
      <c r="G349" s="4"/>
      <c r="H349" s="4"/>
      <c r="K349" s="3" t="str">
        <f t="shared" si="10"/>
        <v/>
      </c>
    </row>
    <row r="350" spans="1:11" x14ac:dyDescent="0.25">
      <c r="A350" s="3" t="str">
        <f ca="1">'Install &amp; Pull Data'!I349</f>
        <v/>
      </c>
      <c r="B350" s="5">
        <f>'Install &amp; Pull Data'!N349</f>
        <v>0</v>
      </c>
      <c r="C350" s="3">
        <f>'Install &amp; Pull Data'!P349</f>
        <v>0</v>
      </c>
      <c r="D350" s="4" t="str">
        <f t="shared" si="11"/>
        <v/>
      </c>
      <c r="E350" s="4"/>
      <c r="F350" s="4"/>
      <c r="G350" s="4"/>
      <c r="H350" s="4"/>
      <c r="K350" s="3" t="str">
        <f t="shared" si="10"/>
        <v/>
      </c>
    </row>
    <row r="351" spans="1:11" x14ac:dyDescent="0.25">
      <c r="A351" s="3" t="str">
        <f ca="1">'Install &amp; Pull Data'!I350</f>
        <v/>
      </c>
      <c r="B351" s="5">
        <f>'Install &amp; Pull Data'!N350</f>
        <v>0</v>
      </c>
      <c r="C351" s="3">
        <f>'Install &amp; Pull Data'!P350</f>
        <v>0</v>
      </c>
      <c r="D351" s="4" t="str">
        <f t="shared" si="11"/>
        <v/>
      </c>
      <c r="E351" s="4"/>
      <c r="F351" s="4"/>
      <c r="G351" s="4"/>
      <c r="H351" s="4"/>
      <c r="K351" s="3" t="str">
        <f t="shared" si="10"/>
        <v/>
      </c>
    </row>
    <row r="352" spans="1:11" x14ac:dyDescent="0.25">
      <c r="A352" s="3" t="str">
        <f ca="1">'Install &amp; Pull Data'!I351</f>
        <v/>
      </c>
      <c r="B352" s="5">
        <f>'Install &amp; Pull Data'!N351</f>
        <v>0</v>
      </c>
      <c r="C352" s="3">
        <f>'Install &amp; Pull Data'!P351</f>
        <v>0</v>
      </c>
      <c r="D352" s="4" t="str">
        <f t="shared" si="11"/>
        <v/>
      </c>
      <c r="E352" s="4"/>
      <c r="F352" s="4"/>
      <c r="G352" s="4"/>
      <c r="H352" s="4"/>
      <c r="K352" s="3" t="str">
        <f t="shared" si="10"/>
        <v/>
      </c>
    </row>
    <row r="353" spans="1:11" x14ac:dyDescent="0.25">
      <c r="A353" s="3" t="str">
        <f ca="1">'Install &amp; Pull Data'!I352</f>
        <v/>
      </c>
      <c r="B353" s="5">
        <f>'Install &amp; Pull Data'!N352</f>
        <v>0</v>
      </c>
      <c r="C353" s="3">
        <f>'Install &amp; Pull Data'!P352</f>
        <v>0</v>
      </c>
      <c r="D353" s="4" t="str">
        <f t="shared" si="11"/>
        <v/>
      </c>
      <c r="E353" s="4"/>
      <c r="F353" s="4"/>
      <c r="G353" s="4"/>
      <c r="H353" s="4"/>
      <c r="K353" s="3" t="str">
        <f t="shared" si="10"/>
        <v/>
      </c>
    </row>
    <row r="354" spans="1:11" x14ac:dyDescent="0.25">
      <c r="A354" s="3" t="str">
        <f ca="1">'Install &amp; Pull Data'!I353</f>
        <v/>
      </c>
      <c r="B354" s="5">
        <f>'Install &amp; Pull Data'!N353</f>
        <v>0</v>
      </c>
      <c r="C354" s="3">
        <f>'Install &amp; Pull Data'!P353</f>
        <v>0</v>
      </c>
      <c r="D354" s="4" t="str">
        <f t="shared" si="11"/>
        <v/>
      </c>
      <c r="E354" s="4"/>
      <c r="F354" s="4"/>
      <c r="G354" s="4"/>
      <c r="H354" s="4"/>
      <c r="K354" s="3" t="str">
        <f t="shared" si="10"/>
        <v/>
      </c>
    </row>
    <row r="355" spans="1:11" x14ac:dyDescent="0.25">
      <c r="A355" s="3" t="str">
        <f ca="1">'Install &amp; Pull Data'!I354</f>
        <v/>
      </c>
      <c r="B355" s="5">
        <f>'Install &amp; Pull Data'!N354</f>
        <v>0</v>
      </c>
      <c r="C355" s="3">
        <f>'Install &amp; Pull Data'!P354</f>
        <v>0</v>
      </c>
      <c r="D355" s="4" t="str">
        <f t="shared" si="11"/>
        <v/>
      </c>
      <c r="E355" s="4"/>
      <c r="F355" s="4"/>
      <c r="G355" s="4"/>
      <c r="H355" s="4"/>
      <c r="K355" s="3" t="str">
        <f t="shared" si="10"/>
        <v/>
      </c>
    </row>
    <row r="356" spans="1:11" x14ac:dyDescent="0.25">
      <c r="A356" s="3" t="str">
        <f ca="1">'Install &amp; Pull Data'!I355</f>
        <v/>
      </c>
      <c r="B356" s="5">
        <f>'Install &amp; Pull Data'!N355</f>
        <v>0</v>
      </c>
      <c r="C356" s="3">
        <f>'Install &amp; Pull Data'!P355</f>
        <v>0</v>
      </c>
      <c r="D356" s="4" t="str">
        <f t="shared" si="11"/>
        <v/>
      </c>
      <c r="E356" s="4"/>
      <c r="F356" s="4"/>
      <c r="G356" s="4"/>
      <c r="H356" s="4"/>
      <c r="K356" s="3" t="str">
        <f t="shared" si="10"/>
        <v/>
      </c>
    </row>
    <row r="357" spans="1:11" x14ac:dyDescent="0.25">
      <c r="A357" s="3" t="str">
        <f ca="1">'Install &amp; Pull Data'!I356</f>
        <v/>
      </c>
      <c r="B357" s="5">
        <f>'Install &amp; Pull Data'!N356</f>
        <v>0</v>
      </c>
      <c r="C357" s="3">
        <f>'Install &amp; Pull Data'!P356</f>
        <v>0</v>
      </c>
      <c r="D357" s="4" t="str">
        <f t="shared" si="11"/>
        <v/>
      </c>
      <c r="E357" s="4"/>
      <c r="F357" s="4"/>
      <c r="G357" s="4"/>
      <c r="H357" s="4"/>
      <c r="K357" s="3" t="str">
        <f t="shared" si="10"/>
        <v/>
      </c>
    </row>
    <row r="358" spans="1:11" x14ac:dyDescent="0.25">
      <c r="A358" s="3" t="str">
        <f ca="1">'Install &amp; Pull Data'!I357</f>
        <v/>
      </c>
      <c r="B358" s="5">
        <f>'Install &amp; Pull Data'!N357</f>
        <v>0</v>
      </c>
      <c r="C358" s="3">
        <f>'Install &amp; Pull Data'!P357</f>
        <v>0</v>
      </c>
      <c r="D358" s="4" t="str">
        <f t="shared" si="11"/>
        <v/>
      </c>
      <c r="E358" s="4"/>
      <c r="F358" s="4"/>
      <c r="G358" s="4"/>
      <c r="H358" s="4"/>
      <c r="K358" s="3" t="str">
        <f t="shared" si="10"/>
        <v/>
      </c>
    </row>
    <row r="359" spans="1:11" x14ac:dyDescent="0.25">
      <c r="A359" s="3" t="str">
        <f ca="1">'Install &amp; Pull Data'!I358</f>
        <v/>
      </c>
      <c r="B359" s="5">
        <f>'Install &amp; Pull Data'!N358</f>
        <v>0</v>
      </c>
      <c r="C359" s="3">
        <f>'Install &amp; Pull Data'!P358</f>
        <v>0</v>
      </c>
      <c r="D359" s="4" t="str">
        <f t="shared" si="11"/>
        <v/>
      </c>
      <c r="E359" s="4"/>
      <c r="F359" s="4"/>
      <c r="G359" s="4"/>
      <c r="H359" s="4"/>
      <c r="K359" s="3" t="str">
        <f t="shared" si="10"/>
        <v/>
      </c>
    </row>
    <row r="360" spans="1:11" x14ac:dyDescent="0.25">
      <c r="A360" s="3" t="str">
        <f ca="1">'Install &amp; Pull Data'!I359</f>
        <v/>
      </c>
      <c r="B360" s="5">
        <f>'Install &amp; Pull Data'!N359</f>
        <v>0</v>
      </c>
      <c r="C360" s="3">
        <f>'Install &amp; Pull Data'!P359</f>
        <v>0</v>
      </c>
      <c r="D360" s="4" t="str">
        <f t="shared" si="11"/>
        <v/>
      </c>
      <c r="E360" s="4"/>
      <c r="F360" s="4"/>
      <c r="G360" s="4"/>
      <c r="H360" s="4"/>
      <c r="K360" s="3" t="str">
        <f t="shared" si="10"/>
        <v/>
      </c>
    </row>
    <row r="361" spans="1:11" x14ac:dyDescent="0.25">
      <c r="A361" s="3" t="str">
        <f ca="1">'Install &amp; Pull Data'!I360</f>
        <v/>
      </c>
      <c r="B361" s="5">
        <f>'Install &amp; Pull Data'!N360</f>
        <v>0</v>
      </c>
      <c r="C361" s="3">
        <f>'Install &amp; Pull Data'!P360</f>
        <v>0</v>
      </c>
      <c r="D361" s="4" t="str">
        <f t="shared" si="11"/>
        <v/>
      </c>
      <c r="E361" s="4"/>
      <c r="F361" s="4"/>
      <c r="G361" s="4"/>
      <c r="H361" s="4"/>
      <c r="K361" s="3" t="str">
        <f t="shared" si="10"/>
        <v/>
      </c>
    </row>
    <row r="362" spans="1:11" x14ac:dyDescent="0.25">
      <c r="A362" s="3" t="str">
        <f ca="1">'Install &amp; Pull Data'!I361</f>
        <v/>
      </c>
      <c r="B362" s="5">
        <f>'Install &amp; Pull Data'!N361</f>
        <v>0</v>
      </c>
      <c r="C362" s="3">
        <f>'Install &amp; Pull Data'!P361</f>
        <v>0</v>
      </c>
      <c r="D362" s="4" t="str">
        <f t="shared" si="11"/>
        <v/>
      </c>
      <c r="E362" s="4"/>
      <c r="F362" s="4"/>
      <c r="G362" s="4"/>
      <c r="H362" s="4"/>
      <c r="K362" s="3" t="str">
        <f t="shared" si="10"/>
        <v/>
      </c>
    </row>
    <row r="363" spans="1:11" x14ac:dyDescent="0.25">
      <c r="A363" s="3" t="str">
        <f ca="1">'Install &amp; Pull Data'!I362</f>
        <v/>
      </c>
      <c r="B363" s="5">
        <f>'Install &amp; Pull Data'!N362</f>
        <v>0</v>
      </c>
      <c r="C363" s="3">
        <f>'Install &amp; Pull Data'!P362</f>
        <v>0</v>
      </c>
      <c r="D363" s="4" t="str">
        <f t="shared" si="11"/>
        <v/>
      </c>
      <c r="E363" s="4"/>
      <c r="F363" s="4"/>
      <c r="G363" s="4"/>
      <c r="H363" s="4"/>
      <c r="K363" s="3" t="str">
        <f t="shared" si="10"/>
        <v/>
      </c>
    </row>
    <row r="364" spans="1:11" x14ac:dyDescent="0.25">
      <c r="A364" s="3" t="str">
        <f ca="1">'Install &amp; Pull Data'!I363</f>
        <v/>
      </c>
      <c r="B364" s="5">
        <f>'Install &amp; Pull Data'!N363</f>
        <v>0</v>
      </c>
      <c r="C364" s="3">
        <f>'Install &amp; Pull Data'!P363</f>
        <v>0</v>
      </c>
      <c r="D364" s="4" t="str">
        <f t="shared" si="11"/>
        <v/>
      </c>
      <c r="E364" s="4"/>
      <c r="F364" s="4"/>
      <c r="G364" s="4"/>
      <c r="H364" s="4"/>
      <c r="K364" s="3" t="str">
        <f t="shared" si="10"/>
        <v/>
      </c>
    </row>
    <row r="365" spans="1:11" x14ac:dyDescent="0.25">
      <c r="A365" s="3" t="str">
        <f ca="1">'Install &amp; Pull Data'!I364</f>
        <v/>
      </c>
      <c r="B365" s="5">
        <f>'Install &amp; Pull Data'!N364</f>
        <v>0</v>
      </c>
      <c r="C365" s="3">
        <f>'Install &amp; Pull Data'!P364</f>
        <v>0</v>
      </c>
      <c r="D365" s="4" t="str">
        <f t="shared" si="11"/>
        <v/>
      </c>
      <c r="E365" s="4"/>
      <c r="F365" s="4"/>
      <c r="G365" s="4"/>
      <c r="H365" s="4"/>
      <c r="K365" s="3" t="str">
        <f t="shared" si="10"/>
        <v/>
      </c>
    </row>
    <row r="366" spans="1:11" x14ac:dyDescent="0.25">
      <c r="A366" s="3" t="str">
        <f ca="1">'Install &amp; Pull Data'!I365</f>
        <v/>
      </c>
      <c r="B366" s="5">
        <f>'Install &amp; Pull Data'!N365</f>
        <v>0</v>
      </c>
      <c r="C366" s="3">
        <f>'Install &amp; Pull Data'!P365</f>
        <v>0</v>
      </c>
      <c r="D366" s="4" t="str">
        <f t="shared" si="11"/>
        <v/>
      </c>
      <c r="E366" s="4"/>
      <c r="F366" s="4"/>
      <c r="G366" s="4"/>
      <c r="H366" s="4"/>
      <c r="K366" s="3" t="str">
        <f t="shared" si="10"/>
        <v/>
      </c>
    </row>
    <row r="367" spans="1:11" x14ac:dyDescent="0.25">
      <c r="A367" s="3" t="str">
        <f ca="1">'Install &amp; Pull Data'!I366</f>
        <v/>
      </c>
      <c r="B367" s="5">
        <f>'Install &amp; Pull Data'!N366</f>
        <v>0</v>
      </c>
      <c r="C367" s="3">
        <f>'Install &amp; Pull Data'!P366</f>
        <v>0</v>
      </c>
      <c r="D367" s="4" t="str">
        <f t="shared" si="11"/>
        <v/>
      </c>
      <c r="E367" s="4"/>
      <c r="F367" s="4"/>
      <c r="G367" s="4"/>
      <c r="H367" s="4"/>
      <c r="K367" s="3" t="str">
        <f t="shared" si="10"/>
        <v/>
      </c>
    </row>
    <row r="368" spans="1:11" x14ac:dyDescent="0.25">
      <c r="A368" s="3" t="str">
        <f ca="1">'Install &amp; Pull Data'!I367</f>
        <v/>
      </c>
      <c r="B368" s="5">
        <f>'Install &amp; Pull Data'!N367</f>
        <v>0</v>
      </c>
      <c r="C368" s="3">
        <f>'Install &amp; Pull Data'!P367</f>
        <v>0</v>
      </c>
      <c r="D368" s="4" t="str">
        <f t="shared" si="11"/>
        <v/>
      </c>
      <c r="E368" s="4"/>
      <c r="F368" s="4"/>
      <c r="G368" s="4"/>
      <c r="H368" s="4"/>
      <c r="K368" s="3" t="str">
        <f t="shared" si="10"/>
        <v/>
      </c>
    </row>
    <row r="369" spans="1:11" x14ac:dyDescent="0.25">
      <c r="A369" s="3" t="str">
        <f ca="1">'Install &amp; Pull Data'!I368</f>
        <v/>
      </c>
      <c r="B369" s="5">
        <f>'Install &amp; Pull Data'!N368</f>
        <v>0</v>
      </c>
      <c r="C369" s="3">
        <f>'Install &amp; Pull Data'!P368</f>
        <v>0</v>
      </c>
      <c r="D369" s="4" t="str">
        <f t="shared" si="11"/>
        <v/>
      </c>
      <c r="E369" s="4"/>
      <c r="F369" s="4"/>
      <c r="G369" s="4"/>
      <c r="H369" s="4"/>
      <c r="K369" s="3" t="str">
        <f t="shared" si="10"/>
        <v/>
      </c>
    </row>
    <row r="370" spans="1:11" x14ac:dyDescent="0.25">
      <c r="A370" s="3" t="str">
        <f ca="1">'Install &amp; Pull Data'!I369</f>
        <v/>
      </c>
      <c r="B370" s="5">
        <f>'Install &amp; Pull Data'!N369</f>
        <v>0</v>
      </c>
      <c r="C370" s="3">
        <f>'Install &amp; Pull Data'!P369</f>
        <v>0</v>
      </c>
      <c r="D370" s="4" t="str">
        <f t="shared" si="11"/>
        <v/>
      </c>
      <c r="E370" s="4"/>
      <c r="F370" s="4"/>
      <c r="G370" s="4"/>
      <c r="H370" s="4"/>
      <c r="K370" s="3" t="str">
        <f t="shared" si="10"/>
        <v/>
      </c>
    </row>
    <row r="371" spans="1:11" x14ac:dyDescent="0.25">
      <c r="A371" s="3" t="str">
        <f ca="1">'Install &amp; Pull Data'!I370</f>
        <v/>
      </c>
      <c r="B371" s="5">
        <f>'Install &amp; Pull Data'!N370</f>
        <v>0</v>
      </c>
      <c r="C371" s="3">
        <f>'Install &amp; Pull Data'!P370</f>
        <v>0</v>
      </c>
      <c r="D371" s="4" t="str">
        <f t="shared" si="11"/>
        <v/>
      </c>
      <c r="E371" s="4"/>
      <c r="F371" s="4"/>
      <c r="G371" s="4"/>
      <c r="H371" s="4"/>
      <c r="K371" s="3" t="str">
        <f t="shared" si="10"/>
        <v/>
      </c>
    </row>
    <row r="372" spans="1:11" x14ac:dyDescent="0.25">
      <c r="A372" s="3" t="str">
        <f ca="1">'Install &amp; Pull Data'!I371</f>
        <v/>
      </c>
      <c r="B372" s="5">
        <f>'Install &amp; Pull Data'!N371</f>
        <v>0</v>
      </c>
      <c r="C372" s="3">
        <f>'Install &amp; Pull Data'!P371</f>
        <v>0</v>
      </c>
      <c r="D372" s="4" t="str">
        <f t="shared" si="11"/>
        <v/>
      </c>
      <c r="E372" s="4"/>
      <c r="F372" s="4"/>
      <c r="G372" s="4"/>
      <c r="H372" s="4"/>
      <c r="K372" s="3" t="str">
        <f t="shared" si="10"/>
        <v/>
      </c>
    </row>
    <row r="373" spans="1:11" x14ac:dyDescent="0.25">
      <c r="A373" s="3" t="str">
        <f ca="1">'Install &amp; Pull Data'!I372</f>
        <v/>
      </c>
      <c r="B373" s="5">
        <f>'Install &amp; Pull Data'!N372</f>
        <v>0</v>
      </c>
      <c r="C373" s="3">
        <f>'Install &amp; Pull Data'!P372</f>
        <v>0</v>
      </c>
      <c r="D373" s="4" t="str">
        <f t="shared" si="11"/>
        <v/>
      </c>
      <c r="E373" s="4"/>
      <c r="F373" s="4"/>
      <c r="G373" s="4"/>
      <c r="H373" s="4"/>
      <c r="K373" s="3" t="str">
        <f t="shared" si="10"/>
        <v/>
      </c>
    </row>
    <row r="374" spans="1:11" x14ac:dyDescent="0.25">
      <c r="A374" s="3" t="str">
        <f ca="1">'Install &amp; Pull Data'!I373</f>
        <v/>
      </c>
      <c r="B374" s="5">
        <f>'Install &amp; Pull Data'!N373</f>
        <v>0</v>
      </c>
      <c r="C374" s="3">
        <f>'Install &amp; Pull Data'!P373</f>
        <v>0</v>
      </c>
      <c r="D374" s="4" t="str">
        <f t="shared" si="11"/>
        <v/>
      </c>
      <c r="E374" s="4"/>
      <c r="F374" s="4"/>
      <c r="G374" s="4"/>
      <c r="H374" s="4"/>
      <c r="K374" s="3" t="str">
        <f t="shared" si="10"/>
        <v/>
      </c>
    </row>
    <row r="375" spans="1:11" x14ac:dyDescent="0.25">
      <c r="A375" s="3" t="str">
        <f ca="1">'Install &amp; Pull Data'!I374</f>
        <v/>
      </c>
      <c r="B375" s="5">
        <f>'Install &amp; Pull Data'!N374</f>
        <v>0</v>
      </c>
      <c r="C375" s="3">
        <f>'Install &amp; Pull Data'!P374</f>
        <v>0</v>
      </c>
      <c r="D375" s="4" t="str">
        <f t="shared" si="11"/>
        <v/>
      </c>
      <c r="E375" s="4"/>
      <c r="F375" s="4"/>
      <c r="G375" s="4"/>
      <c r="H375" s="4"/>
      <c r="K375" s="3" t="str">
        <f t="shared" si="10"/>
        <v/>
      </c>
    </row>
    <row r="376" spans="1:11" x14ac:dyDescent="0.25">
      <c r="A376" s="3" t="str">
        <f ca="1">'Install &amp; Pull Data'!I375</f>
        <v/>
      </c>
      <c r="B376" s="5">
        <f>'Install &amp; Pull Data'!N375</f>
        <v>0</v>
      </c>
      <c r="C376" s="3">
        <f>'Install &amp; Pull Data'!P375</f>
        <v>0</v>
      </c>
      <c r="D376" s="4" t="str">
        <f t="shared" si="11"/>
        <v/>
      </c>
      <c r="E376" s="4"/>
      <c r="F376" s="4"/>
      <c r="G376" s="4"/>
      <c r="H376" s="4"/>
      <c r="K376" s="3" t="str">
        <f t="shared" si="10"/>
        <v/>
      </c>
    </row>
    <row r="377" spans="1:11" x14ac:dyDescent="0.25">
      <c r="A377" s="3" t="str">
        <f ca="1">'Install &amp; Pull Data'!I376</f>
        <v/>
      </c>
      <c r="B377" s="5">
        <f>'Install &amp; Pull Data'!N376</f>
        <v>0</v>
      </c>
      <c r="C377" s="3">
        <f>'Install &amp; Pull Data'!P376</f>
        <v>0</v>
      </c>
      <c r="D377" s="4" t="str">
        <f t="shared" si="11"/>
        <v/>
      </c>
      <c r="E377" s="4"/>
      <c r="F377" s="4"/>
      <c r="G377" s="4"/>
      <c r="H377" s="4"/>
      <c r="K377" s="3" t="str">
        <f t="shared" si="10"/>
        <v/>
      </c>
    </row>
    <row r="378" spans="1:11" x14ac:dyDescent="0.25">
      <c r="A378" s="3" t="str">
        <f ca="1">'Install &amp; Pull Data'!I377</f>
        <v/>
      </c>
      <c r="B378" s="5">
        <f>'Install &amp; Pull Data'!N377</f>
        <v>0</v>
      </c>
      <c r="C378" s="3">
        <f>'Install &amp; Pull Data'!P377</f>
        <v>0</v>
      </c>
      <c r="D378" s="4" t="str">
        <f t="shared" si="11"/>
        <v/>
      </c>
      <c r="E378" s="4"/>
      <c r="F378" s="4"/>
      <c r="G378" s="4"/>
      <c r="H378" s="4"/>
      <c r="K378" s="3" t="str">
        <f t="shared" si="10"/>
        <v/>
      </c>
    </row>
    <row r="379" spans="1:11" x14ac:dyDescent="0.25">
      <c r="A379" s="3" t="str">
        <f ca="1">'Install &amp; Pull Data'!I378</f>
        <v/>
      </c>
      <c r="B379" s="5">
        <f>'Install &amp; Pull Data'!N378</f>
        <v>0</v>
      </c>
      <c r="C379" s="3">
        <f>'Install &amp; Pull Data'!P378</f>
        <v>0</v>
      </c>
      <c r="D379" s="4" t="str">
        <f t="shared" si="11"/>
        <v/>
      </c>
      <c r="E379" s="4"/>
      <c r="F379" s="4"/>
      <c r="G379" s="4"/>
      <c r="H379" s="4"/>
      <c r="K379" s="3" t="str">
        <f t="shared" si="10"/>
        <v/>
      </c>
    </row>
    <row r="380" spans="1:11" x14ac:dyDescent="0.25">
      <c r="A380" s="3" t="str">
        <f ca="1">'Install &amp; Pull Data'!I379</f>
        <v/>
      </c>
      <c r="B380" s="5">
        <f>'Install &amp; Pull Data'!N379</f>
        <v>0</v>
      </c>
      <c r="C380" s="3">
        <f>'Install &amp; Pull Data'!P379</f>
        <v>0</v>
      </c>
      <c r="D380" s="4" t="str">
        <f t="shared" si="11"/>
        <v/>
      </c>
      <c r="E380" s="4"/>
      <c r="F380" s="4"/>
      <c r="G380" s="4"/>
      <c r="H380" s="4"/>
      <c r="K380" s="3" t="str">
        <f t="shared" si="10"/>
        <v/>
      </c>
    </row>
    <row r="381" spans="1:11" x14ac:dyDescent="0.25">
      <c r="A381" s="3" t="str">
        <f ca="1">'Install &amp; Pull Data'!I380</f>
        <v/>
      </c>
      <c r="B381" s="5">
        <f>'Install &amp; Pull Data'!N380</f>
        <v>0</v>
      </c>
      <c r="C381" s="3">
        <f>'Install &amp; Pull Data'!P380</f>
        <v>0</v>
      </c>
      <c r="D381" s="4" t="str">
        <f t="shared" si="11"/>
        <v/>
      </c>
      <c r="E381" s="4"/>
      <c r="F381" s="4"/>
      <c r="G381" s="4"/>
      <c r="H381" s="4"/>
      <c r="K381" s="3" t="str">
        <f t="shared" si="10"/>
        <v/>
      </c>
    </row>
    <row r="382" spans="1:11" x14ac:dyDescent="0.25">
      <c r="A382" s="3" t="str">
        <f ca="1">'Install &amp; Pull Data'!I381</f>
        <v/>
      </c>
      <c r="B382" s="5">
        <f>'Install &amp; Pull Data'!N381</f>
        <v>0</v>
      </c>
      <c r="C382" s="3">
        <f>'Install &amp; Pull Data'!P381</f>
        <v>0</v>
      </c>
      <c r="D382" s="4" t="str">
        <f t="shared" si="11"/>
        <v/>
      </c>
      <c r="E382" s="4"/>
      <c r="F382" s="4"/>
      <c r="G382" s="4"/>
      <c r="H382" s="4"/>
      <c r="K382" s="3" t="str">
        <f t="shared" si="10"/>
        <v/>
      </c>
    </row>
    <row r="383" spans="1:11" x14ac:dyDescent="0.25">
      <c r="A383" s="3" t="str">
        <f ca="1">'Install &amp; Pull Data'!I382</f>
        <v/>
      </c>
      <c r="B383" s="5">
        <f>'Install &amp; Pull Data'!N382</f>
        <v>0</v>
      </c>
      <c r="C383" s="3">
        <f>'Install &amp; Pull Data'!P382</f>
        <v>0</v>
      </c>
      <c r="D383" s="4" t="str">
        <f t="shared" si="11"/>
        <v/>
      </c>
      <c r="E383" s="4"/>
      <c r="F383" s="4"/>
      <c r="G383" s="4"/>
      <c r="H383" s="4"/>
      <c r="K383" s="3" t="str">
        <f t="shared" si="10"/>
        <v/>
      </c>
    </row>
    <row r="384" spans="1:11" x14ac:dyDescent="0.25">
      <c r="A384" s="3" t="str">
        <f ca="1">'Install &amp; Pull Data'!I383</f>
        <v/>
      </c>
      <c r="B384" s="5">
        <f>'Install &amp; Pull Data'!N383</f>
        <v>0</v>
      </c>
      <c r="C384" s="3">
        <f>'Install &amp; Pull Data'!P383</f>
        <v>0</v>
      </c>
      <c r="D384" s="4" t="str">
        <f t="shared" si="11"/>
        <v/>
      </c>
      <c r="E384" s="4"/>
      <c r="F384" s="4"/>
      <c r="G384" s="4"/>
      <c r="H384" s="4"/>
      <c r="K384" s="3" t="str">
        <f t="shared" si="10"/>
        <v/>
      </c>
    </row>
    <row r="385" spans="1:11" x14ac:dyDescent="0.25">
      <c r="A385" s="3" t="str">
        <f ca="1">'Install &amp; Pull Data'!I384</f>
        <v/>
      </c>
      <c r="B385" s="5">
        <f>'Install &amp; Pull Data'!N384</f>
        <v>0</v>
      </c>
      <c r="C385" s="3">
        <f>'Install &amp; Pull Data'!P384</f>
        <v>0</v>
      </c>
      <c r="D385" s="4" t="str">
        <f t="shared" si="11"/>
        <v/>
      </c>
      <c r="E385" s="4"/>
      <c r="F385" s="4"/>
      <c r="G385" s="4"/>
      <c r="H385" s="4"/>
      <c r="K385" s="3" t="str">
        <f t="shared" si="10"/>
        <v/>
      </c>
    </row>
    <row r="386" spans="1:11" x14ac:dyDescent="0.25">
      <c r="A386" s="3" t="str">
        <f ca="1">'Install &amp; Pull Data'!I385</f>
        <v/>
      </c>
      <c r="B386" s="5">
        <f>'Install &amp; Pull Data'!N385</f>
        <v>0</v>
      </c>
      <c r="C386" s="3">
        <f>'Install &amp; Pull Data'!P385</f>
        <v>0</v>
      </c>
      <c r="D386" s="4" t="str">
        <f t="shared" si="11"/>
        <v/>
      </c>
      <c r="E386" s="4"/>
      <c r="F386" s="4"/>
      <c r="G386" s="4"/>
      <c r="H386" s="4"/>
      <c r="K386" s="3" t="str">
        <f t="shared" si="10"/>
        <v/>
      </c>
    </row>
    <row r="387" spans="1:11" x14ac:dyDescent="0.25">
      <c r="A387" s="3" t="str">
        <f ca="1">'Install &amp; Pull Data'!I386</f>
        <v/>
      </c>
      <c r="B387" s="5">
        <f>'Install &amp; Pull Data'!N386</f>
        <v>0</v>
      </c>
      <c r="C387" s="3">
        <f>'Install &amp; Pull Data'!P386</f>
        <v>0</v>
      </c>
      <c r="D387" s="4" t="str">
        <f t="shared" si="11"/>
        <v/>
      </c>
      <c r="E387" s="4"/>
      <c r="F387" s="4"/>
      <c r="G387" s="4"/>
      <c r="H387" s="4"/>
      <c r="K387" s="3" t="str">
        <f t="shared" ref="K387:K450" si="12">IF(H387="","",_xlfn.NORM.DIST(H387,$I$2,$J$2,FALSE))</f>
        <v/>
      </c>
    </row>
    <row r="388" spans="1:11" x14ac:dyDescent="0.25">
      <c r="A388" s="3" t="str">
        <f ca="1">'Install &amp; Pull Data'!I387</f>
        <v/>
      </c>
      <c r="B388" s="5">
        <f>'Install &amp; Pull Data'!N387</f>
        <v>0</v>
      </c>
      <c r="C388" s="3">
        <f>'Install &amp; Pull Data'!P387</f>
        <v>0</v>
      </c>
      <c r="D388" s="4" t="str">
        <f t="shared" ref="D388:D451" si="13">IF(C388="NR",A388,"")</f>
        <v/>
      </c>
      <c r="E388" s="4"/>
      <c r="F388" s="4"/>
      <c r="G388" s="4"/>
      <c r="H388" s="4"/>
      <c r="K388" s="3" t="str">
        <f t="shared" si="12"/>
        <v/>
      </c>
    </row>
    <row r="389" spans="1:11" x14ac:dyDescent="0.25">
      <c r="A389" s="3" t="str">
        <f ca="1">'Install &amp; Pull Data'!I388</f>
        <v/>
      </c>
      <c r="B389" s="5">
        <f>'Install &amp; Pull Data'!N388</f>
        <v>0</v>
      </c>
      <c r="C389" s="3">
        <f>'Install &amp; Pull Data'!P388</f>
        <v>0</v>
      </c>
      <c r="D389" s="4" t="str">
        <f t="shared" si="13"/>
        <v/>
      </c>
      <c r="E389" s="4"/>
      <c r="F389" s="4"/>
      <c r="G389" s="4"/>
      <c r="H389" s="4"/>
      <c r="K389" s="3" t="str">
        <f t="shared" si="12"/>
        <v/>
      </c>
    </row>
    <row r="390" spans="1:11" x14ac:dyDescent="0.25">
      <c r="A390" s="3" t="str">
        <f ca="1">'Install &amp; Pull Data'!I389</f>
        <v/>
      </c>
      <c r="B390" s="5">
        <f>'Install &amp; Pull Data'!N389</f>
        <v>0</v>
      </c>
      <c r="C390" s="3">
        <f>'Install &amp; Pull Data'!P389</f>
        <v>0</v>
      </c>
      <c r="D390" s="4" t="str">
        <f t="shared" si="13"/>
        <v/>
      </c>
      <c r="E390" s="4"/>
      <c r="F390" s="4"/>
      <c r="G390" s="4"/>
      <c r="H390" s="4"/>
      <c r="K390" s="3" t="str">
        <f t="shared" si="12"/>
        <v/>
      </c>
    </row>
    <row r="391" spans="1:11" x14ac:dyDescent="0.25">
      <c r="A391" s="3" t="str">
        <f ca="1">'Install &amp; Pull Data'!I390</f>
        <v/>
      </c>
      <c r="B391" s="5">
        <f>'Install &amp; Pull Data'!N390</f>
        <v>0</v>
      </c>
      <c r="C391" s="3">
        <f>'Install &amp; Pull Data'!P390</f>
        <v>0</v>
      </c>
      <c r="D391" s="4" t="str">
        <f t="shared" si="13"/>
        <v/>
      </c>
      <c r="E391" s="4"/>
      <c r="F391" s="4"/>
      <c r="G391" s="4"/>
      <c r="H391" s="4"/>
      <c r="K391" s="3" t="str">
        <f t="shared" si="12"/>
        <v/>
      </c>
    </row>
    <row r="392" spans="1:11" x14ac:dyDescent="0.25">
      <c r="A392" s="3" t="str">
        <f ca="1">'Install &amp; Pull Data'!I391</f>
        <v/>
      </c>
      <c r="B392" s="5">
        <f>'Install &amp; Pull Data'!N391</f>
        <v>0</v>
      </c>
      <c r="C392" s="3">
        <f>'Install &amp; Pull Data'!P391</f>
        <v>0</v>
      </c>
      <c r="D392" s="4" t="str">
        <f t="shared" si="13"/>
        <v/>
      </c>
      <c r="E392" s="4"/>
      <c r="F392" s="4"/>
      <c r="G392" s="4"/>
      <c r="H392" s="4"/>
      <c r="K392" s="3" t="str">
        <f t="shared" si="12"/>
        <v/>
      </c>
    </row>
    <row r="393" spans="1:11" x14ac:dyDescent="0.25">
      <c r="A393" s="3" t="str">
        <f ca="1">'Install &amp; Pull Data'!I392</f>
        <v/>
      </c>
      <c r="B393" s="5">
        <f>'Install &amp; Pull Data'!N392</f>
        <v>0</v>
      </c>
      <c r="C393" s="3">
        <f>'Install &amp; Pull Data'!P392</f>
        <v>0</v>
      </c>
      <c r="D393" s="4" t="str">
        <f t="shared" si="13"/>
        <v/>
      </c>
      <c r="E393" s="4"/>
      <c r="F393" s="4"/>
      <c r="G393" s="4"/>
      <c r="H393" s="4"/>
      <c r="K393" s="3" t="str">
        <f t="shared" si="12"/>
        <v/>
      </c>
    </row>
    <row r="394" spans="1:11" x14ac:dyDescent="0.25">
      <c r="A394" s="3" t="str">
        <f ca="1">'Install &amp; Pull Data'!I393</f>
        <v/>
      </c>
      <c r="B394" s="5">
        <f>'Install &amp; Pull Data'!N393</f>
        <v>0</v>
      </c>
      <c r="C394" s="3">
        <f>'Install &amp; Pull Data'!P393</f>
        <v>0</v>
      </c>
      <c r="D394" s="4" t="str">
        <f t="shared" si="13"/>
        <v/>
      </c>
      <c r="E394" s="4"/>
      <c r="F394" s="4"/>
      <c r="G394" s="4"/>
      <c r="H394" s="4"/>
      <c r="K394" s="3" t="str">
        <f t="shared" si="12"/>
        <v/>
      </c>
    </row>
    <row r="395" spans="1:11" x14ac:dyDescent="0.25">
      <c r="A395" s="3" t="str">
        <f ca="1">'Install &amp; Pull Data'!I394</f>
        <v/>
      </c>
      <c r="B395" s="5">
        <f>'Install &amp; Pull Data'!N394</f>
        <v>0</v>
      </c>
      <c r="C395" s="3">
        <f>'Install &amp; Pull Data'!P394</f>
        <v>0</v>
      </c>
      <c r="D395" s="4" t="str">
        <f t="shared" si="13"/>
        <v/>
      </c>
      <c r="E395" s="4"/>
      <c r="F395" s="4"/>
      <c r="G395" s="4"/>
      <c r="H395" s="4"/>
      <c r="K395" s="3" t="str">
        <f t="shared" si="12"/>
        <v/>
      </c>
    </row>
    <row r="396" spans="1:11" x14ac:dyDescent="0.25">
      <c r="A396" s="3" t="str">
        <f ca="1">'Install &amp; Pull Data'!I395</f>
        <v/>
      </c>
      <c r="B396" s="5">
        <f>'Install &amp; Pull Data'!N395</f>
        <v>0</v>
      </c>
      <c r="C396" s="3">
        <f>'Install &amp; Pull Data'!P395</f>
        <v>0</v>
      </c>
      <c r="D396" s="4" t="str">
        <f t="shared" si="13"/>
        <v/>
      </c>
      <c r="E396" s="4"/>
      <c r="F396" s="4"/>
      <c r="G396" s="4"/>
      <c r="H396" s="4"/>
      <c r="K396" s="3" t="str">
        <f t="shared" si="12"/>
        <v/>
      </c>
    </row>
    <row r="397" spans="1:11" x14ac:dyDescent="0.25">
      <c r="A397" s="3" t="str">
        <f ca="1">'Install &amp; Pull Data'!I396</f>
        <v/>
      </c>
      <c r="B397" s="5">
        <f>'Install &amp; Pull Data'!N396</f>
        <v>0</v>
      </c>
      <c r="C397" s="3">
        <f>'Install &amp; Pull Data'!P396</f>
        <v>0</v>
      </c>
      <c r="D397" s="4" t="str">
        <f t="shared" si="13"/>
        <v/>
      </c>
      <c r="E397" s="4"/>
      <c r="F397" s="4"/>
      <c r="G397" s="4"/>
      <c r="H397" s="4"/>
      <c r="K397" s="3" t="str">
        <f t="shared" si="12"/>
        <v/>
      </c>
    </row>
    <row r="398" spans="1:11" x14ac:dyDescent="0.25">
      <c r="A398" s="3" t="str">
        <f ca="1">'Install &amp; Pull Data'!I397</f>
        <v/>
      </c>
      <c r="B398" s="5">
        <f>'Install &amp; Pull Data'!N397</f>
        <v>0</v>
      </c>
      <c r="C398" s="3">
        <f>'Install &amp; Pull Data'!P397</f>
        <v>0</v>
      </c>
      <c r="D398" s="4" t="str">
        <f t="shared" si="13"/>
        <v/>
      </c>
      <c r="E398" s="4"/>
      <c r="F398" s="4"/>
      <c r="G398" s="4"/>
      <c r="H398" s="4"/>
      <c r="K398" s="3" t="str">
        <f t="shared" si="12"/>
        <v/>
      </c>
    </row>
    <row r="399" spans="1:11" x14ac:dyDescent="0.25">
      <c r="A399" s="3" t="str">
        <f ca="1">'Install &amp; Pull Data'!I398</f>
        <v/>
      </c>
      <c r="B399" s="5">
        <f>'Install &amp; Pull Data'!N398</f>
        <v>0</v>
      </c>
      <c r="C399" s="3">
        <f>'Install &amp; Pull Data'!P398</f>
        <v>0</v>
      </c>
      <c r="D399" s="4" t="str">
        <f t="shared" si="13"/>
        <v/>
      </c>
      <c r="E399" s="4"/>
      <c r="F399" s="4"/>
      <c r="G399" s="4"/>
      <c r="H399" s="4"/>
      <c r="K399" s="3" t="str">
        <f t="shared" si="12"/>
        <v/>
      </c>
    </row>
    <row r="400" spans="1:11" x14ac:dyDescent="0.25">
      <c r="A400" s="3" t="str">
        <f ca="1">'Install &amp; Pull Data'!I399</f>
        <v/>
      </c>
      <c r="B400" s="5">
        <f>'Install &amp; Pull Data'!N399</f>
        <v>0</v>
      </c>
      <c r="C400" s="3">
        <f>'Install &amp; Pull Data'!P399</f>
        <v>0</v>
      </c>
      <c r="D400" s="4" t="str">
        <f t="shared" si="13"/>
        <v/>
      </c>
      <c r="E400" s="4"/>
      <c r="F400" s="4"/>
      <c r="G400" s="4"/>
      <c r="H400" s="4"/>
      <c r="K400" s="3" t="str">
        <f t="shared" si="12"/>
        <v/>
      </c>
    </row>
    <row r="401" spans="1:11" x14ac:dyDescent="0.25">
      <c r="A401" s="3" t="str">
        <f ca="1">'Install &amp; Pull Data'!I400</f>
        <v/>
      </c>
      <c r="B401" s="5">
        <f>'Install &amp; Pull Data'!N400</f>
        <v>0</v>
      </c>
      <c r="C401" s="3">
        <f>'Install &amp; Pull Data'!P400</f>
        <v>0</v>
      </c>
      <c r="D401" s="4" t="str">
        <f t="shared" si="13"/>
        <v/>
      </c>
      <c r="E401" s="4"/>
      <c r="F401" s="4"/>
      <c r="G401" s="4"/>
      <c r="H401" s="4"/>
      <c r="K401" s="3" t="str">
        <f t="shared" si="12"/>
        <v/>
      </c>
    </row>
    <row r="402" spans="1:11" x14ac:dyDescent="0.25">
      <c r="A402" s="3" t="str">
        <f ca="1">'Install &amp; Pull Data'!I401</f>
        <v/>
      </c>
      <c r="B402" s="5">
        <f>'Install &amp; Pull Data'!N401</f>
        <v>0</v>
      </c>
      <c r="C402" s="3">
        <f>'Install &amp; Pull Data'!P401</f>
        <v>0</v>
      </c>
      <c r="D402" s="4" t="str">
        <f t="shared" si="13"/>
        <v/>
      </c>
      <c r="E402" s="4"/>
      <c r="F402" s="4"/>
      <c r="G402" s="4"/>
      <c r="H402" s="4"/>
      <c r="K402" s="3" t="str">
        <f t="shared" si="12"/>
        <v/>
      </c>
    </row>
    <row r="403" spans="1:11" x14ac:dyDescent="0.25">
      <c r="A403" s="3" t="str">
        <f ca="1">'Install &amp; Pull Data'!I402</f>
        <v/>
      </c>
      <c r="B403" s="5">
        <f>'Install &amp; Pull Data'!N402</f>
        <v>0</v>
      </c>
      <c r="C403" s="3">
        <f>'Install &amp; Pull Data'!P402</f>
        <v>0</v>
      </c>
      <c r="D403" s="4" t="str">
        <f t="shared" si="13"/>
        <v/>
      </c>
      <c r="E403" s="4"/>
      <c r="F403" s="4"/>
      <c r="G403" s="4"/>
      <c r="H403" s="4"/>
      <c r="K403" s="3" t="str">
        <f t="shared" si="12"/>
        <v/>
      </c>
    </row>
    <row r="404" spans="1:11" x14ac:dyDescent="0.25">
      <c r="A404" s="3" t="str">
        <f ca="1">'Install &amp; Pull Data'!I403</f>
        <v/>
      </c>
      <c r="B404" s="5">
        <f>'Install &amp; Pull Data'!N403</f>
        <v>0</v>
      </c>
      <c r="C404" s="3">
        <f>'Install &amp; Pull Data'!P403</f>
        <v>0</v>
      </c>
      <c r="D404" s="4" t="str">
        <f t="shared" si="13"/>
        <v/>
      </c>
      <c r="E404" s="4"/>
      <c r="F404" s="4"/>
      <c r="G404" s="4"/>
      <c r="H404" s="4"/>
      <c r="K404" s="3" t="str">
        <f t="shared" si="12"/>
        <v/>
      </c>
    </row>
    <row r="405" spans="1:11" x14ac:dyDescent="0.25">
      <c r="A405" s="3" t="str">
        <f ca="1">'Install &amp; Pull Data'!I404</f>
        <v/>
      </c>
      <c r="B405" s="5">
        <f>'Install &amp; Pull Data'!N404</f>
        <v>0</v>
      </c>
      <c r="C405" s="3">
        <f>'Install &amp; Pull Data'!P404</f>
        <v>0</v>
      </c>
      <c r="D405" s="4" t="str">
        <f t="shared" si="13"/>
        <v/>
      </c>
      <c r="E405" s="4"/>
      <c r="F405" s="4"/>
      <c r="G405" s="4"/>
      <c r="H405" s="4"/>
      <c r="K405" s="3" t="str">
        <f t="shared" si="12"/>
        <v/>
      </c>
    </row>
    <row r="406" spans="1:11" x14ac:dyDescent="0.25">
      <c r="A406" s="3" t="str">
        <f ca="1">'Install &amp; Pull Data'!I405</f>
        <v/>
      </c>
      <c r="B406" s="5">
        <f>'Install &amp; Pull Data'!N405</f>
        <v>0</v>
      </c>
      <c r="C406" s="3">
        <f>'Install &amp; Pull Data'!P405</f>
        <v>0</v>
      </c>
      <c r="D406" s="4" t="str">
        <f t="shared" si="13"/>
        <v/>
      </c>
      <c r="E406" s="4"/>
      <c r="F406" s="4"/>
      <c r="G406" s="4"/>
      <c r="H406" s="4"/>
      <c r="K406" s="3" t="str">
        <f t="shared" si="12"/>
        <v/>
      </c>
    </row>
    <row r="407" spans="1:11" x14ac:dyDescent="0.25">
      <c r="A407" s="3" t="str">
        <f ca="1">'Install &amp; Pull Data'!I406</f>
        <v/>
      </c>
      <c r="B407" s="5">
        <f>'Install &amp; Pull Data'!N406</f>
        <v>0</v>
      </c>
      <c r="C407" s="3">
        <f>'Install &amp; Pull Data'!P406</f>
        <v>0</v>
      </c>
      <c r="D407" s="4" t="str">
        <f t="shared" si="13"/>
        <v/>
      </c>
      <c r="E407" s="4"/>
      <c r="F407" s="4"/>
      <c r="G407" s="4"/>
      <c r="H407" s="4"/>
      <c r="K407" s="3" t="str">
        <f t="shared" si="12"/>
        <v/>
      </c>
    </row>
    <row r="408" spans="1:11" x14ac:dyDescent="0.25">
      <c r="A408" s="3" t="str">
        <f ca="1">'Install &amp; Pull Data'!I407</f>
        <v/>
      </c>
      <c r="B408" s="5">
        <f>'Install &amp; Pull Data'!N407</f>
        <v>0</v>
      </c>
      <c r="C408" s="3">
        <f>'Install &amp; Pull Data'!P407</f>
        <v>0</v>
      </c>
      <c r="D408" s="4" t="str">
        <f t="shared" si="13"/>
        <v/>
      </c>
      <c r="E408" s="4"/>
      <c r="F408" s="4"/>
      <c r="G408" s="4"/>
      <c r="H408" s="4"/>
      <c r="K408" s="3" t="str">
        <f t="shared" si="12"/>
        <v/>
      </c>
    </row>
    <row r="409" spans="1:11" x14ac:dyDescent="0.25">
      <c r="A409" s="3" t="str">
        <f ca="1">'Install &amp; Pull Data'!I408</f>
        <v/>
      </c>
      <c r="B409" s="5">
        <f>'Install &amp; Pull Data'!N408</f>
        <v>0</v>
      </c>
      <c r="C409" s="3">
        <f>'Install &amp; Pull Data'!P408</f>
        <v>0</v>
      </c>
      <c r="D409" s="4" t="str">
        <f t="shared" si="13"/>
        <v/>
      </c>
      <c r="E409" s="4"/>
      <c r="F409" s="4"/>
      <c r="G409" s="4"/>
      <c r="H409" s="4"/>
      <c r="K409" s="3" t="str">
        <f t="shared" si="12"/>
        <v/>
      </c>
    </row>
    <row r="410" spans="1:11" x14ac:dyDescent="0.25">
      <c r="A410" s="3" t="str">
        <f ca="1">'Install &amp; Pull Data'!I409</f>
        <v/>
      </c>
      <c r="B410" s="5">
        <f>'Install &amp; Pull Data'!N409</f>
        <v>0</v>
      </c>
      <c r="C410" s="3">
        <f>'Install &amp; Pull Data'!P409</f>
        <v>0</v>
      </c>
      <c r="D410" s="4" t="str">
        <f t="shared" si="13"/>
        <v/>
      </c>
      <c r="E410" s="4"/>
      <c r="F410" s="4"/>
      <c r="G410" s="4"/>
      <c r="H410" s="4"/>
      <c r="K410" s="3" t="str">
        <f t="shared" si="12"/>
        <v/>
      </c>
    </row>
    <row r="411" spans="1:11" x14ac:dyDescent="0.25">
      <c r="A411" s="3" t="str">
        <f ca="1">'Install &amp; Pull Data'!I410</f>
        <v/>
      </c>
      <c r="B411" s="5">
        <f>'Install &amp; Pull Data'!N410</f>
        <v>0</v>
      </c>
      <c r="C411" s="3">
        <f>'Install &amp; Pull Data'!P410</f>
        <v>0</v>
      </c>
      <c r="D411" s="4" t="str">
        <f t="shared" si="13"/>
        <v/>
      </c>
      <c r="E411" s="4"/>
      <c r="F411" s="4"/>
      <c r="G411" s="4"/>
      <c r="H411" s="4"/>
      <c r="K411" s="3" t="str">
        <f t="shared" si="12"/>
        <v/>
      </c>
    </row>
    <row r="412" spans="1:11" x14ac:dyDescent="0.25">
      <c r="A412" s="3" t="str">
        <f ca="1">'Install &amp; Pull Data'!I411</f>
        <v/>
      </c>
      <c r="B412" s="5">
        <f>'Install &amp; Pull Data'!N411</f>
        <v>0</v>
      </c>
      <c r="C412" s="3">
        <f>'Install &amp; Pull Data'!P411</f>
        <v>0</v>
      </c>
      <c r="D412" s="4" t="str">
        <f t="shared" si="13"/>
        <v/>
      </c>
      <c r="E412" s="4"/>
      <c r="F412" s="4"/>
      <c r="G412" s="4"/>
      <c r="H412" s="4"/>
      <c r="K412" s="3" t="str">
        <f t="shared" si="12"/>
        <v/>
      </c>
    </row>
    <row r="413" spans="1:11" x14ac:dyDescent="0.25">
      <c r="A413" s="3" t="str">
        <f ca="1">'Install &amp; Pull Data'!I412</f>
        <v/>
      </c>
      <c r="B413" s="5">
        <f>'Install &amp; Pull Data'!N412</f>
        <v>0</v>
      </c>
      <c r="C413" s="3">
        <f>'Install &amp; Pull Data'!P412</f>
        <v>0</v>
      </c>
      <c r="D413" s="4" t="str">
        <f t="shared" si="13"/>
        <v/>
      </c>
      <c r="E413" s="4"/>
      <c r="F413" s="4"/>
      <c r="G413" s="4"/>
      <c r="H413" s="4"/>
      <c r="K413" s="3" t="str">
        <f t="shared" si="12"/>
        <v/>
      </c>
    </row>
    <row r="414" spans="1:11" x14ac:dyDescent="0.25">
      <c r="A414" s="3" t="str">
        <f ca="1">'Install &amp; Pull Data'!I413</f>
        <v/>
      </c>
      <c r="B414" s="5">
        <f>'Install &amp; Pull Data'!N413</f>
        <v>0</v>
      </c>
      <c r="C414" s="3">
        <f>'Install &amp; Pull Data'!P413</f>
        <v>0</v>
      </c>
      <c r="D414" s="4" t="str">
        <f t="shared" si="13"/>
        <v/>
      </c>
      <c r="E414" s="4"/>
      <c r="F414" s="4"/>
      <c r="G414" s="4"/>
      <c r="H414" s="4"/>
      <c r="K414" s="3" t="str">
        <f t="shared" si="12"/>
        <v/>
      </c>
    </row>
    <row r="415" spans="1:11" x14ac:dyDescent="0.25">
      <c r="A415" s="3" t="str">
        <f ca="1">'Install &amp; Pull Data'!I414</f>
        <v/>
      </c>
      <c r="B415" s="5">
        <f>'Install &amp; Pull Data'!N414</f>
        <v>0</v>
      </c>
      <c r="C415" s="3">
        <f>'Install &amp; Pull Data'!P414</f>
        <v>0</v>
      </c>
      <c r="D415" s="4" t="str">
        <f t="shared" si="13"/>
        <v/>
      </c>
      <c r="E415" s="4"/>
      <c r="F415" s="4"/>
      <c r="G415" s="4"/>
      <c r="H415" s="4"/>
      <c r="K415" s="3" t="str">
        <f t="shared" si="12"/>
        <v/>
      </c>
    </row>
    <row r="416" spans="1:11" x14ac:dyDescent="0.25">
      <c r="A416" s="3" t="str">
        <f ca="1">'Install &amp; Pull Data'!I415</f>
        <v/>
      </c>
      <c r="B416" s="5">
        <f>'Install &amp; Pull Data'!N415</f>
        <v>0</v>
      </c>
      <c r="C416" s="3">
        <f>'Install &amp; Pull Data'!P415</f>
        <v>0</v>
      </c>
      <c r="D416" s="4" t="str">
        <f t="shared" si="13"/>
        <v/>
      </c>
      <c r="E416" s="4"/>
      <c r="F416" s="4"/>
      <c r="G416" s="4"/>
      <c r="H416" s="4"/>
      <c r="K416" s="3" t="str">
        <f t="shared" si="12"/>
        <v/>
      </c>
    </row>
    <row r="417" spans="1:11" x14ac:dyDescent="0.25">
      <c r="A417" s="3" t="str">
        <f ca="1">'Install &amp; Pull Data'!I416</f>
        <v/>
      </c>
      <c r="B417" s="5">
        <f>'Install &amp; Pull Data'!N416</f>
        <v>0</v>
      </c>
      <c r="C417" s="3">
        <f>'Install &amp; Pull Data'!P416</f>
        <v>0</v>
      </c>
      <c r="D417" s="4" t="str">
        <f t="shared" si="13"/>
        <v/>
      </c>
      <c r="E417" s="4"/>
      <c r="F417" s="4"/>
      <c r="G417" s="4"/>
      <c r="H417" s="4"/>
      <c r="K417" s="3" t="str">
        <f t="shared" si="12"/>
        <v/>
      </c>
    </row>
    <row r="418" spans="1:11" x14ac:dyDescent="0.25">
      <c r="A418" s="3" t="str">
        <f ca="1">'Install &amp; Pull Data'!I417</f>
        <v/>
      </c>
      <c r="B418" s="5">
        <f>'Install &amp; Pull Data'!N417</f>
        <v>0</v>
      </c>
      <c r="C418" s="3">
        <f>'Install &amp; Pull Data'!P417</f>
        <v>0</v>
      </c>
      <c r="D418" s="4" t="str">
        <f t="shared" si="13"/>
        <v/>
      </c>
      <c r="E418" s="4"/>
      <c r="F418" s="4"/>
      <c r="G418" s="4"/>
      <c r="H418" s="4"/>
      <c r="K418" s="3" t="str">
        <f t="shared" si="12"/>
        <v/>
      </c>
    </row>
    <row r="419" spans="1:11" x14ac:dyDescent="0.25">
      <c r="A419" s="3" t="str">
        <f ca="1">'Install &amp; Pull Data'!I418</f>
        <v/>
      </c>
      <c r="B419" s="5">
        <f>'Install &amp; Pull Data'!N418</f>
        <v>0</v>
      </c>
      <c r="C419" s="3">
        <f>'Install &amp; Pull Data'!P418</f>
        <v>0</v>
      </c>
      <c r="D419" s="4" t="str">
        <f t="shared" si="13"/>
        <v/>
      </c>
      <c r="E419" s="4"/>
      <c r="F419" s="4"/>
      <c r="G419" s="4"/>
      <c r="H419" s="4"/>
      <c r="K419" s="3" t="str">
        <f t="shared" si="12"/>
        <v/>
      </c>
    </row>
    <row r="420" spans="1:11" x14ac:dyDescent="0.25">
      <c r="A420" s="3" t="str">
        <f ca="1">'Install &amp; Pull Data'!I419</f>
        <v/>
      </c>
      <c r="B420" s="5">
        <f>'Install &amp; Pull Data'!N419</f>
        <v>0</v>
      </c>
      <c r="C420" s="3">
        <f>'Install &amp; Pull Data'!P419</f>
        <v>0</v>
      </c>
      <c r="D420" s="4" t="str">
        <f t="shared" si="13"/>
        <v/>
      </c>
      <c r="E420" s="4"/>
      <c r="F420" s="4"/>
      <c r="G420" s="4"/>
      <c r="H420" s="4"/>
      <c r="K420" s="3" t="str">
        <f t="shared" si="12"/>
        <v/>
      </c>
    </row>
    <row r="421" spans="1:11" x14ac:dyDescent="0.25">
      <c r="A421" s="3" t="str">
        <f ca="1">'Install &amp; Pull Data'!I420</f>
        <v/>
      </c>
      <c r="B421" s="5">
        <f>'Install &amp; Pull Data'!N420</f>
        <v>0</v>
      </c>
      <c r="C421" s="3">
        <f>'Install &amp; Pull Data'!P420</f>
        <v>0</v>
      </c>
      <c r="D421" s="4" t="str">
        <f t="shared" si="13"/>
        <v/>
      </c>
      <c r="E421" s="4"/>
      <c r="F421" s="4"/>
      <c r="G421" s="4"/>
      <c r="H421" s="4"/>
      <c r="K421" s="3" t="str">
        <f t="shared" si="12"/>
        <v/>
      </c>
    </row>
    <row r="422" spans="1:11" x14ac:dyDescent="0.25">
      <c r="A422" s="3" t="str">
        <f ca="1">'Install &amp; Pull Data'!I421</f>
        <v/>
      </c>
      <c r="B422" s="5">
        <f>'Install &amp; Pull Data'!N421</f>
        <v>0</v>
      </c>
      <c r="C422" s="3">
        <f>'Install &amp; Pull Data'!P421</f>
        <v>0</v>
      </c>
      <c r="D422" s="4" t="str">
        <f t="shared" si="13"/>
        <v/>
      </c>
      <c r="E422" s="4"/>
      <c r="F422" s="4"/>
      <c r="G422" s="4"/>
      <c r="H422" s="4"/>
      <c r="K422" s="3" t="str">
        <f t="shared" si="12"/>
        <v/>
      </c>
    </row>
    <row r="423" spans="1:11" x14ac:dyDescent="0.25">
      <c r="A423" s="3" t="str">
        <f ca="1">'Install &amp; Pull Data'!I422</f>
        <v/>
      </c>
      <c r="B423" s="5">
        <f>'Install &amp; Pull Data'!N422</f>
        <v>0</v>
      </c>
      <c r="C423" s="3">
        <f>'Install &amp; Pull Data'!P422</f>
        <v>0</v>
      </c>
      <c r="D423" s="4" t="str">
        <f t="shared" si="13"/>
        <v/>
      </c>
      <c r="E423" s="4"/>
      <c r="F423" s="4"/>
      <c r="G423" s="4"/>
      <c r="H423" s="4"/>
      <c r="K423" s="3" t="str">
        <f t="shared" si="12"/>
        <v/>
      </c>
    </row>
    <row r="424" spans="1:11" x14ac:dyDescent="0.25">
      <c r="A424" s="3" t="str">
        <f ca="1">'Install &amp; Pull Data'!I423</f>
        <v/>
      </c>
      <c r="B424" s="5">
        <f>'Install &amp; Pull Data'!N423</f>
        <v>0</v>
      </c>
      <c r="C424" s="3">
        <f>'Install &amp; Pull Data'!P423</f>
        <v>0</v>
      </c>
      <c r="D424" s="4" t="str">
        <f t="shared" si="13"/>
        <v/>
      </c>
      <c r="E424" s="4"/>
      <c r="F424" s="4"/>
      <c r="G424" s="4"/>
      <c r="H424" s="4"/>
      <c r="K424" s="3" t="str">
        <f t="shared" si="12"/>
        <v/>
      </c>
    </row>
    <row r="425" spans="1:11" x14ac:dyDescent="0.25">
      <c r="A425" s="3" t="str">
        <f ca="1">'Install &amp; Pull Data'!I424</f>
        <v/>
      </c>
      <c r="B425" s="5">
        <f>'Install &amp; Pull Data'!N424</f>
        <v>0</v>
      </c>
      <c r="C425" s="3">
        <f>'Install &amp; Pull Data'!P424</f>
        <v>0</v>
      </c>
      <c r="D425" s="4" t="str">
        <f t="shared" si="13"/>
        <v/>
      </c>
      <c r="E425" s="4"/>
      <c r="F425" s="4"/>
      <c r="G425" s="4"/>
      <c r="H425" s="4"/>
      <c r="K425" s="3" t="str">
        <f t="shared" si="12"/>
        <v/>
      </c>
    </row>
    <row r="426" spans="1:11" x14ac:dyDescent="0.25">
      <c r="A426" s="3" t="str">
        <f ca="1">'Install &amp; Pull Data'!I425</f>
        <v/>
      </c>
      <c r="B426" s="5">
        <f>'Install &amp; Pull Data'!N425</f>
        <v>0</v>
      </c>
      <c r="C426" s="3">
        <f>'Install &amp; Pull Data'!P425</f>
        <v>0</v>
      </c>
      <c r="D426" s="4" t="str">
        <f t="shared" si="13"/>
        <v/>
      </c>
      <c r="E426" s="4"/>
      <c r="F426" s="4"/>
      <c r="G426" s="4"/>
      <c r="H426" s="4"/>
      <c r="K426" s="3" t="str">
        <f t="shared" si="12"/>
        <v/>
      </c>
    </row>
    <row r="427" spans="1:11" x14ac:dyDescent="0.25">
      <c r="A427" s="3" t="str">
        <f ca="1">'Install &amp; Pull Data'!I426</f>
        <v/>
      </c>
      <c r="B427" s="5">
        <f>'Install &amp; Pull Data'!N426</f>
        <v>0</v>
      </c>
      <c r="C427" s="3">
        <f>'Install &amp; Pull Data'!P426</f>
        <v>0</v>
      </c>
      <c r="D427" s="4" t="str">
        <f t="shared" si="13"/>
        <v/>
      </c>
      <c r="E427" s="4"/>
      <c r="F427" s="4"/>
      <c r="G427" s="4"/>
      <c r="H427" s="4"/>
      <c r="K427" s="3" t="str">
        <f t="shared" si="12"/>
        <v/>
      </c>
    </row>
    <row r="428" spans="1:11" x14ac:dyDescent="0.25">
      <c r="A428" s="3" t="str">
        <f ca="1">'Install &amp; Pull Data'!I427</f>
        <v/>
      </c>
      <c r="B428" s="5">
        <f>'Install &amp; Pull Data'!N427</f>
        <v>0</v>
      </c>
      <c r="C428" s="3">
        <f>'Install &amp; Pull Data'!P427</f>
        <v>0</v>
      </c>
      <c r="D428" s="4" t="str">
        <f t="shared" si="13"/>
        <v/>
      </c>
      <c r="E428" s="4"/>
      <c r="F428" s="4"/>
      <c r="G428" s="4"/>
      <c r="H428" s="4"/>
      <c r="K428" s="3" t="str">
        <f t="shared" si="12"/>
        <v/>
      </c>
    </row>
    <row r="429" spans="1:11" x14ac:dyDescent="0.25">
      <c r="A429" s="3" t="str">
        <f ca="1">'Install &amp; Pull Data'!I428</f>
        <v/>
      </c>
      <c r="B429" s="5">
        <f>'Install &amp; Pull Data'!N428</f>
        <v>0</v>
      </c>
      <c r="C429" s="3">
        <f>'Install &amp; Pull Data'!P428</f>
        <v>0</v>
      </c>
      <c r="D429" s="4" t="str">
        <f t="shared" si="13"/>
        <v/>
      </c>
      <c r="E429" s="4"/>
      <c r="F429" s="4"/>
      <c r="G429" s="4"/>
      <c r="H429" s="4"/>
      <c r="K429" s="3" t="str">
        <f t="shared" si="12"/>
        <v/>
      </c>
    </row>
    <row r="430" spans="1:11" x14ac:dyDescent="0.25">
      <c r="A430" s="3" t="str">
        <f ca="1">'Install &amp; Pull Data'!I429</f>
        <v/>
      </c>
      <c r="B430" s="5">
        <f>'Install &amp; Pull Data'!N429</f>
        <v>0</v>
      </c>
      <c r="C430" s="3">
        <f>'Install &amp; Pull Data'!P429</f>
        <v>0</v>
      </c>
      <c r="D430" s="4" t="str">
        <f t="shared" si="13"/>
        <v/>
      </c>
      <c r="E430" s="4"/>
      <c r="F430" s="4"/>
      <c r="G430" s="4"/>
      <c r="H430" s="4"/>
      <c r="K430" s="3" t="str">
        <f t="shared" si="12"/>
        <v/>
      </c>
    </row>
    <row r="431" spans="1:11" x14ac:dyDescent="0.25">
      <c r="A431" s="3" t="str">
        <f ca="1">'Install &amp; Pull Data'!I430</f>
        <v/>
      </c>
      <c r="B431" s="5">
        <f>'Install &amp; Pull Data'!N430</f>
        <v>0</v>
      </c>
      <c r="C431" s="3">
        <f>'Install &amp; Pull Data'!P430</f>
        <v>0</v>
      </c>
      <c r="D431" s="4" t="str">
        <f t="shared" si="13"/>
        <v/>
      </c>
      <c r="E431" s="4"/>
      <c r="F431" s="4"/>
      <c r="G431" s="4"/>
      <c r="H431" s="4"/>
      <c r="K431" s="3" t="str">
        <f t="shared" si="12"/>
        <v/>
      </c>
    </row>
    <row r="432" spans="1:11" x14ac:dyDescent="0.25">
      <c r="A432" s="3" t="str">
        <f ca="1">'Install &amp; Pull Data'!I431</f>
        <v/>
      </c>
      <c r="B432" s="5">
        <f>'Install &amp; Pull Data'!N431</f>
        <v>0</v>
      </c>
      <c r="C432" s="3">
        <f>'Install &amp; Pull Data'!P431</f>
        <v>0</v>
      </c>
      <c r="D432" s="4" t="str">
        <f t="shared" si="13"/>
        <v/>
      </c>
      <c r="E432" s="4"/>
      <c r="F432" s="4"/>
      <c r="G432" s="4"/>
      <c r="H432" s="4"/>
      <c r="K432" s="3" t="str">
        <f t="shared" si="12"/>
        <v/>
      </c>
    </row>
    <row r="433" spans="1:11" x14ac:dyDescent="0.25">
      <c r="A433" s="3" t="str">
        <f ca="1">'Install &amp; Pull Data'!I432</f>
        <v/>
      </c>
      <c r="B433" s="5">
        <f>'Install &amp; Pull Data'!N432</f>
        <v>0</v>
      </c>
      <c r="C433" s="3">
        <f>'Install &amp; Pull Data'!P432</f>
        <v>0</v>
      </c>
      <c r="D433" s="4" t="str">
        <f t="shared" si="13"/>
        <v/>
      </c>
      <c r="E433" s="4"/>
      <c r="F433" s="4"/>
      <c r="G433" s="4"/>
      <c r="H433" s="4"/>
      <c r="K433" s="3" t="str">
        <f t="shared" si="12"/>
        <v/>
      </c>
    </row>
    <row r="434" spans="1:11" x14ac:dyDescent="0.25">
      <c r="A434" s="3" t="str">
        <f ca="1">'Install &amp; Pull Data'!I433</f>
        <v/>
      </c>
      <c r="B434" s="5">
        <f>'Install &amp; Pull Data'!N433</f>
        <v>0</v>
      </c>
      <c r="C434" s="3">
        <f>'Install &amp; Pull Data'!P433</f>
        <v>0</v>
      </c>
      <c r="D434" s="4" t="str">
        <f t="shared" si="13"/>
        <v/>
      </c>
      <c r="E434" s="4"/>
      <c r="F434" s="4"/>
      <c r="G434" s="4"/>
      <c r="H434" s="4"/>
      <c r="K434" s="3" t="str">
        <f t="shared" si="12"/>
        <v/>
      </c>
    </row>
    <row r="435" spans="1:11" x14ac:dyDescent="0.25">
      <c r="A435" s="3" t="str">
        <f ca="1">'Install &amp; Pull Data'!I434</f>
        <v/>
      </c>
      <c r="B435" s="5">
        <f>'Install &amp; Pull Data'!N434</f>
        <v>0</v>
      </c>
      <c r="C435" s="3">
        <f>'Install &amp; Pull Data'!P434</f>
        <v>0</v>
      </c>
      <c r="D435" s="4" t="str">
        <f t="shared" si="13"/>
        <v/>
      </c>
      <c r="E435" s="4"/>
      <c r="F435" s="4"/>
      <c r="G435" s="4"/>
      <c r="H435" s="4"/>
      <c r="K435" s="3" t="str">
        <f t="shared" si="12"/>
        <v/>
      </c>
    </row>
    <row r="436" spans="1:11" x14ac:dyDescent="0.25">
      <c r="A436" s="3" t="str">
        <f ca="1">'Install &amp; Pull Data'!I435</f>
        <v/>
      </c>
      <c r="B436" s="5">
        <f>'Install &amp; Pull Data'!N435</f>
        <v>0</v>
      </c>
      <c r="C436" s="3">
        <f>'Install &amp; Pull Data'!P435</f>
        <v>0</v>
      </c>
      <c r="D436" s="4" t="str">
        <f t="shared" si="13"/>
        <v/>
      </c>
      <c r="E436" s="4"/>
      <c r="F436" s="4"/>
      <c r="G436" s="4"/>
      <c r="H436" s="4"/>
      <c r="K436" s="3" t="str">
        <f t="shared" si="12"/>
        <v/>
      </c>
    </row>
    <row r="437" spans="1:11" x14ac:dyDescent="0.25">
      <c r="A437" s="3" t="str">
        <f ca="1">'Install &amp; Pull Data'!I436</f>
        <v/>
      </c>
      <c r="B437" s="5">
        <f>'Install &amp; Pull Data'!N436</f>
        <v>0</v>
      </c>
      <c r="C437" s="3">
        <f>'Install &amp; Pull Data'!P436</f>
        <v>0</v>
      </c>
      <c r="D437" s="4" t="str">
        <f t="shared" si="13"/>
        <v/>
      </c>
      <c r="E437" s="4"/>
      <c r="F437" s="4"/>
      <c r="G437" s="4"/>
      <c r="H437" s="4"/>
      <c r="K437" s="3" t="str">
        <f t="shared" si="12"/>
        <v/>
      </c>
    </row>
    <row r="438" spans="1:11" x14ac:dyDescent="0.25">
      <c r="A438" s="3" t="str">
        <f ca="1">'Install &amp; Pull Data'!I437</f>
        <v/>
      </c>
      <c r="B438" s="5">
        <f>'Install &amp; Pull Data'!N437</f>
        <v>0</v>
      </c>
      <c r="C438" s="3">
        <f>'Install &amp; Pull Data'!P437</f>
        <v>0</v>
      </c>
      <c r="D438" s="4" t="str">
        <f t="shared" si="13"/>
        <v/>
      </c>
      <c r="E438" s="4"/>
      <c r="F438" s="4"/>
      <c r="G438" s="4"/>
      <c r="H438" s="4"/>
      <c r="K438" s="3" t="str">
        <f t="shared" si="12"/>
        <v/>
      </c>
    </row>
    <row r="439" spans="1:11" x14ac:dyDescent="0.25">
      <c r="A439" s="3" t="str">
        <f ca="1">'Install &amp; Pull Data'!I438</f>
        <v/>
      </c>
      <c r="B439" s="5">
        <f>'Install &amp; Pull Data'!N438</f>
        <v>0</v>
      </c>
      <c r="C439" s="3">
        <f>'Install &amp; Pull Data'!P438</f>
        <v>0</v>
      </c>
      <c r="D439" s="4" t="str">
        <f t="shared" si="13"/>
        <v/>
      </c>
      <c r="E439" s="4"/>
      <c r="F439" s="4"/>
      <c r="G439" s="4"/>
      <c r="H439" s="4"/>
      <c r="K439" s="3" t="str">
        <f t="shared" si="12"/>
        <v/>
      </c>
    </row>
    <row r="440" spans="1:11" x14ac:dyDescent="0.25">
      <c r="A440" s="3" t="str">
        <f ca="1">'Install &amp; Pull Data'!I439</f>
        <v/>
      </c>
      <c r="B440" s="5">
        <f>'Install &amp; Pull Data'!N439</f>
        <v>0</v>
      </c>
      <c r="C440" s="3">
        <f>'Install &amp; Pull Data'!P439</f>
        <v>0</v>
      </c>
      <c r="D440" s="4" t="str">
        <f t="shared" si="13"/>
        <v/>
      </c>
      <c r="E440" s="4"/>
      <c r="F440" s="4"/>
      <c r="G440" s="4"/>
      <c r="H440" s="4"/>
      <c r="K440" s="3" t="str">
        <f t="shared" si="12"/>
        <v/>
      </c>
    </row>
    <row r="441" spans="1:11" x14ac:dyDescent="0.25">
      <c r="A441" s="3" t="str">
        <f ca="1">'Install &amp; Pull Data'!I440</f>
        <v/>
      </c>
      <c r="B441" s="5">
        <f>'Install &amp; Pull Data'!N440</f>
        <v>0</v>
      </c>
      <c r="C441" s="3">
        <f>'Install &amp; Pull Data'!P440</f>
        <v>0</v>
      </c>
      <c r="D441" s="4" t="str">
        <f t="shared" si="13"/>
        <v/>
      </c>
      <c r="E441" s="4"/>
      <c r="F441" s="4"/>
      <c r="G441" s="4"/>
      <c r="H441" s="4"/>
      <c r="K441" s="3" t="str">
        <f t="shared" si="12"/>
        <v/>
      </c>
    </row>
    <row r="442" spans="1:11" x14ac:dyDescent="0.25">
      <c r="A442" s="3" t="str">
        <f ca="1">'Install &amp; Pull Data'!I441</f>
        <v/>
      </c>
      <c r="B442" s="5">
        <f>'Install &amp; Pull Data'!N441</f>
        <v>0</v>
      </c>
      <c r="C442" s="3">
        <f>'Install &amp; Pull Data'!P441</f>
        <v>0</v>
      </c>
      <c r="D442" s="4" t="str">
        <f t="shared" si="13"/>
        <v/>
      </c>
      <c r="E442" s="4"/>
      <c r="F442" s="4"/>
      <c r="G442" s="4"/>
      <c r="H442" s="4"/>
      <c r="K442" s="3" t="str">
        <f t="shared" si="12"/>
        <v/>
      </c>
    </row>
    <row r="443" spans="1:11" x14ac:dyDescent="0.25">
      <c r="A443" s="3" t="str">
        <f ca="1">'Install &amp; Pull Data'!I442</f>
        <v/>
      </c>
      <c r="B443" s="5">
        <f>'Install &amp; Pull Data'!N442</f>
        <v>0</v>
      </c>
      <c r="C443" s="3">
        <f>'Install &amp; Pull Data'!P442</f>
        <v>0</v>
      </c>
      <c r="D443" s="4" t="str">
        <f t="shared" si="13"/>
        <v/>
      </c>
      <c r="E443" s="4"/>
      <c r="F443" s="4"/>
      <c r="G443" s="4"/>
      <c r="H443" s="4"/>
      <c r="K443" s="3" t="str">
        <f t="shared" si="12"/>
        <v/>
      </c>
    </row>
    <row r="444" spans="1:11" x14ac:dyDescent="0.25">
      <c r="A444" s="3" t="str">
        <f ca="1">'Install &amp; Pull Data'!I443</f>
        <v/>
      </c>
      <c r="B444" s="5">
        <f>'Install &amp; Pull Data'!N443</f>
        <v>0</v>
      </c>
      <c r="C444" s="3">
        <f>'Install &amp; Pull Data'!P443</f>
        <v>0</v>
      </c>
      <c r="D444" s="4" t="str">
        <f t="shared" si="13"/>
        <v/>
      </c>
      <c r="E444" s="4"/>
      <c r="F444" s="4"/>
      <c r="G444" s="4"/>
      <c r="H444" s="4"/>
      <c r="K444" s="3" t="str">
        <f t="shared" si="12"/>
        <v/>
      </c>
    </row>
    <row r="445" spans="1:11" x14ac:dyDescent="0.25">
      <c r="A445" s="3" t="str">
        <f ca="1">'Install &amp; Pull Data'!I444</f>
        <v/>
      </c>
      <c r="B445" s="5">
        <f>'Install &amp; Pull Data'!N444</f>
        <v>0</v>
      </c>
      <c r="C445" s="3">
        <f>'Install &amp; Pull Data'!P444</f>
        <v>0</v>
      </c>
      <c r="D445" s="4" t="str">
        <f t="shared" si="13"/>
        <v/>
      </c>
      <c r="E445" s="4"/>
      <c r="F445" s="4"/>
      <c r="G445" s="4"/>
      <c r="H445" s="4"/>
      <c r="K445" s="3" t="str">
        <f t="shared" si="12"/>
        <v/>
      </c>
    </row>
    <row r="446" spans="1:11" x14ac:dyDescent="0.25">
      <c r="A446" s="3" t="str">
        <f ca="1">'Install &amp; Pull Data'!I445</f>
        <v/>
      </c>
      <c r="B446" s="5">
        <f>'Install &amp; Pull Data'!N445</f>
        <v>0</v>
      </c>
      <c r="C446" s="3">
        <f>'Install &amp; Pull Data'!P445</f>
        <v>0</v>
      </c>
      <c r="D446" s="4" t="str">
        <f t="shared" si="13"/>
        <v/>
      </c>
      <c r="E446" s="4"/>
      <c r="F446" s="4"/>
      <c r="G446" s="4"/>
      <c r="H446" s="4"/>
      <c r="K446" s="3" t="str">
        <f t="shared" si="12"/>
        <v/>
      </c>
    </row>
    <row r="447" spans="1:11" x14ac:dyDescent="0.25">
      <c r="A447" s="3" t="str">
        <f ca="1">'Install &amp; Pull Data'!I446</f>
        <v/>
      </c>
      <c r="B447" s="5">
        <f>'Install &amp; Pull Data'!N446</f>
        <v>0</v>
      </c>
      <c r="C447" s="3">
        <f>'Install &amp; Pull Data'!P446</f>
        <v>0</v>
      </c>
      <c r="D447" s="4" t="str">
        <f t="shared" si="13"/>
        <v/>
      </c>
      <c r="E447" s="4"/>
      <c r="F447" s="4"/>
      <c r="G447" s="4"/>
      <c r="H447" s="4"/>
      <c r="K447" s="3" t="str">
        <f t="shared" si="12"/>
        <v/>
      </c>
    </row>
    <row r="448" spans="1:11" x14ac:dyDescent="0.25">
      <c r="A448" s="3" t="str">
        <f ca="1">'Install &amp; Pull Data'!I447</f>
        <v/>
      </c>
      <c r="B448" s="5">
        <f>'Install &amp; Pull Data'!N447</f>
        <v>0</v>
      </c>
      <c r="C448" s="3">
        <f>'Install &amp; Pull Data'!P447</f>
        <v>0</v>
      </c>
      <c r="D448" s="4" t="str">
        <f t="shared" si="13"/>
        <v/>
      </c>
      <c r="E448" s="4"/>
      <c r="F448" s="4"/>
      <c r="G448" s="4"/>
      <c r="H448" s="4"/>
      <c r="K448" s="3" t="str">
        <f t="shared" si="12"/>
        <v/>
      </c>
    </row>
    <row r="449" spans="1:11" x14ac:dyDescent="0.25">
      <c r="A449" s="3" t="str">
        <f ca="1">'Install &amp; Pull Data'!I448</f>
        <v/>
      </c>
      <c r="B449" s="5">
        <f>'Install &amp; Pull Data'!N448</f>
        <v>0</v>
      </c>
      <c r="C449" s="3">
        <f>'Install &amp; Pull Data'!P448</f>
        <v>0</v>
      </c>
      <c r="D449" s="4" t="str">
        <f t="shared" si="13"/>
        <v/>
      </c>
      <c r="E449" s="4"/>
      <c r="F449" s="4"/>
      <c r="G449" s="4"/>
      <c r="H449" s="4"/>
      <c r="K449" s="3" t="str">
        <f t="shared" si="12"/>
        <v/>
      </c>
    </row>
    <row r="450" spans="1:11" x14ac:dyDescent="0.25">
      <c r="A450" s="3" t="str">
        <f ca="1">'Install &amp; Pull Data'!I449</f>
        <v/>
      </c>
      <c r="B450" s="5">
        <f>'Install &amp; Pull Data'!N449</f>
        <v>0</v>
      </c>
      <c r="C450" s="3">
        <f>'Install &amp; Pull Data'!P449</f>
        <v>0</v>
      </c>
      <c r="D450" s="4" t="str">
        <f t="shared" si="13"/>
        <v/>
      </c>
      <c r="E450" s="4"/>
      <c r="F450" s="4"/>
      <c r="G450" s="4"/>
      <c r="H450" s="4"/>
      <c r="K450" s="3" t="str">
        <f t="shared" si="12"/>
        <v/>
      </c>
    </row>
    <row r="451" spans="1:11" x14ac:dyDescent="0.25">
      <c r="A451" s="3" t="str">
        <f ca="1">'Install &amp; Pull Data'!I450</f>
        <v/>
      </c>
      <c r="B451" s="5">
        <f>'Install &amp; Pull Data'!N450</f>
        <v>0</v>
      </c>
      <c r="C451" s="3">
        <f>'Install &amp; Pull Data'!P450</f>
        <v>0</v>
      </c>
      <c r="D451" s="4" t="str">
        <f t="shared" si="13"/>
        <v/>
      </c>
      <c r="E451" s="4"/>
      <c r="F451" s="4"/>
      <c r="G451" s="4"/>
      <c r="H451" s="4"/>
      <c r="K451" s="3" t="str">
        <f t="shared" ref="K451:K514" si="14">IF(H451="","",_xlfn.NORM.DIST(H451,$I$2,$J$2,FALSE))</f>
        <v/>
      </c>
    </row>
    <row r="452" spans="1:11" x14ac:dyDescent="0.25">
      <c r="A452" s="3" t="str">
        <f ca="1">'Install &amp; Pull Data'!I451</f>
        <v/>
      </c>
      <c r="B452" s="5">
        <f>'Install &amp; Pull Data'!N451</f>
        <v>0</v>
      </c>
      <c r="C452" s="3">
        <f>'Install &amp; Pull Data'!P451</f>
        <v>0</v>
      </c>
      <c r="D452" s="4" t="str">
        <f t="shared" ref="D452:D515" si="15">IF(C452="NR",A452,"")</f>
        <v/>
      </c>
      <c r="E452" s="4"/>
      <c r="F452" s="4"/>
      <c r="G452" s="4"/>
      <c r="H452" s="4"/>
      <c r="K452" s="3" t="str">
        <f t="shared" si="14"/>
        <v/>
      </c>
    </row>
    <row r="453" spans="1:11" x14ac:dyDescent="0.25">
      <c r="A453" s="3" t="str">
        <f ca="1">'Install &amp; Pull Data'!I452</f>
        <v/>
      </c>
      <c r="B453" s="5">
        <f>'Install &amp; Pull Data'!N452</f>
        <v>0</v>
      </c>
      <c r="C453" s="3">
        <f>'Install &amp; Pull Data'!P452</f>
        <v>0</v>
      </c>
      <c r="D453" s="4" t="str">
        <f t="shared" si="15"/>
        <v/>
      </c>
      <c r="E453" s="4"/>
      <c r="F453" s="4"/>
      <c r="G453" s="4"/>
      <c r="H453" s="4"/>
      <c r="K453" s="3" t="str">
        <f t="shared" si="14"/>
        <v/>
      </c>
    </row>
    <row r="454" spans="1:11" x14ac:dyDescent="0.25">
      <c r="A454" s="3" t="str">
        <f ca="1">'Install &amp; Pull Data'!I453</f>
        <v/>
      </c>
      <c r="B454" s="5">
        <f>'Install &amp; Pull Data'!N453</f>
        <v>0</v>
      </c>
      <c r="C454" s="3">
        <f>'Install &amp; Pull Data'!P453</f>
        <v>0</v>
      </c>
      <c r="D454" s="4" t="str">
        <f t="shared" si="15"/>
        <v/>
      </c>
      <c r="E454" s="4"/>
      <c r="F454" s="4"/>
      <c r="G454" s="4"/>
      <c r="H454" s="4"/>
      <c r="K454" s="3" t="str">
        <f t="shared" si="14"/>
        <v/>
      </c>
    </row>
    <row r="455" spans="1:11" x14ac:dyDescent="0.25">
      <c r="A455" s="3" t="str">
        <f ca="1">'Install &amp; Pull Data'!I454</f>
        <v/>
      </c>
      <c r="B455" s="5">
        <f>'Install &amp; Pull Data'!N454</f>
        <v>0</v>
      </c>
      <c r="C455" s="3">
        <f>'Install &amp; Pull Data'!P454</f>
        <v>0</v>
      </c>
      <c r="D455" s="4" t="str">
        <f t="shared" si="15"/>
        <v/>
      </c>
      <c r="E455" s="4"/>
      <c r="F455" s="4"/>
      <c r="G455" s="4"/>
      <c r="H455" s="4"/>
      <c r="K455" s="3" t="str">
        <f t="shared" si="14"/>
        <v/>
      </c>
    </row>
    <row r="456" spans="1:11" x14ac:dyDescent="0.25">
      <c r="A456" s="3" t="str">
        <f ca="1">'Install &amp; Pull Data'!I455</f>
        <v/>
      </c>
      <c r="B456" s="5">
        <f>'Install &amp; Pull Data'!N455</f>
        <v>0</v>
      </c>
      <c r="C456" s="3">
        <f>'Install &amp; Pull Data'!P455</f>
        <v>0</v>
      </c>
      <c r="D456" s="4" t="str">
        <f t="shared" si="15"/>
        <v/>
      </c>
      <c r="E456" s="4"/>
      <c r="F456" s="4"/>
      <c r="G456" s="4"/>
      <c r="H456" s="4"/>
      <c r="K456" s="3" t="str">
        <f t="shared" si="14"/>
        <v/>
      </c>
    </row>
    <row r="457" spans="1:11" x14ac:dyDescent="0.25">
      <c r="A457" s="3" t="str">
        <f ca="1">'Install &amp; Pull Data'!I456</f>
        <v/>
      </c>
      <c r="B457" s="5">
        <f>'Install &amp; Pull Data'!N456</f>
        <v>0</v>
      </c>
      <c r="C457" s="3">
        <f>'Install &amp; Pull Data'!P456</f>
        <v>0</v>
      </c>
      <c r="D457" s="4" t="str">
        <f t="shared" si="15"/>
        <v/>
      </c>
      <c r="E457" s="4"/>
      <c r="F457" s="4"/>
      <c r="G457" s="4"/>
      <c r="H457" s="4"/>
      <c r="K457" s="3" t="str">
        <f t="shared" si="14"/>
        <v/>
      </c>
    </row>
    <row r="458" spans="1:11" x14ac:dyDescent="0.25">
      <c r="A458" s="3" t="str">
        <f ca="1">'Install &amp; Pull Data'!I457</f>
        <v/>
      </c>
      <c r="B458" s="5">
        <f>'Install &amp; Pull Data'!N457</f>
        <v>0</v>
      </c>
      <c r="C458" s="3">
        <f>'Install &amp; Pull Data'!P457</f>
        <v>0</v>
      </c>
      <c r="D458" s="4" t="str">
        <f t="shared" si="15"/>
        <v/>
      </c>
      <c r="E458" s="4"/>
      <c r="F458" s="4"/>
      <c r="G458" s="4"/>
      <c r="H458" s="4"/>
      <c r="K458" s="3" t="str">
        <f t="shared" si="14"/>
        <v/>
      </c>
    </row>
    <row r="459" spans="1:11" x14ac:dyDescent="0.25">
      <c r="A459" s="3" t="str">
        <f ca="1">'Install &amp; Pull Data'!I458</f>
        <v/>
      </c>
      <c r="B459" s="5">
        <f>'Install &amp; Pull Data'!N458</f>
        <v>0</v>
      </c>
      <c r="C459" s="3">
        <f>'Install &amp; Pull Data'!P458</f>
        <v>0</v>
      </c>
      <c r="D459" s="4" t="str">
        <f t="shared" si="15"/>
        <v/>
      </c>
      <c r="E459" s="4"/>
      <c r="F459" s="4"/>
      <c r="G459" s="4"/>
      <c r="H459" s="4"/>
      <c r="K459" s="3" t="str">
        <f t="shared" si="14"/>
        <v/>
      </c>
    </row>
    <row r="460" spans="1:11" x14ac:dyDescent="0.25">
      <c r="A460" s="3" t="str">
        <f ca="1">'Install &amp; Pull Data'!I459</f>
        <v/>
      </c>
      <c r="B460" s="5">
        <f>'Install &amp; Pull Data'!N459</f>
        <v>0</v>
      </c>
      <c r="C460" s="3">
        <f>'Install &amp; Pull Data'!P459</f>
        <v>0</v>
      </c>
      <c r="D460" s="4" t="str">
        <f t="shared" si="15"/>
        <v/>
      </c>
      <c r="E460" s="4"/>
      <c r="F460" s="4"/>
      <c r="G460" s="4"/>
      <c r="H460" s="4"/>
      <c r="K460" s="3" t="str">
        <f t="shared" si="14"/>
        <v/>
      </c>
    </row>
    <row r="461" spans="1:11" x14ac:dyDescent="0.25">
      <c r="A461" s="3" t="str">
        <f ca="1">'Install &amp; Pull Data'!I460</f>
        <v/>
      </c>
      <c r="B461" s="5">
        <f>'Install &amp; Pull Data'!N460</f>
        <v>0</v>
      </c>
      <c r="C461" s="3">
        <f>'Install &amp; Pull Data'!P460</f>
        <v>0</v>
      </c>
      <c r="D461" s="4" t="str">
        <f t="shared" si="15"/>
        <v/>
      </c>
      <c r="E461" s="4"/>
      <c r="F461" s="4"/>
      <c r="G461" s="4"/>
      <c r="H461" s="4"/>
      <c r="K461" s="3" t="str">
        <f t="shared" si="14"/>
        <v/>
      </c>
    </row>
    <row r="462" spans="1:11" x14ac:dyDescent="0.25">
      <c r="A462" s="3" t="str">
        <f ca="1">'Install &amp; Pull Data'!I461</f>
        <v/>
      </c>
      <c r="B462" s="5">
        <f>'Install &amp; Pull Data'!N461</f>
        <v>0</v>
      </c>
      <c r="C462" s="3">
        <f>'Install &amp; Pull Data'!P461</f>
        <v>0</v>
      </c>
      <c r="D462" s="4" t="str">
        <f t="shared" si="15"/>
        <v/>
      </c>
      <c r="E462" s="4"/>
      <c r="F462" s="4"/>
      <c r="G462" s="4"/>
      <c r="H462" s="4"/>
      <c r="K462" s="3" t="str">
        <f t="shared" si="14"/>
        <v/>
      </c>
    </row>
    <row r="463" spans="1:11" x14ac:dyDescent="0.25">
      <c r="A463" s="3" t="str">
        <f ca="1">'Install &amp; Pull Data'!I462</f>
        <v/>
      </c>
      <c r="B463" s="5">
        <f>'Install &amp; Pull Data'!N462</f>
        <v>0</v>
      </c>
      <c r="C463" s="3">
        <f>'Install &amp; Pull Data'!P462</f>
        <v>0</v>
      </c>
      <c r="D463" s="4" t="str">
        <f t="shared" si="15"/>
        <v/>
      </c>
      <c r="E463" s="4"/>
      <c r="F463" s="4"/>
      <c r="G463" s="4"/>
      <c r="H463" s="4"/>
      <c r="K463" s="3" t="str">
        <f t="shared" si="14"/>
        <v/>
      </c>
    </row>
    <row r="464" spans="1:11" x14ac:dyDescent="0.25">
      <c r="A464" s="3" t="str">
        <f ca="1">'Install &amp; Pull Data'!I463</f>
        <v/>
      </c>
      <c r="B464" s="5">
        <f>'Install &amp; Pull Data'!N463</f>
        <v>0</v>
      </c>
      <c r="C464" s="3">
        <f>'Install &amp; Pull Data'!P463</f>
        <v>0</v>
      </c>
      <c r="D464" s="4" t="str">
        <f t="shared" si="15"/>
        <v/>
      </c>
      <c r="E464" s="4"/>
      <c r="F464" s="4"/>
      <c r="G464" s="4"/>
      <c r="H464" s="4"/>
      <c r="K464" s="3" t="str">
        <f t="shared" si="14"/>
        <v/>
      </c>
    </row>
    <row r="465" spans="1:11" x14ac:dyDescent="0.25">
      <c r="A465" s="3" t="str">
        <f ca="1">'Install &amp; Pull Data'!I464</f>
        <v/>
      </c>
      <c r="B465" s="5">
        <f>'Install &amp; Pull Data'!N464</f>
        <v>0</v>
      </c>
      <c r="C465" s="3">
        <f>'Install &amp; Pull Data'!P464</f>
        <v>0</v>
      </c>
      <c r="D465" s="4" t="str">
        <f t="shared" si="15"/>
        <v/>
      </c>
      <c r="E465" s="4"/>
      <c r="F465" s="4"/>
      <c r="G465" s="4"/>
      <c r="H465" s="4"/>
      <c r="K465" s="3" t="str">
        <f t="shared" si="14"/>
        <v/>
      </c>
    </row>
    <row r="466" spans="1:11" x14ac:dyDescent="0.25">
      <c r="A466" s="3" t="str">
        <f ca="1">'Install &amp; Pull Data'!I465</f>
        <v/>
      </c>
      <c r="B466" s="5">
        <f>'Install &amp; Pull Data'!N465</f>
        <v>0</v>
      </c>
      <c r="C466" s="3">
        <f>'Install &amp; Pull Data'!P465</f>
        <v>0</v>
      </c>
      <c r="D466" s="4" t="str">
        <f t="shared" si="15"/>
        <v/>
      </c>
      <c r="E466" s="4"/>
      <c r="F466" s="4"/>
      <c r="G466" s="4"/>
      <c r="H466" s="4"/>
      <c r="K466" s="3" t="str">
        <f t="shared" si="14"/>
        <v/>
      </c>
    </row>
    <row r="467" spans="1:11" x14ac:dyDescent="0.25">
      <c r="A467" s="3" t="str">
        <f ca="1">'Install &amp; Pull Data'!I466</f>
        <v/>
      </c>
      <c r="B467" s="5">
        <f>'Install &amp; Pull Data'!N466</f>
        <v>0</v>
      </c>
      <c r="C467" s="3">
        <f>'Install &amp; Pull Data'!P466</f>
        <v>0</v>
      </c>
      <c r="D467" s="4" t="str">
        <f t="shared" si="15"/>
        <v/>
      </c>
      <c r="E467" s="4"/>
      <c r="F467" s="4"/>
      <c r="G467" s="4"/>
      <c r="H467" s="4"/>
      <c r="K467" s="3" t="str">
        <f t="shared" si="14"/>
        <v/>
      </c>
    </row>
    <row r="468" spans="1:11" x14ac:dyDescent="0.25">
      <c r="A468" s="3" t="str">
        <f ca="1">'Install &amp; Pull Data'!I467</f>
        <v/>
      </c>
      <c r="B468" s="5">
        <f>'Install &amp; Pull Data'!N467</f>
        <v>0</v>
      </c>
      <c r="C468" s="3">
        <f>'Install &amp; Pull Data'!P467</f>
        <v>0</v>
      </c>
      <c r="D468" s="4" t="str">
        <f t="shared" si="15"/>
        <v/>
      </c>
      <c r="E468" s="4"/>
      <c r="F468" s="4"/>
      <c r="G468" s="4"/>
      <c r="H468" s="4"/>
      <c r="K468" s="3" t="str">
        <f t="shared" si="14"/>
        <v/>
      </c>
    </row>
    <row r="469" spans="1:11" x14ac:dyDescent="0.25">
      <c r="A469" s="3" t="str">
        <f ca="1">'Install &amp; Pull Data'!I468</f>
        <v/>
      </c>
      <c r="B469" s="5">
        <f>'Install &amp; Pull Data'!N468</f>
        <v>0</v>
      </c>
      <c r="C469" s="3">
        <f>'Install &amp; Pull Data'!P468</f>
        <v>0</v>
      </c>
      <c r="D469" s="4" t="str">
        <f t="shared" si="15"/>
        <v/>
      </c>
      <c r="E469" s="4"/>
      <c r="F469" s="4"/>
      <c r="G469" s="4"/>
      <c r="H469" s="4"/>
      <c r="K469" s="3" t="str">
        <f t="shared" si="14"/>
        <v/>
      </c>
    </row>
    <row r="470" spans="1:11" x14ac:dyDescent="0.25">
      <c r="A470" s="3" t="str">
        <f ca="1">'Install &amp; Pull Data'!I469</f>
        <v/>
      </c>
      <c r="B470" s="5">
        <f>'Install &amp; Pull Data'!N469</f>
        <v>0</v>
      </c>
      <c r="C470" s="3">
        <f>'Install &amp; Pull Data'!P469</f>
        <v>0</v>
      </c>
      <c r="D470" s="4" t="str">
        <f t="shared" si="15"/>
        <v/>
      </c>
      <c r="E470" s="4"/>
      <c r="F470" s="4"/>
      <c r="G470" s="4"/>
      <c r="H470" s="4"/>
      <c r="K470" s="3" t="str">
        <f t="shared" si="14"/>
        <v/>
      </c>
    </row>
    <row r="471" spans="1:11" x14ac:dyDescent="0.25">
      <c r="A471" s="3" t="str">
        <f ca="1">'Install &amp; Pull Data'!I470</f>
        <v/>
      </c>
      <c r="B471" s="5">
        <f>'Install &amp; Pull Data'!N470</f>
        <v>0</v>
      </c>
      <c r="C471" s="3">
        <f>'Install &amp; Pull Data'!P470</f>
        <v>0</v>
      </c>
      <c r="D471" s="4" t="str">
        <f t="shared" si="15"/>
        <v/>
      </c>
      <c r="E471" s="4"/>
      <c r="F471" s="4"/>
      <c r="G471" s="4"/>
      <c r="H471" s="4"/>
      <c r="K471" s="3" t="str">
        <f t="shared" si="14"/>
        <v/>
      </c>
    </row>
    <row r="472" spans="1:11" x14ac:dyDescent="0.25">
      <c r="A472" s="3" t="str">
        <f ca="1">'Install &amp; Pull Data'!I471</f>
        <v/>
      </c>
      <c r="B472" s="5">
        <f>'Install &amp; Pull Data'!N471</f>
        <v>0</v>
      </c>
      <c r="C472" s="3">
        <f>'Install &amp; Pull Data'!P471</f>
        <v>0</v>
      </c>
      <c r="D472" s="4" t="str">
        <f t="shared" si="15"/>
        <v/>
      </c>
      <c r="E472" s="4"/>
      <c r="F472" s="4"/>
      <c r="G472" s="4"/>
      <c r="H472" s="4"/>
      <c r="K472" s="3" t="str">
        <f t="shared" si="14"/>
        <v/>
      </c>
    </row>
    <row r="473" spans="1:11" x14ac:dyDescent="0.25">
      <c r="A473" s="3" t="str">
        <f ca="1">'Install &amp; Pull Data'!I472</f>
        <v/>
      </c>
      <c r="B473" s="5">
        <f>'Install &amp; Pull Data'!N472</f>
        <v>0</v>
      </c>
      <c r="C473" s="3">
        <f>'Install &amp; Pull Data'!P472</f>
        <v>0</v>
      </c>
      <c r="D473" s="4" t="str">
        <f t="shared" si="15"/>
        <v/>
      </c>
      <c r="E473" s="4"/>
      <c r="F473" s="4"/>
      <c r="G473" s="4"/>
      <c r="H473" s="4"/>
      <c r="K473" s="3" t="str">
        <f t="shared" si="14"/>
        <v/>
      </c>
    </row>
    <row r="474" spans="1:11" x14ac:dyDescent="0.25">
      <c r="A474" s="3" t="str">
        <f ca="1">'Install &amp; Pull Data'!I473</f>
        <v/>
      </c>
      <c r="B474" s="5">
        <f>'Install &amp; Pull Data'!N473</f>
        <v>0</v>
      </c>
      <c r="C474" s="3">
        <f>'Install &amp; Pull Data'!P473</f>
        <v>0</v>
      </c>
      <c r="D474" s="4" t="str">
        <f t="shared" si="15"/>
        <v/>
      </c>
      <c r="E474" s="4"/>
      <c r="F474" s="4"/>
      <c r="G474" s="4"/>
      <c r="H474" s="4"/>
      <c r="K474" s="3" t="str">
        <f t="shared" si="14"/>
        <v/>
      </c>
    </row>
    <row r="475" spans="1:11" x14ac:dyDescent="0.25">
      <c r="A475" s="3" t="str">
        <f ca="1">'Install &amp; Pull Data'!I474</f>
        <v/>
      </c>
      <c r="B475" s="5">
        <f>'Install &amp; Pull Data'!N474</f>
        <v>0</v>
      </c>
      <c r="C475" s="3">
        <f>'Install &amp; Pull Data'!P474</f>
        <v>0</v>
      </c>
      <c r="D475" s="4" t="str">
        <f t="shared" si="15"/>
        <v/>
      </c>
      <c r="E475" s="4"/>
      <c r="F475" s="4"/>
      <c r="G475" s="4"/>
      <c r="H475" s="4"/>
      <c r="K475" s="3" t="str">
        <f t="shared" si="14"/>
        <v/>
      </c>
    </row>
    <row r="476" spans="1:11" x14ac:dyDescent="0.25">
      <c r="A476" s="3" t="str">
        <f ca="1">'Install &amp; Pull Data'!I475</f>
        <v/>
      </c>
      <c r="B476" s="5">
        <f>'Install &amp; Pull Data'!N475</f>
        <v>0</v>
      </c>
      <c r="C476" s="3">
        <f>'Install &amp; Pull Data'!P475</f>
        <v>0</v>
      </c>
      <c r="D476" s="4" t="str">
        <f t="shared" si="15"/>
        <v/>
      </c>
      <c r="E476" s="4"/>
      <c r="F476" s="4"/>
      <c r="G476" s="4"/>
      <c r="H476" s="4"/>
      <c r="K476" s="3" t="str">
        <f t="shared" si="14"/>
        <v/>
      </c>
    </row>
    <row r="477" spans="1:11" x14ac:dyDescent="0.25">
      <c r="A477" s="3" t="str">
        <f ca="1">'Install &amp; Pull Data'!I476</f>
        <v/>
      </c>
      <c r="B477" s="5">
        <f>'Install &amp; Pull Data'!N476</f>
        <v>0</v>
      </c>
      <c r="C477" s="3">
        <f>'Install &amp; Pull Data'!P476</f>
        <v>0</v>
      </c>
      <c r="D477" s="4" t="str">
        <f t="shared" si="15"/>
        <v/>
      </c>
      <c r="E477" s="4"/>
      <c r="F477" s="4"/>
      <c r="G477" s="4"/>
      <c r="H477" s="4"/>
      <c r="K477" s="3" t="str">
        <f t="shared" si="14"/>
        <v/>
      </c>
    </row>
    <row r="478" spans="1:11" x14ac:dyDescent="0.25">
      <c r="A478" s="3" t="str">
        <f ca="1">'Install &amp; Pull Data'!I477</f>
        <v/>
      </c>
      <c r="B478" s="5">
        <f>'Install &amp; Pull Data'!N477</f>
        <v>0</v>
      </c>
      <c r="C478" s="3">
        <f>'Install &amp; Pull Data'!P477</f>
        <v>0</v>
      </c>
      <c r="D478" s="4" t="str">
        <f t="shared" si="15"/>
        <v/>
      </c>
      <c r="E478" s="4"/>
      <c r="F478" s="4"/>
      <c r="G478" s="4"/>
      <c r="H478" s="4"/>
      <c r="K478" s="3" t="str">
        <f t="shared" si="14"/>
        <v/>
      </c>
    </row>
    <row r="479" spans="1:11" x14ac:dyDescent="0.25">
      <c r="A479" s="3" t="str">
        <f ca="1">'Install &amp; Pull Data'!I478</f>
        <v/>
      </c>
      <c r="B479" s="5">
        <f>'Install &amp; Pull Data'!N478</f>
        <v>0</v>
      </c>
      <c r="C479" s="3">
        <f>'Install &amp; Pull Data'!P478</f>
        <v>0</v>
      </c>
      <c r="D479" s="4" t="str">
        <f t="shared" si="15"/>
        <v/>
      </c>
      <c r="E479" s="4"/>
      <c r="F479" s="4"/>
      <c r="G479" s="4"/>
      <c r="H479" s="4"/>
      <c r="K479" s="3" t="str">
        <f t="shared" si="14"/>
        <v/>
      </c>
    </row>
    <row r="480" spans="1:11" x14ac:dyDescent="0.25">
      <c r="A480" s="3" t="str">
        <f ca="1">'Install &amp; Pull Data'!I479</f>
        <v/>
      </c>
      <c r="B480" s="5">
        <f>'Install &amp; Pull Data'!N479</f>
        <v>0</v>
      </c>
      <c r="C480" s="3">
        <f>'Install &amp; Pull Data'!P479</f>
        <v>0</v>
      </c>
      <c r="D480" s="4" t="str">
        <f t="shared" si="15"/>
        <v/>
      </c>
      <c r="E480" s="4"/>
      <c r="F480" s="4"/>
      <c r="G480" s="4"/>
      <c r="H480" s="4"/>
      <c r="K480" s="3" t="str">
        <f t="shared" si="14"/>
        <v/>
      </c>
    </row>
    <row r="481" spans="1:11" x14ac:dyDescent="0.25">
      <c r="A481" s="3" t="str">
        <f ca="1">'Install &amp; Pull Data'!I480</f>
        <v/>
      </c>
      <c r="B481" s="5">
        <f>'Install &amp; Pull Data'!N480</f>
        <v>0</v>
      </c>
      <c r="C481" s="3">
        <f>'Install &amp; Pull Data'!P480</f>
        <v>0</v>
      </c>
      <c r="D481" s="4" t="str">
        <f t="shared" si="15"/>
        <v/>
      </c>
      <c r="E481" s="4"/>
      <c r="F481" s="4"/>
      <c r="G481" s="4"/>
      <c r="H481" s="4"/>
      <c r="K481" s="3" t="str">
        <f t="shared" si="14"/>
        <v/>
      </c>
    </row>
    <row r="482" spans="1:11" x14ac:dyDescent="0.25">
      <c r="A482" s="3" t="str">
        <f ca="1">'Install &amp; Pull Data'!I481</f>
        <v/>
      </c>
      <c r="B482" s="5">
        <f>'Install &amp; Pull Data'!N481</f>
        <v>0</v>
      </c>
      <c r="C482" s="3">
        <f>'Install &amp; Pull Data'!P481</f>
        <v>0</v>
      </c>
      <c r="D482" s="4" t="str">
        <f t="shared" si="15"/>
        <v/>
      </c>
      <c r="E482" s="4"/>
      <c r="F482" s="4"/>
      <c r="G482" s="4"/>
      <c r="H482" s="4"/>
      <c r="K482" s="3" t="str">
        <f t="shared" si="14"/>
        <v/>
      </c>
    </row>
    <row r="483" spans="1:11" x14ac:dyDescent="0.25">
      <c r="A483" s="3" t="str">
        <f ca="1">'Install &amp; Pull Data'!I482</f>
        <v/>
      </c>
      <c r="B483" s="5">
        <f>'Install &amp; Pull Data'!N482</f>
        <v>0</v>
      </c>
      <c r="C483" s="3">
        <f>'Install &amp; Pull Data'!P482</f>
        <v>0</v>
      </c>
      <c r="D483" s="4" t="str">
        <f t="shared" si="15"/>
        <v/>
      </c>
      <c r="E483" s="4"/>
      <c r="F483" s="4"/>
      <c r="G483" s="4"/>
      <c r="H483" s="4"/>
      <c r="K483" s="3" t="str">
        <f t="shared" si="14"/>
        <v/>
      </c>
    </row>
    <row r="484" spans="1:11" x14ac:dyDescent="0.25">
      <c r="A484" s="3" t="str">
        <f ca="1">'Install &amp; Pull Data'!I483</f>
        <v/>
      </c>
      <c r="B484" s="5">
        <f>'Install &amp; Pull Data'!N483</f>
        <v>0</v>
      </c>
      <c r="C484" s="3">
        <f>'Install &amp; Pull Data'!P483</f>
        <v>0</v>
      </c>
      <c r="D484" s="4" t="str">
        <f t="shared" si="15"/>
        <v/>
      </c>
      <c r="E484" s="4"/>
      <c r="F484" s="4"/>
      <c r="G484" s="4"/>
      <c r="H484" s="4"/>
      <c r="K484" s="3" t="str">
        <f t="shared" si="14"/>
        <v/>
      </c>
    </row>
    <row r="485" spans="1:11" x14ac:dyDescent="0.25">
      <c r="A485" s="3" t="str">
        <f ca="1">'Install &amp; Pull Data'!I484</f>
        <v/>
      </c>
      <c r="B485" s="5">
        <f>'Install &amp; Pull Data'!N484</f>
        <v>0</v>
      </c>
      <c r="C485" s="3">
        <f>'Install &amp; Pull Data'!P484</f>
        <v>0</v>
      </c>
      <c r="D485" s="4" t="str">
        <f t="shared" si="15"/>
        <v/>
      </c>
      <c r="E485" s="4"/>
      <c r="F485" s="4"/>
      <c r="G485" s="4"/>
      <c r="H485" s="4"/>
      <c r="K485" s="3" t="str">
        <f t="shared" si="14"/>
        <v/>
      </c>
    </row>
    <row r="486" spans="1:11" x14ac:dyDescent="0.25">
      <c r="A486" s="3" t="str">
        <f ca="1">'Install &amp; Pull Data'!I485</f>
        <v/>
      </c>
      <c r="B486" s="5">
        <f>'Install &amp; Pull Data'!N485</f>
        <v>0</v>
      </c>
      <c r="C486" s="3">
        <f>'Install &amp; Pull Data'!P485</f>
        <v>0</v>
      </c>
      <c r="D486" s="4" t="str">
        <f t="shared" si="15"/>
        <v/>
      </c>
      <c r="E486" s="4"/>
      <c r="F486" s="4"/>
      <c r="G486" s="4"/>
      <c r="H486" s="4"/>
      <c r="K486" s="3" t="str">
        <f t="shared" si="14"/>
        <v/>
      </c>
    </row>
    <row r="487" spans="1:11" x14ac:dyDescent="0.25">
      <c r="A487" s="3" t="str">
        <f ca="1">'Install &amp; Pull Data'!I486</f>
        <v/>
      </c>
      <c r="B487" s="5">
        <f>'Install &amp; Pull Data'!N486</f>
        <v>0</v>
      </c>
      <c r="C487" s="3">
        <f>'Install &amp; Pull Data'!P486</f>
        <v>0</v>
      </c>
      <c r="D487" s="4" t="str">
        <f t="shared" si="15"/>
        <v/>
      </c>
      <c r="E487" s="4"/>
      <c r="F487" s="4"/>
      <c r="G487" s="4"/>
      <c r="H487" s="4"/>
      <c r="K487" s="3" t="str">
        <f t="shared" si="14"/>
        <v/>
      </c>
    </row>
    <row r="488" spans="1:11" x14ac:dyDescent="0.25">
      <c r="A488" s="3" t="str">
        <f ca="1">'Install &amp; Pull Data'!I487</f>
        <v/>
      </c>
      <c r="B488" s="5">
        <f>'Install &amp; Pull Data'!N487</f>
        <v>0</v>
      </c>
      <c r="C488" s="3">
        <f>'Install &amp; Pull Data'!P487</f>
        <v>0</v>
      </c>
      <c r="D488" s="4" t="str">
        <f t="shared" si="15"/>
        <v/>
      </c>
      <c r="E488" s="4"/>
      <c r="F488" s="4"/>
      <c r="G488" s="4"/>
      <c r="H488" s="4"/>
      <c r="K488" s="3" t="str">
        <f t="shared" si="14"/>
        <v/>
      </c>
    </row>
    <row r="489" spans="1:11" x14ac:dyDescent="0.25">
      <c r="A489" s="3" t="str">
        <f ca="1">'Install &amp; Pull Data'!I488</f>
        <v/>
      </c>
      <c r="B489" s="5">
        <f>'Install &amp; Pull Data'!N488</f>
        <v>0</v>
      </c>
      <c r="C489" s="3">
        <f>'Install &amp; Pull Data'!P488</f>
        <v>0</v>
      </c>
      <c r="D489" s="4" t="str">
        <f t="shared" si="15"/>
        <v/>
      </c>
      <c r="E489" s="4"/>
      <c r="F489" s="4"/>
      <c r="G489" s="4"/>
      <c r="H489" s="4"/>
      <c r="K489" s="3" t="str">
        <f t="shared" si="14"/>
        <v/>
      </c>
    </row>
    <row r="490" spans="1:11" x14ac:dyDescent="0.25">
      <c r="A490" s="3" t="str">
        <f ca="1">'Install &amp; Pull Data'!I489</f>
        <v/>
      </c>
      <c r="B490" s="5">
        <f>'Install &amp; Pull Data'!N489</f>
        <v>0</v>
      </c>
      <c r="C490" s="3">
        <f>'Install &amp; Pull Data'!P489</f>
        <v>0</v>
      </c>
      <c r="D490" s="4" t="str">
        <f t="shared" si="15"/>
        <v/>
      </c>
      <c r="E490" s="4"/>
      <c r="F490" s="4"/>
      <c r="G490" s="4"/>
      <c r="H490" s="4"/>
      <c r="K490" s="3" t="str">
        <f t="shared" si="14"/>
        <v/>
      </c>
    </row>
    <row r="491" spans="1:11" x14ac:dyDescent="0.25">
      <c r="A491" s="3" t="str">
        <f ca="1">'Install &amp; Pull Data'!I490</f>
        <v/>
      </c>
      <c r="B491" s="5">
        <f>'Install &amp; Pull Data'!N490</f>
        <v>0</v>
      </c>
      <c r="C491" s="3">
        <f>'Install &amp; Pull Data'!P490</f>
        <v>0</v>
      </c>
      <c r="D491" s="4" t="str">
        <f t="shared" si="15"/>
        <v/>
      </c>
      <c r="E491" s="4"/>
      <c r="F491" s="4"/>
      <c r="G491" s="4"/>
      <c r="H491" s="4"/>
      <c r="K491" s="3" t="str">
        <f t="shared" si="14"/>
        <v/>
      </c>
    </row>
    <row r="492" spans="1:11" x14ac:dyDescent="0.25">
      <c r="A492" s="3" t="str">
        <f ca="1">'Install &amp; Pull Data'!I491</f>
        <v/>
      </c>
      <c r="B492" s="5">
        <f>'Install &amp; Pull Data'!N491</f>
        <v>0</v>
      </c>
      <c r="C492" s="3">
        <f>'Install &amp; Pull Data'!P491</f>
        <v>0</v>
      </c>
      <c r="D492" s="4" t="str">
        <f t="shared" si="15"/>
        <v/>
      </c>
      <c r="E492" s="4"/>
      <c r="F492" s="4"/>
      <c r="G492" s="4"/>
      <c r="H492" s="4"/>
      <c r="K492" s="3" t="str">
        <f t="shared" si="14"/>
        <v/>
      </c>
    </row>
    <row r="493" spans="1:11" x14ac:dyDescent="0.25">
      <c r="A493" s="3" t="str">
        <f ca="1">'Install &amp; Pull Data'!I492</f>
        <v/>
      </c>
      <c r="B493" s="5">
        <f>'Install &amp; Pull Data'!N492</f>
        <v>0</v>
      </c>
      <c r="C493" s="3">
        <f>'Install &amp; Pull Data'!P492</f>
        <v>0</v>
      </c>
      <c r="D493" s="4" t="str">
        <f t="shared" si="15"/>
        <v/>
      </c>
      <c r="E493" s="4"/>
      <c r="F493" s="4"/>
      <c r="G493" s="4"/>
      <c r="H493" s="4"/>
      <c r="K493" s="3" t="str">
        <f t="shared" si="14"/>
        <v/>
      </c>
    </row>
    <row r="494" spans="1:11" x14ac:dyDescent="0.25">
      <c r="A494" s="3" t="str">
        <f ca="1">'Install &amp; Pull Data'!I493</f>
        <v/>
      </c>
      <c r="B494" s="5">
        <f>'Install &amp; Pull Data'!N493</f>
        <v>0</v>
      </c>
      <c r="C494" s="3">
        <f>'Install &amp; Pull Data'!P493</f>
        <v>0</v>
      </c>
      <c r="D494" s="4" t="str">
        <f t="shared" si="15"/>
        <v/>
      </c>
      <c r="E494" s="4"/>
      <c r="F494" s="4"/>
      <c r="G494" s="4"/>
      <c r="H494" s="4"/>
      <c r="K494" s="3" t="str">
        <f t="shared" si="14"/>
        <v/>
      </c>
    </row>
    <row r="495" spans="1:11" x14ac:dyDescent="0.25">
      <c r="A495" s="3" t="str">
        <f ca="1">'Install &amp; Pull Data'!I494</f>
        <v/>
      </c>
      <c r="B495" s="5">
        <f>'Install &amp; Pull Data'!N494</f>
        <v>0</v>
      </c>
      <c r="C495" s="3">
        <f>'Install &amp; Pull Data'!P494</f>
        <v>0</v>
      </c>
      <c r="D495" s="4" t="str">
        <f t="shared" si="15"/>
        <v/>
      </c>
      <c r="E495" s="4"/>
      <c r="F495" s="4"/>
      <c r="G495" s="4"/>
      <c r="H495" s="4"/>
      <c r="K495" s="3" t="str">
        <f t="shared" si="14"/>
        <v/>
      </c>
    </row>
    <row r="496" spans="1:11" x14ac:dyDescent="0.25">
      <c r="A496" s="3" t="str">
        <f ca="1">'Install &amp; Pull Data'!I495</f>
        <v/>
      </c>
      <c r="B496" s="5">
        <f>'Install &amp; Pull Data'!N495</f>
        <v>0</v>
      </c>
      <c r="C496" s="3">
        <f>'Install &amp; Pull Data'!P495</f>
        <v>0</v>
      </c>
      <c r="D496" s="4" t="str">
        <f t="shared" si="15"/>
        <v/>
      </c>
      <c r="E496" s="4"/>
      <c r="F496" s="4"/>
      <c r="G496" s="4"/>
      <c r="H496" s="4"/>
      <c r="K496" s="3" t="str">
        <f t="shared" si="14"/>
        <v/>
      </c>
    </row>
    <row r="497" spans="1:11" x14ac:dyDescent="0.25">
      <c r="A497" s="3" t="str">
        <f ca="1">'Install &amp; Pull Data'!I496</f>
        <v/>
      </c>
      <c r="B497" s="5">
        <f>'Install &amp; Pull Data'!N496</f>
        <v>0</v>
      </c>
      <c r="C497" s="3">
        <f>'Install &amp; Pull Data'!P496</f>
        <v>0</v>
      </c>
      <c r="D497" s="4" t="str">
        <f t="shared" si="15"/>
        <v/>
      </c>
      <c r="E497" s="4"/>
      <c r="F497" s="4"/>
      <c r="G497" s="4"/>
      <c r="H497" s="4"/>
      <c r="K497" s="3" t="str">
        <f t="shared" si="14"/>
        <v/>
      </c>
    </row>
    <row r="498" spans="1:11" x14ac:dyDescent="0.25">
      <c r="A498" s="3" t="str">
        <f ca="1">'Install &amp; Pull Data'!I497</f>
        <v/>
      </c>
      <c r="B498" s="5">
        <f>'Install &amp; Pull Data'!N497</f>
        <v>0</v>
      </c>
      <c r="C498" s="3">
        <f>'Install &amp; Pull Data'!P497</f>
        <v>0</v>
      </c>
      <c r="D498" s="4" t="str">
        <f t="shared" si="15"/>
        <v/>
      </c>
      <c r="E498" s="4"/>
      <c r="F498" s="4"/>
      <c r="G498" s="4"/>
      <c r="H498" s="4"/>
      <c r="K498" s="3" t="str">
        <f t="shared" si="14"/>
        <v/>
      </c>
    </row>
    <row r="499" spans="1:11" x14ac:dyDescent="0.25">
      <c r="A499" s="3" t="str">
        <f ca="1">'Install &amp; Pull Data'!I498</f>
        <v/>
      </c>
      <c r="B499" s="5">
        <f>'Install &amp; Pull Data'!N498</f>
        <v>0</v>
      </c>
      <c r="C499" s="3">
        <f>'Install &amp; Pull Data'!P498</f>
        <v>0</v>
      </c>
      <c r="D499" s="4" t="str">
        <f t="shared" si="15"/>
        <v/>
      </c>
      <c r="E499" s="4"/>
      <c r="F499" s="4"/>
      <c r="G499" s="4"/>
      <c r="H499" s="4"/>
      <c r="K499" s="3" t="str">
        <f t="shared" si="14"/>
        <v/>
      </c>
    </row>
    <row r="500" spans="1:11" x14ac:dyDescent="0.25">
      <c r="A500" s="3" t="str">
        <f ca="1">'Install &amp; Pull Data'!I499</f>
        <v/>
      </c>
      <c r="B500" s="5">
        <f>'Install &amp; Pull Data'!N499</f>
        <v>0</v>
      </c>
      <c r="C500" s="3">
        <f>'Install &amp; Pull Data'!P499</f>
        <v>0</v>
      </c>
      <c r="D500" s="4" t="str">
        <f t="shared" si="15"/>
        <v/>
      </c>
      <c r="E500" s="4"/>
      <c r="F500" s="4"/>
      <c r="G500" s="4"/>
      <c r="H500" s="4"/>
      <c r="K500" s="3" t="str">
        <f t="shared" si="14"/>
        <v/>
      </c>
    </row>
    <row r="501" spans="1:11" x14ac:dyDescent="0.25">
      <c r="A501" s="3" t="str">
        <f ca="1">'Install &amp; Pull Data'!I500</f>
        <v/>
      </c>
      <c r="B501" s="5">
        <f>'Install &amp; Pull Data'!N500</f>
        <v>0</v>
      </c>
      <c r="C501" s="3">
        <f>'Install &amp; Pull Data'!P500</f>
        <v>0</v>
      </c>
      <c r="D501" s="4" t="str">
        <f t="shared" si="15"/>
        <v/>
      </c>
      <c r="E501" s="4"/>
      <c r="F501" s="4"/>
      <c r="G501" s="4"/>
      <c r="H501" s="4"/>
      <c r="K501" s="3" t="str">
        <f t="shared" si="14"/>
        <v/>
      </c>
    </row>
    <row r="502" spans="1:11" x14ac:dyDescent="0.25">
      <c r="A502" s="3" t="str">
        <f ca="1">'Install &amp; Pull Data'!I501</f>
        <v/>
      </c>
      <c r="B502" s="5">
        <f>'Install &amp; Pull Data'!N501</f>
        <v>0</v>
      </c>
      <c r="C502" s="3">
        <f>'Install &amp; Pull Data'!P501</f>
        <v>0</v>
      </c>
      <c r="D502" s="4" t="str">
        <f t="shared" si="15"/>
        <v/>
      </c>
      <c r="E502" s="4"/>
      <c r="F502" s="4"/>
      <c r="G502" s="4"/>
      <c r="H502" s="4"/>
      <c r="K502" s="3" t="str">
        <f t="shared" si="14"/>
        <v/>
      </c>
    </row>
    <row r="503" spans="1:11" x14ac:dyDescent="0.25">
      <c r="A503" s="3" t="str">
        <f ca="1">'Install &amp; Pull Data'!I502</f>
        <v/>
      </c>
      <c r="B503" s="5">
        <f>'Install &amp; Pull Data'!N502</f>
        <v>0</v>
      </c>
      <c r="C503" s="3">
        <f>'Install &amp; Pull Data'!P502</f>
        <v>0</v>
      </c>
      <c r="D503" s="4" t="str">
        <f t="shared" si="15"/>
        <v/>
      </c>
      <c r="E503" s="4"/>
      <c r="F503" s="4"/>
      <c r="G503" s="4"/>
      <c r="H503" s="4"/>
      <c r="K503" s="3" t="str">
        <f t="shared" si="14"/>
        <v/>
      </c>
    </row>
    <row r="504" spans="1:11" x14ac:dyDescent="0.25">
      <c r="A504" s="3" t="str">
        <f ca="1">'Install &amp; Pull Data'!I503</f>
        <v/>
      </c>
      <c r="B504" s="5">
        <f>'Install &amp; Pull Data'!N503</f>
        <v>0</v>
      </c>
      <c r="C504" s="3">
        <f>'Install &amp; Pull Data'!P503</f>
        <v>0</v>
      </c>
      <c r="D504" s="4" t="str">
        <f t="shared" si="15"/>
        <v/>
      </c>
      <c r="E504" s="4"/>
      <c r="F504" s="4"/>
      <c r="G504" s="4"/>
      <c r="H504" s="4"/>
      <c r="K504" s="3" t="str">
        <f t="shared" si="14"/>
        <v/>
      </c>
    </row>
    <row r="505" spans="1:11" x14ac:dyDescent="0.25">
      <c r="A505" s="3" t="str">
        <f ca="1">'Install &amp; Pull Data'!I504</f>
        <v/>
      </c>
      <c r="B505" s="5">
        <f>'Install &amp; Pull Data'!N504</f>
        <v>0</v>
      </c>
      <c r="C505" s="3">
        <f>'Install &amp; Pull Data'!P504</f>
        <v>0</v>
      </c>
      <c r="D505" s="4" t="str">
        <f t="shared" si="15"/>
        <v/>
      </c>
      <c r="E505" s="4"/>
      <c r="F505" s="4"/>
      <c r="G505" s="4"/>
      <c r="H505" s="4"/>
      <c r="K505" s="3" t="str">
        <f t="shared" si="14"/>
        <v/>
      </c>
    </row>
    <row r="506" spans="1:11" x14ac:dyDescent="0.25">
      <c r="A506" s="3" t="str">
        <f ca="1">'Install &amp; Pull Data'!I505</f>
        <v/>
      </c>
      <c r="B506" s="5">
        <f>'Install &amp; Pull Data'!N505</f>
        <v>0</v>
      </c>
      <c r="C506" s="3">
        <f>'Install &amp; Pull Data'!P505</f>
        <v>0</v>
      </c>
      <c r="D506" s="4" t="str">
        <f t="shared" si="15"/>
        <v/>
      </c>
      <c r="E506" s="4"/>
      <c r="F506" s="4"/>
      <c r="G506" s="4"/>
      <c r="H506" s="4"/>
      <c r="K506" s="3" t="str">
        <f t="shared" si="14"/>
        <v/>
      </c>
    </row>
    <row r="507" spans="1:11" x14ac:dyDescent="0.25">
      <c r="A507" s="3" t="str">
        <f ca="1">'Install &amp; Pull Data'!I506</f>
        <v/>
      </c>
      <c r="B507" s="5">
        <f>'Install &amp; Pull Data'!N506</f>
        <v>0</v>
      </c>
      <c r="C507" s="3">
        <f>'Install &amp; Pull Data'!P506</f>
        <v>0</v>
      </c>
      <c r="D507" s="4" t="str">
        <f t="shared" si="15"/>
        <v/>
      </c>
      <c r="E507" s="4"/>
      <c r="F507" s="4"/>
      <c r="G507" s="4"/>
      <c r="H507" s="4"/>
      <c r="K507" s="3" t="str">
        <f t="shared" si="14"/>
        <v/>
      </c>
    </row>
    <row r="508" spans="1:11" x14ac:dyDescent="0.25">
      <c r="A508" s="3" t="str">
        <f ca="1">'Install &amp; Pull Data'!I507</f>
        <v/>
      </c>
      <c r="B508" s="5">
        <f>'Install &amp; Pull Data'!N507</f>
        <v>0</v>
      </c>
      <c r="C508" s="3">
        <f>'Install &amp; Pull Data'!P507</f>
        <v>0</v>
      </c>
      <c r="D508" s="4" t="str">
        <f t="shared" si="15"/>
        <v/>
      </c>
      <c r="E508" s="4"/>
      <c r="F508" s="4"/>
      <c r="G508" s="4"/>
      <c r="H508" s="4"/>
      <c r="K508" s="3" t="str">
        <f t="shared" si="14"/>
        <v/>
      </c>
    </row>
    <row r="509" spans="1:11" x14ac:dyDescent="0.25">
      <c r="A509" s="3" t="str">
        <f ca="1">'Install &amp; Pull Data'!I508</f>
        <v/>
      </c>
      <c r="B509" s="5">
        <f>'Install &amp; Pull Data'!N508</f>
        <v>0</v>
      </c>
      <c r="C509" s="3">
        <f>'Install &amp; Pull Data'!P508</f>
        <v>0</v>
      </c>
      <c r="D509" s="4" t="str">
        <f t="shared" si="15"/>
        <v/>
      </c>
      <c r="E509" s="4"/>
      <c r="F509" s="4"/>
      <c r="G509" s="4"/>
      <c r="H509" s="4"/>
      <c r="K509" s="3" t="str">
        <f t="shared" si="14"/>
        <v/>
      </c>
    </row>
    <row r="510" spans="1:11" x14ac:dyDescent="0.25">
      <c r="A510" s="3" t="str">
        <f ca="1">'Install &amp; Pull Data'!I509</f>
        <v/>
      </c>
      <c r="B510" s="5">
        <f>'Install &amp; Pull Data'!N509</f>
        <v>0</v>
      </c>
      <c r="C510" s="3">
        <f>'Install &amp; Pull Data'!P509</f>
        <v>0</v>
      </c>
      <c r="D510" s="4" t="str">
        <f t="shared" si="15"/>
        <v/>
      </c>
      <c r="E510" s="4"/>
      <c r="F510" s="4"/>
      <c r="G510" s="4"/>
      <c r="H510" s="4"/>
      <c r="K510" s="3" t="str">
        <f t="shared" si="14"/>
        <v/>
      </c>
    </row>
    <row r="511" spans="1:11" x14ac:dyDescent="0.25">
      <c r="A511" s="3" t="str">
        <f ca="1">'Install &amp; Pull Data'!I510</f>
        <v/>
      </c>
      <c r="B511" s="5">
        <f>'Install &amp; Pull Data'!N510</f>
        <v>0</v>
      </c>
      <c r="C511" s="3">
        <f>'Install &amp; Pull Data'!P510</f>
        <v>0</v>
      </c>
      <c r="D511" s="4" t="str">
        <f t="shared" si="15"/>
        <v/>
      </c>
      <c r="E511" s="4"/>
      <c r="F511" s="4"/>
      <c r="G511" s="4"/>
      <c r="H511" s="4"/>
      <c r="K511" s="3" t="str">
        <f t="shared" si="14"/>
        <v/>
      </c>
    </row>
    <row r="512" spans="1:11" x14ac:dyDescent="0.25">
      <c r="A512" s="3" t="str">
        <f ca="1">'Install &amp; Pull Data'!I511</f>
        <v/>
      </c>
      <c r="B512" s="5">
        <f>'Install &amp; Pull Data'!N511</f>
        <v>0</v>
      </c>
      <c r="C512" s="3">
        <f>'Install &amp; Pull Data'!P511</f>
        <v>0</v>
      </c>
      <c r="D512" s="4" t="str">
        <f t="shared" si="15"/>
        <v/>
      </c>
      <c r="E512" s="4"/>
      <c r="F512" s="4"/>
      <c r="G512" s="4"/>
      <c r="H512" s="4"/>
      <c r="K512" s="3" t="str">
        <f t="shared" si="14"/>
        <v/>
      </c>
    </row>
    <row r="513" spans="1:11" x14ac:dyDescent="0.25">
      <c r="A513" s="3" t="str">
        <f ca="1">'Install &amp; Pull Data'!I512</f>
        <v/>
      </c>
      <c r="B513" s="5">
        <f>'Install &amp; Pull Data'!N512</f>
        <v>0</v>
      </c>
      <c r="C513" s="3">
        <f>'Install &amp; Pull Data'!P512</f>
        <v>0</v>
      </c>
      <c r="D513" s="4" t="str">
        <f t="shared" si="15"/>
        <v/>
      </c>
      <c r="E513" s="4"/>
      <c r="F513" s="4"/>
      <c r="G513" s="4"/>
      <c r="H513" s="4"/>
      <c r="K513" s="3" t="str">
        <f t="shared" si="14"/>
        <v/>
      </c>
    </row>
    <row r="514" spans="1:11" x14ac:dyDescent="0.25">
      <c r="A514" s="3" t="str">
        <f ca="1">'Install &amp; Pull Data'!I513</f>
        <v/>
      </c>
      <c r="B514" s="5">
        <f>'Install &amp; Pull Data'!N513</f>
        <v>0</v>
      </c>
      <c r="C514" s="3">
        <f>'Install &amp; Pull Data'!P513</f>
        <v>0</v>
      </c>
      <c r="D514" s="4" t="str">
        <f t="shared" si="15"/>
        <v/>
      </c>
      <c r="E514" s="4"/>
      <c r="F514" s="4"/>
      <c r="G514" s="4"/>
      <c r="H514" s="4"/>
      <c r="K514" s="3" t="str">
        <f t="shared" si="14"/>
        <v/>
      </c>
    </row>
    <row r="515" spans="1:11" x14ac:dyDescent="0.25">
      <c r="A515" s="3" t="str">
        <f ca="1">'Install &amp; Pull Data'!I514</f>
        <v/>
      </c>
      <c r="B515" s="5">
        <f>'Install &amp; Pull Data'!N514</f>
        <v>0</v>
      </c>
      <c r="C515" s="3">
        <f>'Install &amp; Pull Data'!P514</f>
        <v>0</v>
      </c>
      <c r="D515" s="4" t="str">
        <f t="shared" si="15"/>
        <v/>
      </c>
      <c r="E515" s="4"/>
      <c r="F515" s="4"/>
      <c r="G515" s="4"/>
      <c r="H515" s="4"/>
      <c r="K515" s="3" t="str">
        <f t="shared" ref="K515:K578" si="16">IF(H515="","",_xlfn.NORM.DIST(H515,$I$2,$J$2,FALSE))</f>
        <v/>
      </c>
    </row>
    <row r="516" spans="1:11" x14ac:dyDescent="0.25">
      <c r="A516" s="3" t="str">
        <f ca="1">'Install &amp; Pull Data'!I515</f>
        <v/>
      </c>
      <c r="B516" s="5">
        <f>'Install &amp; Pull Data'!N515</f>
        <v>0</v>
      </c>
      <c r="C516" s="3">
        <f>'Install &amp; Pull Data'!P515</f>
        <v>0</v>
      </c>
      <c r="D516" s="4" t="str">
        <f t="shared" ref="D516:D579" si="17">IF(C516="NR",A516,"")</f>
        <v/>
      </c>
      <c r="E516" s="4"/>
      <c r="F516" s="4"/>
      <c r="G516" s="4"/>
      <c r="H516" s="4"/>
      <c r="K516" s="3" t="str">
        <f t="shared" si="16"/>
        <v/>
      </c>
    </row>
    <row r="517" spans="1:11" x14ac:dyDescent="0.25">
      <c r="A517" s="3" t="str">
        <f ca="1">'Install &amp; Pull Data'!I516</f>
        <v/>
      </c>
      <c r="B517" s="5">
        <f>'Install &amp; Pull Data'!N516</f>
        <v>0</v>
      </c>
      <c r="C517" s="3">
        <f>'Install &amp; Pull Data'!P516</f>
        <v>0</v>
      </c>
      <c r="D517" s="4" t="str">
        <f t="shared" si="17"/>
        <v/>
      </c>
      <c r="E517" s="4"/>
      <c r="F517" s="4"/>
      <c r="G517" s="4"/>
      <c r="H517" s="4"/>
      <c r="K517" s="3" t="str">
        <f t="shared" si="16"/>
        <v/>
      </c>
    </row>
    <row r="518" spans="1:11" x14ac:dyDescent="0.25">
      <c r="A518" s="3" t="str">
        <f ca="1">'Install &amp; Pull Data'!I517</f>
        <v/>
      </c>
      <c r="B518" s="5">
        <f>'Install &amp; Pull Data'!N517</f>
        <v>0</v>
      </c>
      <c r="C518" s="3">
        <f>'Install &amp; Pull Data'!P517</f>
        <v>0</v>
      </c>
      <c r="D518" s="4" t="str">
        <f t="shared" si="17"/>
        <v/>
      </c>
      <c r="E518" s="4"/>
      <c r="F518" s="4"/>
      <c r="G518" s="4"/>
      <c r="H518" s="4"/>
      <c r="K518" s="3" t="str">
        <f t="shared" si="16"/>
        <v/>
      </c>
    </row>
    <row r="519" spans="1:11" x14ac:dyDescent="0.25">
      <c r="A519" s="3" t="str">
        <f ca="1">'Install &amp; Pull Data'!I518</f>
        <v/>
      </c>
      <c r="B519" s="5">
        <f>'Install &amp; Pull Data'!N518</f>
        <v>0</v>
      </c>
      <c r="C519" s="3">
        <f>'Install &amp; Pull Data'!P518</f>
        <v>0</v>
      </c>
      <c r="D519" s="4" t="str">
        <f t="shared" si="17"/>
        <v/>
      </c>
      <c r="E519" s="4"/>
      <c r="F519" s="4"/>
      <c r="G519" s="4"/>
      <c r="H519" s="4"/>
      <c r="K519" s="3" t="str">
        <f t="shared" si="16"/>
        <v/>
      </c>
    </row>
    <row r="520" spans="1:11" x14ac:dyDescent="0.25">
      <c r="A520" s="3" t="str">
        <f ca="1">'Install &amp; Pull Data'!I519</f>
        <v/>
      </c>
      <c r="B520" s="5">
        <f>'Install &amp; Pull Data'!N519</f>
        <v>0</v>
      </c>
      <c r="C520" s="3">
        <f>'Install &amp; Pull Data'!P519</f>
        <v>0</v>
      </c>
      <c r="D520" s="4" t="str">
        <f t="shared" si="17"/>
        <v/>
      </c>
      <c r="E520" s="4"/>
      <c r="F520" s="4"/>
      <c r="G520" s="4"/>
      <c r="H520" s="4"/>
      <c r="K520" s="3" t="str">
        <f t="shared" si="16"/>
        <v/>
      </c>
    </row>
    <row r="521" spans="1:11" x14ac:dyDescent="0.25">
      <c r="A521" s="3" t="str">
        <f ca="1">'Install &amp; Pull Data'!I520</f>
        <v/>
      </c>
      <c r="B521" s="5">
        <f>'Install &amp; Pull Data'!N520</f>
        <v>0</v>
      </c>
      <c r="C521" s="3">
        <f>'Install &amp; Pull Data'!P520</f>
        <v>0</v>
      </c>
      <c r="D521" s="4" t="str">
        <f t="shared" si="17"/>
        <v/>
      </c>
      <c r="E521" s="4"/>
      <c r="F521" s="4"/>
      <c r="G521" s="4"/>
      <c r="H521" s="4"/>
      <c r="K521" s="3" t="str">
        <f t="shared" si="16"/>
        <v/>
      </c>
    </row>
    <row r="522" spans="1:11" x14ac:dyDescent="0.25">
      <c r="A522" s="3" t="str">
        <f ca="1">'Install &amp; Pull Data'!I521</f>
        <v/>
      </c>
      <c r="B522" s="5">
        <f>'Install &amp; Pull Data'!N521</f>
        <v>0</v>
      </c>
      <c r="C522" s="3">
        <f>'Install &amp; Pull Data'!P521</f>
        <v>0</v>
      </c>
      <c r="D522" s="4" t="str">
        <f t="shared" si="17"/>
        <v/>
      </c>
      <c r="E522" s="4"/>
      <c r="F522" s="4"/>
      <c r="G522" s="4"/>
      <c r="H522" s="4"/>
      <c r="K522" s="3" t="str">
        <f t="shared" si="16"/>
        <v/>
      </c>
    </row>
    <row r="523" spans="1:11" x14ac:dyDescent="0.25">
      <c r="A523" s="3" t="str">
        <f ca="1">'Install &amp; Pull Data'!I522</f>
        <v/>
      </c>
      <c r="B523" s="5">
        <f>'Install &amp; Pull Data'!N522</f>
        <v>0</v>
      </c>
      <c r="C523" s="3">
        <f>'Install &amp; Pull Data'!P522</f>
        <v>0</v>
      </c>
      <c r="D523" s="4" t="str">
        <f t="shared" si="17"/>
        <v/>
      </c>
      <c r="E523" s="4"/>
      <c r="F523" s="4"/>
      <c r="G523" s="4"/>
      <c r="H523" s="4"/>
      <c r="K523" s="3" t="str">
        <f t="shared" si="16"/>
        <v/>
      </c>
    </row>
    <row r="524" spans="1:11" x14ac:dyDescent="0.25">
      <c r="A524" s="3" t="str">
        <f ca="1">'Install &amp; Pull Data'!I523</f>
        <v/>
      </c>
      <c r="B524" s="5">
        <f>'Install &amp; Pull Data'!N523</f>
        <v>0</v>
      </c>
      <c r="C524" s="3">
        <f>'Install &amp; Pull Data'!P523</f>
        <v>0</v>
      </c>
      <c r="D524" s="4" t="str">
        <f t="shared" si="17"/>
        <v/>
      </c>
      <c r="E524" s="4"/>
      <c r="F524" s="4"/>
      <c r="G524" s="4"/>
      <c r="H524" s="4"/>
      <c r="K524" s="3" t="str">
        <f t="shared" si="16"/>
        <v/>
      </c>
    </row>
    <row r="525" spans="1:11" x14ac:dyDescent="0.25">
      <c r="A525" s="3" t="str">
        <f ca="1">'Install &amp; Pull Data'!I524</f>
        <v/>
      </c>
      <c r="B525" s="5">
        <f>'Install &amp; Pull Data'!N524</f>
        <v>0</v>
      </c>
      <c r="C525" s="3">
        <f>'Install &amp; Pull Data'!P524</f>
        <v>0</v>
      </c>
      <c r="D525" s="4" t="str">
        <f t="shared" si="17"/>
        <v/>
      </c>
      <c r="E525" s="4"/>
      <c r="F525" s="4"/>
      <c r="G525" s="4"/>
      <c r="H525" s="4"/>
      <c r="K525" s="3" t="str">
        <f t="shared" si="16"/>
        <v/>
      </c>
    </row>
    <row r="526" spans="1:11" x14ac:dyDescent="0.25">
      <c r="A526" s="3" t="str">
        <f ca="1">'Install &amp; Pull Data'!I525</f>
        <v/>
      </c>
      <c r="B526" s="5">
        <f>'Install &amp; Pull Data'!N525</f>
        <v>0</v>
      </c>
      <c r="C526" s="3">
        <f>'Install &amp; Pull Data'!P525</f>
        <v>0</v>
      </c>
      <c r="D526" s="4" t="str">
        <f t="shared" si="17"/>
        <v/>
      </c>
      <c r="E526" s="4"/>
      <c r="F526" s="4"/>
      <c r="G526" s="4"/>
      <c r="H526" s="4"/>
      <c r="K526" s="3" t="str">
        <f t="shared" si="16"/>
        <v/>
      </c>
    </row>
    <row r="527" spans="1:11" x14ac:dyDescent="0.25">
      <c r="A527" s="3" t="str">
        <f ca="1">'Install &amp; Pull Data'!I526</f>
        <v/>
      </c>
      <c r="B527" s="5">
        <f>'Install &amp; Pull Data'!N526</f>
        <v>0</v>
      </c>
      <c r="C527" s="3">
        <f>'Install &amp; Pull Data'!P526</f>
        <v>0</v>
      </c>
      <c r="D527" s="4" t="str">
        <f t="shared" si="17"/>
        <v/>
      </c>
      <c r="E527" s="4"/>
      <c r="F527" s="4"/>
      <c r="G527" s="4"/>
      <c r="H527" s="4"/>
      <c r="K527" s="3" t="str">
        <f t="shared" si="16"/>
        <v/>
      </c>
    </row>
    <row r="528" spans="1:11" x14ac:dyDescent="0.25">
      <c r="A528" s="3" t="str">
        <f ca="1">'Install &amp; Pull Data'!I527</f>
        <v/>
      </c>
      <c r="B528" s="5">
        <f>'Install &amp; Pull Data'!N527</f>
        <v>0</v>
      </c>
      <c r="C528" s="3">
        <f>'Install &amp; Pull Data'!P527</f>
        <v>0</v>
      </c>
      <c r="D528" s="4" t="str">
        <f t="shared" si="17"/>
        <v/>
      </c>
      <c r="E528" s="4"/>
      <c r="F528" s="4"/>
      <c r="G528" s="4"/>
      <c r="H528" s="4"/>
      <c r="K528" s="3" t="str">
        <f t="shared" si="16"/>
        <v/>
      </c>
    </row>
    <row r="529" spans="1:11" x14ac:dyDescent="0.25">
      <c r="A529" s="3" t="str">
        <f ca="1">'Install &amp; Pull Data'!I528</f>
        <v/>
      </c>
      <c r="B529" s="5">
        <f>'Install &amp; Pull Data'!N528</f>
        <v>0</v>
      </c>
      <c r="C529" s="3">
        <f>'Install &amp; Pull Data'!P528</f>
        <v>0</v>
      </c>
      <c r="D529" s="4" t="str">
        <f t="shared" si="17"/>
        <v/>
      </c>
      <c r="E529" s="4"/>
      <c r="F529" s="4"/>
      <c r="G529" s="4"/>
      <c r="H529" s="4"/>
      <c r="K529" s="3" t="str">
        <f t="shared" si="16"/>
        <v/>
      </c>
    </row>
    <row r="530" spans="1:11" x14ac:dyDescent="0.25">
      <c r="A530" s="3" t="str">
        <f ca="1">'Install &amp; Pull Data'!I529</f>
        <v/>
      </c>
      <c r="B530" s="5">
        <f>'Install &amp; Pull Data'!N529</f>
        <v>0</v>
      </c>
      <c r="C530" s="3">
        <f>'Install &amp; Pull Data'!P529</f>
        <v>0</v>
      </c>
      <c r="D530" s="4" t="str">
        <f t="shared" si="17"/>
        <v/>
      </c>
      <c r="E530" s="4"/>
      <c r="F530" s="4"/>
      <c r="G530" s="4"/>
      <c r="H530" s="4"/>
      <c r="K530" s="3" t="str">
        <f t="shared" si="16"/>
        <v/>
      </c>
    </row>
    <row r="531" spans="1:11" x14ac:dyDescent="0.25">
      <c r="A531" s="3" t="str">
        <f ca="1">'Install &amp; Pull Data'!I530</f>
        <v/>
      </c>
      <c r="B531" s="5">
        <f>'Install &amp; Pull Data'!N530</f>
        <v>0</v>
      </c>
      <c r="C531" s="3">
        <f>'Install &amp; Pull Data'!P530</f>
        <v>0</v>
      </c>
      <c r="D531" s="4" t="str">
        <f t="shared" si="17"/>
        <v/>
      </c>
      <c r="E531" s="4"/>
      <c r="F531" s="4"/>
      <c r="G531" s="4"/>
      <c r="H531" s="4"/>
      <c r="K531" s="3" t="str">
        <f t="shared" si="16"/>
        <v/>
      </c>
    </row>
    <row r="532" spans="1:11" x14ac:dyDescent="0.25">
      <c r="A532" s="3" t="str">
        <f ca="1">'Install &amp; Pull Data'!I531</f>
        <v/>
      </c>
      <c r="B532" s="5">
        <f>'Install &amp; Pull Data'!N531</f>
        <v>0</v>
      </c>
      <c r="C532" s="3">
        <f>'Install &amp; Pull Data'!P531</f>
        <v>0</v>
      </c>
      <c r="D532" s="4" t="str">
        <f t="shared" si="17"/>
        <v/>
      </c>
      <c r="E532" s="4"/>
      <c r="F532" s="4"/>
      <c r="G532" s="4"/>
      <c r="H532" s="4"/>
      <c r="K532" s="3" t="str">
        <f t="shared" si="16"/>
        <v/>
      </c>
    </row>
    <row r="533" spans="1:11" x14ac:dyDescent="0.25">
      <c r="A533" s="3" t="str">
        <f ca="1">'Install &amp; Pull Data'!I532</f>
        <v/>
      </c>
      <c r="B533" s="5">
        <f>'Install &amp; Pull Data'!N532</f>
        <v>0</v>
      </c>
      <c r="C533" s="3">
        <f>'Install &amp; Pull Data'!P532</f>
        <v>0</v>
      </c>
      <c r="D533" s="4" t="str">
        <f t="shared" si="17"/>
        <v/>
      </c>
      <c r="E533" s="4"/>
      <c r="F533" s="4"/>
      <c r="G533" s="4"/>
      <c r="H533" s="4"/>
      <c r="K533" s="3" t="str">
        <f t="shared" si="16"/>
        <v/>
      </c>
    </row>
    <row r="534" spans="1:11" x14ac:dyDescent="0.25">
      <c r="A534" s="3" t="str">
        <f ca="1">'Install &amp; Pull Data'!I533</f>
        <v/>
      </c>
      <c r="B534" s="5">
        <f>'Install &amp; Pull Data'!N533</f>
        <v>0</v>
      </c>
      <c r="C534" s="3">
        <f>'Install &amp; Pull Data'!P533</f>
        <v>0</v>
      </c>
      <c r="D534" s="4" t="str">
        <f t="shared" si="17"/>
        <v/>
      </c>
      <c r="E534" s="4"/>
      <c r="F534" s="4"/>
      <c r="G534" s="4"/>
      <c r="H534" s="4"/>
      <c r="K534" s="3" t="str">
        <f t="shared" si="16"/>
        <v/>
      </c>
    </row>
    <row r="535" spans="1:11" x14ac:dyDescent="0.25">
      <c r="A535" s="3" t="str">
        <f ca="1">'Install &amp; Pull Data'!I534</f>
        <v/>
      </c>
      <c r="B535" s="5">
        <f>'Install &amp; Pull Data'!N534</f>
        <v>0</v>
      </c>
      <c r="C535" s="3">
        <f>'Install &amp; Pull Data'!P534</f>
        <v>0</v>
      </c>
      <c r="D535" s="4" t="str">
        <f t="shared" si="17"/>
        <v/>
      </c>
      <c r="E535" s="4"/>
      <c r="F535" s="4"/>
      <c r="G535" s="4"/>
      <c r="H535" s="4"/>
      <c r="K535" s="3" t="str">
        <f t="shared" si="16"/>
        <v/>
      </c>
    </row>
    <row r="536" spans="1:11" x14ac:dyDescent="0.25">
      <c r="A536" s="3" t="str">
        <f ca="1">'Install &amp; Pull Data'!I535</f>
        <v/>
      </c>
      <c r="B536" s="5">
        <f>'Install &amp; Pull Data'!N535</f>
        <v>0</v>
      </c>
      <c r="C536" s="3">
        <f>'Install &amp; Pull Data'!P535</f>
        <v>0</v>
      </c>
      <c r="D536" s="4" t="str">
        <f t="shared" si="17"/>
        <v/>
      </c>
      <c r="E536" s="4"/>
      <c r="F536" s="4"/>
      <c r="G536" s="4"/>
      <c r="H536" s="4"/>
      <c r="K536" s="3" t="str">
        <f t="shared" si="16"/>
        <v/>
      </c>
    </row>
    <row r="537" spans="1:11" x14ac:dyDescent="0.25">
      <c r="A537" s="3" t="str">
        <f ca="1">'Install &amp; Pull Data'!I536</f>
        <v/>
      </c>
      <c r="B537" s="5">
        <f>'Install &amp; Pull Data'!N536</f>
        <v>0</v>
      </c>
      <c r="C537" s="3">
        <f>'Install &amp; Pull Data'!P536</f>
        <v>0</v>
      </c>
      <c r="D537" s="4" t="str">
        <f t="shared" si="17"/>
        <v/>
      </c>
      <c r="E537" s="4"/>
      <c r="F537" s="4"/>
      <c r="G537" s="4"/>
      <c r="H537" s="4"/>
      <c r="K537" s="3" t="str">
        <f t="shared" si="16"/>
        <v/>
      </c>
    </row>
    <row r="538" spans="1:11" x14ac:dyDescent="0.25">
      <c r="A538" s="3" t="str">
        <f ca="1">'Install &amp; Pull Data'!I537</f>
        <v/>
      </c>
      <c r="B538" s="5">
        <f>'Install &amp; Pull Data'!N537</f>
        <v>0</v>
      </c>
      <c r="C538" s="3">
        <f>'Install &amp; Pull Data'!P537</f>
        <v>0</v>
      </c>
      <c r="D538" s="4" t="str">
        <f t="shared" si="17"/>
        <v/>
      </c>
      <c r="E538" s="4"/>
      <c r="F538" s="4"/>
      <c r="G538" s="4"/>
      <c r="H538" s="4"/>
      <c r="K538" s="3" t="str">
        <f t="shared" si="16"/>
        <v/>
      </c>
    </row>
    <row r="539" spans="1:11" x14ac:dyDescent="0.25">
      <c r="A539" s="3" t="str">
        <f ca="1">'Install &amp; Pull Data'!I538</f>
        <v/>
      </c>
      <c r="B539" s="5">
        <f>'Install &amp; Pull Data'!N538</f>
        <v>0</v>
      </c>
      <c r="C539" s="3">
        <f>'Install &amp; Pull Data'!P538</f>
        <v>0</v>
      </c>
      <c r="D539" s="4" t="str">
        <f t="shared" si="17"/>
        <v/>
      </c>
      <c r="E539" s="4"/>
      <c r="F539" s="4"/>
      <c r="G539" s="4"/>
      <c r="H539" s="4"/>
      <c r="K539" s="3" t="str">
        <f t="shared" si="16"/>
        <v/>
      </c>
    </row>
    <row r="540" spans="1:11" x14ac:dyDescent="0.25">
      <c r="A540" s="3" t="str">
        <f ca="1">'Install &amp; Pull Data'!I539</f>
        <v/>
      </c>
      <c r="B540" s="5">
        <f>'Install &amp; Pull Data'!N539</f>
        <v>0</v>
      </c>
      <c r="C540" s="3">
        <f>'Install &amp; Pull Data'!P539</f>
        <v>0</v>
      </c>
      <c r="D540" s="4" t="str">
        <f t="shared" si="17"/>
        <v/>
      </c>
      <c r="E540" s="4"/>
      <c r="F540" s="4"/>
      <c r="G540" s="4"/>
      <c r="H540" s="4"/>
      <c r="K540" s="3" t="str">
        <f t="shared" si="16"/>
        <v/>
      </c>
    </row>
    <row r="541" spans="1:11" x14ac:dyDescent="0.25">
      <c r="A541" s="3" t="str">
        <f ca="1">'Install &amp; Pull Data'!I540</f>
        <v/>
      </c>
      <c r="B541" s="5">
        <f>'Install &amp; Pull Data'!N540</f>
        <v>0</v>
      </c>
      <c r="C541" s="3">
        <f>'Install &amp; Pull Data'!P540</f>
        <v>0</v>
      </c>
      <c r="D541" s="4" t="str">
        <f t="shared" si="17"/>
        <v/>
      </c>
      <c r="E541" s="4"/>
      <c r="F541" s="4"/>
      <c r="G541" s="4"/>
      <c r="H541" s="4"/>
      <c r="K541" s="3" t="str">
        <f t="shared" si="16"/>
        <v/>
      </c>
    </row>
    <row r="542" spans="1:11" x14ac:dyDescent="0.25">
      <c r="A542" s="3" t="str">
        <f ca="1">'Install &amp; Pull Data'!I541</f>
        <v/>
      </c>
      <c r="B542" s="5">
        <f>'Install &amp; Pull Data'!N541</f>
        <v>0</v>
      </c>
      <c r="C542" s="3">
        <f>'Install &amp; Pull Data'!P541</f>
        <v>0</v>
      </c>
      <c r="D542" s="4" t="str">
        <f t="shared" si="17"/>
        <v/>
      </c>
      <c r="E542" s="4"/>
      <c r="F542" s="4"/>
      <c r="G542" s="4"/>
      <c r="H542" s="4"/>
      <c r="K542" s="3" t="str">
        <f t="shared" si="16"/>
        <v/>
      </c>
    </row>
    <row r="543" spans="1:11" x14ac:dyDescent="0.25">
      <c r="A543" s="3" t="str">
        <f ca="1">'Install &amp; Pull Data'!I542</f>
        <v/>
      </c>
      <c r="B543" s="5">
        <f>'Install &amp; Pull Data'!N542</f>
        <v>0</v>
      </c>
      <c r="C543" s="3">
        <f>'Install &amp; Pull Data'!P542</f>
        <v>0</v>
      </c>
      <c r="D543" s="4" t="str">
        <f t="shared" si="17"/>
        <v/>
      </c>
      <c r="E543" s="4"/>
      <c r="F543" s="4"/>
      <c r="G543" s="4"/>
      <c r="H543" s="4"/>
      <c r="K543" s="3" t="str">
        <f t="shared" si="16"/>
        <v/>
      </c>
    </row>
    <row r="544" spans="1:11" x14ac:dyDescent="0.25">
      <c r="A544" s="3" t="str">
        <f ca="1">'Install &amp; Pull Data'!I543</f>
        <v/>
      </c>
      <c r="B544" s="5">
        <f>'Install &amp; Pull Data'!N543</f>
        <v>0</v>
      </c>
      <c r="C544" s="3">
        <f>'Install &amp; Pull Data'!P543</f>
        <v>0</v>
      </c>
      <c r="D544" s="4" t="str">
        <f t="shared" si="17"/>
        <v/>
      </c>
      <c r="E544" s="4"/>
      <c r="F544" s="4"/>
      <c r="G544" s="4"/>
      <c r="H544" s="4"/>
      <c r="K544" s="3" t="str">
        <f t="shared" si="16"/>
        <v/>
      </c>
    </row>
    <row r="545" spans="1:11" x14ac:dyDescent="0.25">
      <c r="A545" s="3" t="str">
        <f ca="1">'Install &amp; Pull Data'!I544</f>
        <v/>
      </c>
      <c r="B545" s="5">
        <f>'Install &amp; Pull Data'!N544</f>
        <v>0</v>
      </c>
      <c r="C545" s="3">
        <f>'Install &amp; Pull Data'!P544</f>
        <v>0</v>
      </c>
      <c r="D545" s="4" t="str">
        <f t="shared" si="17"/>
        <v/>
      </c>
      <c r="E545" s="4"/>
      <c r="F545" s="4"/>
      <c r="G545" s="4"/>
      <c r="H545" s="4"/>
      <c r="K545" s="3" t="str">
        <f t="shared" si="16"/>
        <v/>
      </c>
    </row>
    <row r="546" spans="1:11" x14ac:dyDescent="0.25">
      <c r="A546" s="3" t="str">
        <f ca="1">'Install &amp; Pull Data'!I545</f>
        <v/>
      </c>
      <c r="B546" s="5">
        <f>'Install &amp; Pull Data'!N545</f>
        <v>0</v>
      </c>
      <c r="C546" s="3">
        <f>'Install &amp; Pull Data'!P545</f>
        <v>0</v>
      </c>
      <c r="D546" s="4" t="str">
        <f t="shared" si="17"/>
        <v/>
      </c>
      <c r="E546" s="4"/>
      <c r="F546" s="4"/>
      <c r="G546" s="4"/>
      <c r="H546" s="4"/>
      <c r="K546" s="3" t="str">
        <f t="shared" si="16"/>
        <v/>
      </c>
    </row>
    <row r="547" spans="1:11" x14ac:dyDescent="0.25">
      <c r="A547" s="3" t="str">
        <f ca="1">'Install &amp; Pull Data'!I546</f>
        <v/>
      </c>
      <c r="B547" s="5">
        <f>'Install &amp; Pull Data'!N546</f>
        <v>0</v>
      </c>
      <c r="C547" s="3">
        <f>'Install &amp; Pull Data'!P546</f>
        <v>0</v>
      </c>
      <c r="D547" s="4" t="str">
        <f t="shared" si="17"/>
        <v/>
      </c>
      <c r="E547" s="4"/>
      <c r="F547" s="4"/>
      <c r="G547" s="4"/>
      <c r="H547" s="4"/>
      <c r="K547" s="3" t="str">
        <f t="shared" si="16"/>
        <v/>
      </c>
    </row>
    <row r="548" spans="1:11" x14ac:dyDescent="0.25">
      <c r="A548" s="3" t="str">
        <f ca="1">'Install &amp; Pull Data'!I547</f>
        <v/>
      </c>
      <c r="B548" s="5">
        <f>'Install &amp; Pull Data'!N547</f>
        <v>0</v>
      </c>
      <c r="C548" s="3">
        <f>'Install &amp; Pull Data'!P547</f>
        <v>0</v>
      </c>
      <c r="D548" s="4" t="str">
        <f t="shared" si="17"/>
        <v/>
      </c>
      <c r="E548" s="4"/>
      <c r="F548" s="4"/>
      <c r="G548" s="4"/>
      <c r="H548" s="4"/>
      <c r="K548" s="3" t="str">
        <f t="shared" si="16"/>
        <v/>
      </c>
    </row>
    <row r="549" spans="1:11" x14ac:dyDescent="0.25">
      <c r="A549" s="3" t="str">
        <f ca="1">'Install &amp; Pull Data'!I548</f>
        <v/>
      </c>
      <c r="B549" s="5">
        <f>'Install &amp; Pull Data'!N548</f>
        <v>0</v>
      </c>
      <c r="C549" s="3">
        <f>'Install &amp; Pull Data'!P548</f>
        <v>0</v>
      </c>
      <c r="D549" s="4" t="str">
        <f t="shared" si="17"/>
        <v/>
      </c>
      <c r="E549" s="4"/>
      <c r="F549" s="4"/>
      <c r="G549" s="4"/>
      <c r="H549" s="4"/>
      <c r="K549" s="3" t="str">
        <f t="shared" si="16"/>
        <v/>
      </c>
    </row>
    <row r="550" spans="1:11" x14ac:dyDescent="0.25">
      <c r="A550" s="3" t="str">
        <f ca="1">'Install &amp; Pull Data'!I549</f>
        <v/>
      </c>
      <c r="B550" s="5">
        <f>'Install &amp; Pull Data'!N549</f>
        <v>0</v>
      </c>
      <c r="C550" s="3">
        <f>'Install &amp; Pull Data'!P549</f>
        <v>0</v>
      </c>
      <c r="D550" s="4" t="str">
        <f t="shared" si="17"/>
        <v/>
      </c>
      <c r="E550" s="4"/>
      <c r="F550" s="4"/>
      <c r="G550" s="4"/>
      <c r="H550" s="4"/>
      <c r="K550" s="3" t="str">
        <f t="shared" si="16"/>
        <v/>
      </c>
    </row>
    <row r="551" spans="1:11" x14ac:dyDescent="0.25">
      <c r="A551" s="3" t="str">
        <f ca="1">'Install &amp; Pull Data'!I550</f>
        <v/>
      </c>
      <c r="B551" s="5">
        <f>'Install &amp; Pull Data'!N550</f>
        <v>0</v>
      </c>
      <c r="C551" s="3">
        <f>'Install &amp; Pull Data'!P550</f>
        <v>0</v>
      </c>
      <c r="D551" s="4" t="str">
        <f t="shared" si="17"/>
        <v/>
      </c>
      <c r="E551" s="4"/>
      <c r="F551" s="4"/>
      <c r="G551" s="4"/>
      <c r="H551" s="4"/>
      <c r="K551" s="3" t="str">
        <f t="shared" si="16"/>
        <v/>
      </c>
    </row>
    <row r="552" spans="1:11" x14ac:dyDescent="0.25">
      <c r="A552" s="3" t="str">
        <f ca="1">'Install &amp; Pull Data'!I551</f>
        <v/>
      </c>
      <c r="B552" s="5">
        <f>'Install &amp; Pull Data'!N551</f>
        <v>0</v>
      </c>
      <c r="C552" s="3">
        <f>'Install &amp; Pull Data'!P551</f>
        <v>0</v>
      </c>
      <c r="D552" s="4" t="str">
        <f t="shared" si="17"/>
        <v/>
      </c>
      <c r="E552" s="4"/>
      <c r="F552" s="4"/>
      <c r="G552" s="4"/>
      <c r="H552" s="4"/>
      <c r="K552" s="3" t="str">
        <f t="shared" si="16"/>
        <v/>
      </c>
    </row>
    <row r="553" spans="1:11" x14ac:dyDescent="0.25">
      <c r="A553" s="3" t="str">
        <f ca="1">'Install &amp; Pull Data'!I552</f>
        <v/>
      </c>
      <c r="B553" s="5">
        <f>'Install &amp; Pull Data'!N552</f>
        <v>0</v>
      </c>
      <c r="C553" s="3">
        <f>'Install &amp; Pull Data'!P552</f>
        <v>0</v>
      </c>
      <c r="D553" s="4" t="str">
        <f t="shared" si="17"/>
        <v/>
      </c>
      <c r="E553" s="4"/>
      <c r="F553" s="4"/>
      <c r="G553" s="4"/>
      <c r="H553" s="4"/>
      <c r="K553" s="3" t="str">
        <f t="shared" si="16"/>
        <v/>
      </c>
    </row>
    <row r="554" spans="1:11" x14ac:dyDescent="0.25">
      <c r="A554" s="3" t="str">
        <f ca="1">'Install &amp; Pull Data'!I553</f>
        <v/>
      </c>
      <c r="B554" s="5">
        <f>'Install &amp; Pull Data'!N553</f>
        <v>0</v>
      </c>
      <c r="C554" s="3">
        <f>'Install &amp; Pull Data'!P553</f>
        <v>0</v>
      </c>
      <c r="D554" s="4" t="str">
        <f t="shared" si="17"/>
        <v/>
      </c>
      <c r="E554" s="4"/>
      <c r="F554" s="4"/>
      <c r="G554" s="4"/>
      <c r="H554" s="4"/>
      <c r="K554" s="3" t="str">
        <f t="shared" si="16"/>
        <v/>
      </c>
    </row>
    <row r="555" spans="1:11" x14ac:dyDescent="0.25">
      <c r="A555" s="3" t="str">
        <f ca="1">'Install &amp; Pull Data'!I554</f>
        <v/>
      </c>
      <c r="B555" s="5">
        <f>'Install &amp; Pull Data'!N554</f>
        <v>0</v>
      </c>
      <c r="C555" s="3">
        <f>'Install &amp; Pull Data'!P554</f>
        <v>0</v>
      </c>
      <c r="D555" s="4" t="str">
        <f t="shared" si="17"/>
        <v/>
      </c>
      <c r="E555" s="4"/>
      <c r="F555" s="4"/>
      <c r="G555" s="4"/>
      <c r="H555" s="4"/>
      <c r="K555" s="3" t="str">
        <f t="shared" si="16"/>
        <v/>
      </c>
    </row>
    <row r="556" spans="1:11" x14ac:dyDescent="0.25">
      <c r="A556" s="3" t="str">
        <f ca="1">'Install &amp; Pull Data'!I555</f>
        <v/>
      </c>
      <c r="B556" s="5">
        <f>'Install &amp; Pull Data'!N555</f>
        <v>0</v>
      </c>
      <c r="C556" s="3">
        <f>'Install &amp; Pull Data'!P555</f>
        <v>0</v>
      </c>
      <c r="D556" s="4" t="str">
        <f t="shared" si="17"/>
        <v/>
      </c>
      <c r="E556" s="4"/>
      <c r="F556" s="4"/>
      <c r="G556" s="4"/>
      <c r="H556" s="4"/>
      <c r="K556" s="3" t="str">
        <f t="shared" si="16"/>
        <v/>
      </c>
    </row>
    <row r="557" spans="1:11" x14ac:dyDescent="0.25">
      <c r="A557" s="3" t="str">
        <f ca="1">'Install &amp; Pull Data'!I556</f>
        <v/>
      </c>
      <c r="B557" s="5">
        <f>'Install &amp; Pull Data'!N556</f>
        <v>0</v>
      </c>
      <c r="C557" s="3">
        <f>'Install &amp; Pull Data'!P556</f>
        <v>0</v>
      </c>
      <c r="D557" s="4" t="str">
        <f t="shared" si="17"/>
        <v/>
      </c>
      <c r="E557" s="4"/>
      <c r="F557" s="4"/>
      <c r="G557" s="4"/>
      <c r="H557" s="4"/>
      <c r="K557" s="3" t="str">
        <f t="shared" si="16"/>
        <v/>
      </c>
    </row>
    <row r="558" spans="1:11" x14ac:dyDescent="0.25">
      <c r="A558" s="3" t="str">
        <f ca="1">'Install &amp; Pull Data'!I557</f>
        <v/>
      </c>
      <c r="B558" s="5">
        <f>'Install &amp; Pull Data'!N557</f>
        <v>0</v>
      </c>
      <c r="C558" s="3">
        <f>'Install &amp; Pull Data'!P557</f>
        <v>0</v>
      </c>
      <c r="D558" s="4" t="str">
        <f t="shared" si="17"/>
        <v/>
      </c>
      <c r="E558" s="4"/>
      <c r="F558" s="4"/>
      <c r="G558" s="4"/>
      <c r="H558" s="4"/>
      <c r="K558" s="3" t="str">
        <f t="shared" si="16"/>
        <v/>
      </c>
    </row>
    <row r="559" spans="1:11" x14ac:dyDescent="0.25">
      <c r="A559" s="3" t="str">
        <f ca="1">'Install &amp; Pull Data'!I558</f>
        <v/>
      </c>
      <c r="B559" s="5">
        <f>'Install &amp; Pull Data'!N558</f>
        <v>0</v>
      </c>
      <c r="C559" s="3">
        <f>'Install &amp; Pull Data'!P558</f>
        <v>0</v>
      </c>
      <c r="D559" s="4" t="str">
        <f t="shared" si="17"/>
        <v/>
      </c>
      <c r="E559" s="4"/>
      <c r="F559" s="4"/>
      <c r="G559" s="4"/>
      <c r="H559" s="4"/>
      <c r="K559" s="3" t="str">
        <f t="shared" si="16"/>
        <v/>
      </c>
    </row>
    <row r="560" spans="1:11" x14ac:dyDescent="0.25">
      <c r="A560" s="3" t="str">
        <f ca="1">'Install &amp; Pull Data'!I559</f>
        <v/>
      </c>
      <c r="B560" s="5">
        <f>'Install &amp; Pull Data'!N559</f>
        <v>0</v>
      </c>
      <c r="C560" s="3">
        <f>'Install &amp; Pull Data'!P559</f>
        <v>0</v>
      </c>
      <c r="D560" s="4" t="str">
        <f t="shared" si="17"/>
        <v/>
      </c>
      <c r="E560" s="4"/>
      <c r="F560" s="4"/>
      <c r="G560" s="4"/>
      <c r="H560" s="4"/>
      <c r="K560" s="3" t="str">
        <f t="shared" si="16"/>
        <v/>
      </c>
    </row>
    <row r="561" spans="1:11" x14ac:dyDescent="0.25">
      <c r="A561" s="3" t="str">
        <f ca="1">'Install &amp; Pull Data'!I560</f>
        <v/>
      </c>
      <c r="B561" s="5">
        <f>'Install &amp; Pull Data'!N560</f>
        <v>0</v>
      </c>
      <c r="C561" s="3">
        <f>'Install &amp; Pull Data'!P560</f>
        <v>0</v>
      </c>
      <c r="D561" s="4" t="str">
        <f t="shared" si="17"/>
        <v/>
      </c>
      <c r="E561" s="4"/>
      <c r="F561" s="4"/>
      <c r="G561" s="4"/>
      <c r="H561" s="4"/>
      <c r="K561" s="3" t="str">
        <f t="shared" si="16"/>
        <v/>
      </c>
    </row>
    <row r="562" spans="1:11" x14ac:dyDescent="0.25">
      <c r="A562" s="3" t="str">
        <f ca="1">'Install &amp; Pull Data'!I561</f>
        <v/>
      </c>
      <c r="B562" s="5">
        <f>'Install &amp; Pull Data'!N561</f>
        <v>0</v>
      </c>
      <c r="C562" s="3">
        <f>'Install &amp; Pull Data'!P561</f>
        <v>0</v>
      </c>
      <c r="D562" s="4" t="str">
        <f t="shared" si="17"/>
        <v/>
      </c>
      <c r="E562" s="4"/>
      <c r="F562" s="4"/>
      <c r="G562" s="4"/>
      <c r="H562" s="4"/>
      <c r="K562" s="3" t="str">
        <f t="shared" si="16"/>
        <v/>
      </c>
    </row>
    <row r="563" spans="1:11" x14ac:dyDescent="0.25">
      <c r="A563" s="3" t="str">
        <f ca="1">'Install &amp; Pull Data'!I562</f>
        <v/>
      </c>
      <c r="B563" s="5">
        <f>'Install &amp; Pull Data'!N562</f>
        <v>0</v>
      </c>
      <c r="C563" s="3">
        <f>'Install &amp; Pull Data'!P562</f>
        <v>0</v>
      </c>
      <c r="D563" s="4" t="str">
        <f t="shared" si="17"/>
        <v/>
      </c>
      <c r="E563" s="4"/>
      <c r="F563" s="4"/>
      <c r="G563" s="4"/>
      <c r="H563" s="4"/>
      <c r="K563" s="3" t="str">
        <f t="shared" si="16"/>
        <v/>
      </c>
    </row>
    <row r="564" spans="1:11" x14ac:dyDescent="0.25">
      <c r="A564" s="3" t="str">
        <f ca="1">'Install &amp; Pull Data'!I563</f>
        <v/>
      </c>
      <c r="B564" s="5">
        <f>'Install &amp; Pull Data'!N563</f>
        <v>0</v>
      </c>
      <c r="C564" s="3">
        <f>'Install &amp; Pull Data'!P563</f>
        <v>0</v>
      </c>
      <c r="D564" s="4" t="str">
        <f t="shared" si="17"/>
        <v/>
      </c>
      <c r="E564" s="4"/>
      <c r="F564" s="4"/>
      <c r="G564" s="4"/>
      <c r="H564" s="4"/>
      <c r="K564" s="3" t="str">
        <f t="shared" si="16"/>
        <v/>
      </c>
    </row>
    <row r="565" spans="1:11" x14ac:dyDescent="0.25">
      <c r="A565" s="3" t="str">
        <f ca="1">'Install &amp; Pull Data'!I564</f>
        <v/>
      </c>
      <c r="B565" s="5">
        <f>'Install &amp; Pull Data'!N564</f>
        <v>0</v>
      </c>
      <c r="C565" s="3">
        <f>'Install &amp; Pull Data'!P564</f>
        <v>0</v>
      </c>
      <c r="D565" s="4" t="str">
        <f t="shared" si="17"/>
        <v/>
      </c>
      <c r="E565" s="4"/>
      <c r="F565" s="4"/>
      <c r="G565" s="4"/>
      <c r="H565" s="4"/>
      <c r="K565" s="3" t="str">
        <f t="shared" si="16"/>
        <v/>
      </c>
    </row>
    <row r="566" spans="1:11" x14ac:dyDescent="0.25">
      <c r="A566" s="3" t="str">
        <f ca="1">'Install &amp; Pull Data'!I565</f>
        <v/>
      </c>
      <c r="B566" s="5">
        <f>'Install &amp; Pull Data'!N565</f>
        <v>0</v>
      </c>
      <c r="C566" s="3">
        <f>'Install &amp; Pull Data'!P565</f>
        <v>0</v>
      </c>
      <c r="D566" s="4" t="str">
        <f t="shared" si="17"/>
        <v/>
      </c>
      <c r="E566" s="4"/>
      <c r="F566" s="4"/>
      <c r="G566" s="4"/>
      <c r="H566" s="4"/>
      <c r="K566" s="3" t="str">
        <f t="shared" si="16"/>
        <v/>
      </c>
    </row>
    <row r="567" spans="1:11" x14ac:dyDescent="0.25">
      <c r="A567" s="3" t="str">
        <f ca="1">'Install &amp; Pull Data'!I566</f>
        <v/>
      </c>
      <c r="B567" s="5">
        <f>'Install &amp; Pull Data'!N566</f>
        <v>0</v>
      </c>
      <c r="C567" s="3">
        <f>'Install &amp; Pull Data'!P566</f>
        <v>0</v>
      </c>
      <c r="D567" s="4" t="str">
        <f t="shared" si="17"/>
        <v/>
      </c>
      <c r="E567" s="4"/>
      <c r="F567" s="4"/>
      <c r="G567" s="4"/>
      <c r="H567" s="4"/>
      <c r="K567" s="3" t="str">
        <f t="shared" si="16"/>
        <v/>
      </c>
    </row>
    <row r="568" spans="1:11" x14ac:dyDescent="0.25">
      <c r="A568" s="3" t="str">
        <f ca="1">'Install &amp; Pull Data'!I567</f>
        <v/>
      </c>
      <c r="B568" s="5">
        <f>'Install &amp; Pull Data'!N567</f>
        <v>0</v>
      </c>
      <c r="C568" s="3">
        <f>'Install &amp; Pull Data'!P567</f>
        <v>0</v>
      </c>
      <c r="D568" s="4" t="str">
        <f t="shared" si="17"/>
        <v/>
      </c>
      <c r="E568" s="4"/>
      <c r="F568" s="4"/>
      <c r="G568" s="4"/>
      <c r="H568" s="4"/>
      <c r="K568" s="3" t="str">
        <f t="shared" si="16"/>
        <v/>
      </c>
    </row>
    <row r="569" spans="1:11" x14ac:dyDescent="0.25">
      <c r="A569" s="3" t="str">
        <f ca="1">'Install &amp; Pull Data'!I568</f>
        <v/>
      </c>
      <c r="B569" s="5">
        <f>'Install &amp; Pull Data'!N568</f>
        <v>0</v>
      </c>
      <c r="C569" s="3">
        <f>'Install &amp; Pull Data'!P568</f>
        <v>0</v>
      </c>
      <c r="D569" s="4" t="str">
        <f t="shared" si="17"/>
        <v/>
      </c>
      <c r="E569" s="4"/>
      <c r="F569" s="4"/>
      <c r="G569" s="4"/>
      <c r="H569" s="4"/>
      <c r="K569" s="3" t="str">
        <f t="shared" si="16"/>
        <v/>
      </c>
    </row>
    <row r="570" spans="1:11" x14ac:dyDescent="0.25">
      <c r="A570" s="3" t="str">
        <f ca="1">'Install &amp; Pull Data'!I569</f>
        <v/>
      </c>
      <c r="B570" s="5">
        <f>'Install &amp; Pull Data'!N569</f>
        <v>0</v>
      </c>
      <c r="C570" s="3">
        <f>'Install &amp; Pull Data'!P569</f>
        <v>0</v>
      </c>
      <c r="D570" s="4" t="str">
        <f t="shared" si="17"/>
        <v/>
      </c>
      <c r="E570" s="4"/>
      <c r="F570" s="4"/>
      <c r="G570" s="4"/>
      <c r="H570" s="4"/>
      <c r="K570" s="3" t="str">
        <f t="shared" si="16"/>
        <v/>
      </c>
    </row>
    <row r="571" spans="1:11" x14ac:dyDescent="0.25">
      <c r="A571" s="3" t="str">
        <f ca="1">'Install &amp; Pull Data'!I570</f>
        <v/>
      </c>
      <c r="B571" s="5">
        <f>'Install &amp; Pull Data'!N570</f>
        <v>0</v>
      </c>
      <c r="C571" s="3">
        <f>'Install &amp; Pull Data'!P570</f>
        <v>0</v>
      </c>
      <c r="D571" s="4" t="str">
        <f t="shared" si="17"/>
        <v/>
      </c>
      <c r="E571" s="4"/>
      <c r="F571" s="4"/>
      <c r="G571" s="4"/>
      <c r="H571" s="4"/>
      <c r="K571" s="3" t="str">
        <f t="shared" si="16"/>
        <v/>
      </c>
    </row>
    <row r="572" spans="1:11" x14ac:dyDescent="0.25">
      <c r="A572" s="3" t="str">
        <f ca="1">'Install &amp; Pull Data'!I571</f>
        <v/>
      </c>
      <c r="B572" s="5">
        <f>'Install &amp; Pull Data'!N571</f>
        <v>0</v>
      </c>
      <c r="C572" s="3">
        <f>'Install &amp; Pull Data'!P571</f>
        <v>0</v>
      </c>
      <c r="D572" s="4" t="str">
        <f t="shared" si="17"/>
        <v/>
      </c>
      <c r="E572" s="4"/>
      <c r="F572" s="4"/>
      <c r="G572" s="4"/>
      <c r="H572" s="4"/>
      <c r="K572" s="3" t="str">
        <f t="shared" si="16"/>
        <v/>
      </c>
    </row>
    <row r="573" spans="1:11" x14ac:dyDescent="0.25">
      <c r="A573" s="3" t="str">
        <f ca="1">'Install &amp; Pull Data'!I572</f>
        <v/>
      </c>
      <c r="B573" s="5">
        <f>'Install &amp; Pull Data'!N572</f>
        <v>0</v>
      </c>
      <c r="C573" s="3">
        <f>'Install &amp; Pull Data'!P572</f>
        <v>0</v>
      </c>
      <c r="D573" s="4" t="str">
        <f t="shared" si="17"/>
        <v/>
      </c>
      <c r="E573" s="4"/>
      <c r="F573" s="4"/>
      <c r="G573" s="4"/>
      <c r="H573" s="4"/>
      <c r="K573" s="3" t="str">
        <f t="shared" si="16"/>
        <v/>
      </c>
    </row>
    <row r="574" spans="1:11" x14ac:dyDescent="0.25">
      <c r="A574" s="3" t="str">
        <f ca="1">'Install &amp; Pull Data'!I573</f>
        <v/>
      </c>
      <c r="B574" s="5">
        <f>'Install &amp; Pull Data'!N573</f>
        <v>0</v>
      </c>
      <c r="C574" s="3">
        <f>'Install &amp; Pull Data'!P573</f>
        <v>0</v>
      </c>
      <c r="D574" s="4" t="str">
        <f t="shared" si="17"/>
        <v/>
      </c>
      <c r="E574" s="4"/>
      <c r="F574" s="4"/>
      <c r="G574" s="4"/>
      <c r="H574" s="4"/>
      <c r="K574" s="3" t="str">
        <f t="shared" si="16"/>
        <v/>
      </c>
    </row>
    <row r="575" spans="1:11" x14ac:dyDescent="0.25">
      <c r="A575" s="3" t="str">
        <f ca="1">'Install &amp; Pull Data'!I574</f>
        <v/>
      </c>
      <c r="B575" s="5">
        <f>'Install &amp; Pull Data'!N574</f>
        <v>0</v>
      </c>
      <c r="C575" s="3">
        <f>'Install &amp; Pull Data'!P574</f>
        <v>0</v>
      </c>
      <c r="D575" s="4" t="str">
        <f t="shared" si="17"/>
        <v/>
      </c>
      <c r="E575" s="4"/>
      <c r="F575" s="4"/>
      <c r="G575" s="4"/>
      <c r="H575" s="4"/>
      <c r="K575" s="3" t="str">
        <f t="shared" si="16"/>
        <v/>
      </c>
    </row>
    <row r="576" spans="1:11" x14ac:dyDescent="0.25">
      <c r="A576" s="3" t="str">
        <f ca="1">'Install &amp; Pull Data'!I575</f>
        <v/>
      </c>
      <c r="B576" s="5">
        <f>'Install &amp; Pull Data'!N575</f>
        <v>0</v>
      </c>
      <c r="C576" s="3">
        <f>'Install &amp; Pull Data'!P575</f>
        <v>0</v>
      </c>
      <c r="D576" s="4" t="str">
        <f t="shared" si="17"/>
        <v/>
      </c>
      <c r="E576" s="4"/>
      <c r="F576" s="4"/>
      <c r="G576" s="4"/>
      <c r="H576" s="4"/>
      <c r="K576" s="3" t="str">
        <f t="shared" si="16"/>
        <v/>
      </c>
    </row>
    <row r="577" spans="1:11" x14ac:dyDescent="0.25">
      <c r="A577" s="3" t="str">
        <f ca="1">'Install &amp; Pull Data'!I576</f>
        <v/>
      </c>
      <c r="B577" s="5">
        <f>'Install &amp; Pull Data'!N576</f>
        <v>0</v>
      </c>
      <c r="C577" s="3">
        <f>'Install &amp; Pull Data'!P576</f>
        <v>0</v>
      </c>
      <c r="D577" s="4" t="str">
        <f t="shared" si="17"/>
        <v/>
      </c>
      <c r="E577" s="4"/>
      <c r="F577" s="4"/>
      <c r="G577" s="4"/>
      <c r="H577" s="4"/>
      <c r="K577" s="3" t="str">
        <f t="shared" si="16"/>
        <v/>
      </c>
    </row>
    <row r="578" spans="1:11" x14ac:dyDescent="0.25">
      <c r="A578" s="3" t="str">
        <f ca="1">'Install &amp; Pull Data'!I577</f>
        <v/>
      </c>
      <c r="B578" s="5">
        <f>'Install &amp; Pull Data'!N577</f>
        <v>0</v>
      </c>
      <c r="D578" s="4" t="str">
        <f t="shared" si="17"/>
        <v/>
      </c>
      <c r="E578" s="4"/>
      <c r="F578" s="4"/>
      <c r="G578" s="4"/>
      <c r="H578" s="4"/>
      <c r="K578" s="3" t="str">
        <f t="shared" si="16"/>
        <v/>
      </c>
    </row>
    <row r="579" spans="1:11" x14ac:dyDescent="0.25">
      <c r="A579" s="3" t="str">
        <f ca="1">'Install &amp; Pull Data'!I578</f>
        <v/>
      </c>
      <c r="D579" s="4" t="str">
        <f t="shared" si="17"/>
        <v/>
      </c>
      <c r="E579" s="4"/>
      <c r="F579" s="4"/>
      <c r="G579" s="4"/>
      <c r="H579" s="4"/>
      <c r="K579" s="3" t="str">
        <f t="shared" ref="K579:K642" si="18">IF(H579="","",_xlfn.NORM.DIST(H579,$I$2,$J$2,FALSE))</f>
        <v/>
      </c>
    </row>
    <row r="580" spans="1:11" x14ac:dyDescent="0.25">
      <c r="A580" s="3" t="str">
        <f ca="1">'Install &amp; Pull Data'!I579</f>
        <v/>
      </c>
      <c r="D580" s="4" t="str">
        <f t="shared" ref="D580:D587" si="19">IF(C580="NR",A580,"")</f>
        <v/>
      </c>
      <c r="E580" s="4"/>
      <c r="F580" s="4"/>
      <c r="G580" s="4"/>
      <c r="H580" s="4"/>
      <c r="K580" s="3" t="str">
        <f t="shared" si="18"/>
        <v/>
      </c>
    </row>
    <row r="581" spans="1:11" x14ac:dyDescent="0.25">
      <c r="A581" s="3" t="str">
        <f ca="1">'Install &amp; Pull Data'!I580</f>
        <v/>
      </c>
      <c r="D581" s="4" t="str">
        <f t="shared" si="19"/>
        <v/>
      </c>
      <c r="E581" s="4"/>
      <c r="F581" s="4"/>
      <c r="G581" s="4"/>
      <c r="H581" s="4"/>
      <c r="K581" s="3" t="str">
        <f t="shared" si="18"/>
        <v/>
      </c>
    </row>
    <row r="582" spans="1:11" x14ac:dyDescent="0.25">
      <c r="A582" s="3" t="str">
        <f ca="1">'Install &amp; Pull Data'!I581</f>
        <v/>
      </c>
      <c r="D582" s="4" t="str">
        <f t="shared" si="19"/>
        <v/>
      </c>
      <c r="E582" s="4"/>
      <c r="F582" s="4"/>
      <c r="G582" s="4"/>
      <c r="H582" s="4"/>
      <c r="K582" s="3" t="str">
        <f t="shared" si="18"/>
        <v/>
      </c>
    </row>
    <row r="583" spans="1:11" x14ac:dyDescent="0.25">
      <c r="A583" s="3" t="str">
        <f ca="1">'Install &amp; Pull Data'!I582</f>
        <v/>
      </c>
      <c r="D583" s="4" t="str">
        <f t="shared" si="19"/>
        <v/>
      </c>
      <c r="E583" s="4"/>
      <c r="F583" s="4"/>
      <c r="G583" s="4"/>
      <c r="H583" s="4"/>
      <c r="K583" s="3" t="str">
        <f t="shared" si="18"/>
        <v/>
      </c>
    </row>
    <row r="584" spans="1:11" x14ac:dyDescent="0.25">
      <c r="A584" s="3" t="str">
        <f ca="1">'Install &amp; Pull Data'!I583</f>
        <v/>
      </c>
      <c r="D584" s="4" t="str">
        <f t="shared" si="19"/>
        <v/>
      </c>
      <c r="E584" s="4"/>
      <c r="F584" s="4"/>
      <c r="G584" s="4"/>
      <c r="H584" s="4"/>
      <c r="K584" s="3" t="str">
        <f t="shared" si="18"/>
        <v/>
      </c>
    </row>
    <row r="585" spans="1:11" x14ac:dyDescent="0.25">
      <c r="A585" s="3" t="str">
        <f ca="1">'Install &amp; Pull Data'!I584</f>
        <v/>
      </c>
      <c r="D585" s="4" t="str">
        <f t="shared" si="19"/>
        <v/>
      </c>
      <c r="E585" s="4"/>
      <c r="F585" s="4"/>
      <c r="G585" s="4"/>
      <c r="H585" s="4"/>
      <c r="K585" s="3" t="str">
        <f t="shared" si="18"/>
        <v/>
      </c>
    </row>
    <row r="586" spans="1:11" x14ac:dyDescent="0.25">
      <c r="A586" s="3" t="str">
        <f ca="1">'Install &amp; Pull Data'!I585</f>
        <v/>
      </c>
      <c r="D586" s="4" t="str">
        <f t="shared" si="19"/>
        <v/>
      </c>
      <c r="E586" s="4"/>
      <c r="F586" s="4"/>
      <c r="G586" s="4"/>
      <c r="H586" s="4"/>
      <c r="K586" s="3" t="str">
        <f t="shared" si="18"/>
        <v/>
      </c>
    </row>
    <row r="587" spans="1:11" x14ac:dyDescent="0.25">
      <c r="A587" s="3" t="str">
        <f ca="1">'Install &amp; Pull Data'!I586</f>
        <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D13BCB9-73DC-4C9C-8E19-550D234B860D}">
  <ds:schemaRefs>
    <ds:schemaRef ds:uri="http://schemas.microsoft.com/DataMashup"/>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F2A8788-84FA-4164-A952-4B5A4B127141}">
  <ds:schemaRefs>
    <ds:schemaRef ds:uri="http://schemas.microsoft.com/sharepoint/v3/contenttype/forms"/>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cp:lastPrinted>2023-03-24T14:04:33Z</cp:lastPrinted>
  <dcterms:created xsi:type="dcterms:W3CDTF">2023-02-06T19:33:17Z</dcterms:created>
  <dcterms:modified xsi:type="dcterms:W3CDTF">2023-03-29T14:04:02Z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