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H277910\PycharmProjects\pythonProject1\"/>
    </mc:Choice>
  </mc:AlternateContent>
  <xr:revisionPtr revIDLastSave="0" documentId="13_ncr:1_{69C372E4-62D1-40EC-91A6-7FEF2E33A1A2}" xr6:coauthVersionLast="47" xr6:coauthVersionMax="47" xr10:uidLastSave="{00000000-0000-0000-0000-000000000000}"/>
  <bookViews>
    <workbookView xWindow="-28920" yWindow="-120" windowWidth="29040" windowHeight="15840" xr2:uid="{861DA524-66A3-4B7B-9C46-DBB552B16506}"/>
  </bookViews>
  <sheets>
    <sheet name="Install &amp; Pull Data" sheetId="1" r:id="rId1"/>
    <sheet name="Sheet1" sheetId="10" r:id="rId2"/>
    <sheet name="Survivability Data" sheetId="5" state="hidden" r:id="rId3"/>
    <sheet name="Failure Data" sheetId="9" state="hidden" r:id="rId4"/>
    <sheet name="Normal Distribution- Data" sheetId="4" state="hidden" r:id="rId5"/>
  </sheets>
  <definedNames>
    <definedName name="_xlnm._FilterDatabase" localSheetId="3" hidden="1">'Failure Data'!$A$1:$D$307</definedName>
    <definedName name="_xlnm._FilterDatabase" localSheetId="0" hidden="1">'Install &amp; Pull Data'!$A$1:$U$4328</definedName>
    <definedName name="_xlnm._FilterDatabase" localSheetId="4" hidden="1">'Normal Distribution- Data'!$E$1:$H$821</definedName>
    <definedName name="_xlnm._FilterDatabase" localSheetId="2"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1" l="1"/>
  <c r="I57" i="1"/>
  <c r="I56" i="1"/>
  <c r="I3" i="1"/>
  <c r="I4" i="1"/>
  <c r="I5" i="1"/>
  <c r="I6" i="1"/>
  <c r="I7" i="1"/>
  <c r="I9" i="1"/>
  <c r="I11" i="1"/>
  <c r="I12" i="1"/>
  <c r="I13" i="1"/>
  <c r="I14" i="1"/>
  <c r="I15" i="1"/>
  <c r="I16" i="1"/>
  <c r="I17" i="1"/>
  <c r="I18" i="1"/>
  <c r="I19" i="1"/>
  <c r="I20" i="1"/>
  <c r="I21" i="1"/>
  <c r="I22" i="1"/>
  <c r="I23" i="1"/>
  <c r="I24" i="1"/>
  <c r="I25" i="1"/>
  <c r="I26" i="1"/>
  <c r="I27" i="1"/>
  <c r="I28" i="1"/>
  <c r="I29" i="1"/>
  <c r="I30" i="1"/>
  <c r="I31" i="1"/>
  <c r="I32" i="1"/>
  <c r="I8" i="1"/>
  <c r="I10" i="1"/>
  <c r="I33" i="1"/>
  <c r="I34" i="1"/>
  <c r="I35" i="1"/>
  <c r="I36" i="1"/>
  <c r="I37" i="1"/>
  <c r="I38" i="1"/>
  <c r="I39" i="1"/>
  <c r="I40" i="1"/>
  <c r="I41" i="1"/>
  <c r="I42" i="1"/>
  <c r="I43" i="1"/>
  <c r="I44" i="1"/>
  <c r="I45" i="1"/>
  <c r="I46" i="1"/>
  <c r="I47" i="1"/>
  <c r="I48" i="1"/>
  <c r="I49" i="1"/>
  <c r="I50" i="1"/>
  <c r="I51" i="1"/>
  <c r="I52" i="1"/>
  <c r="I53" i="1"/>
  <c r="I54" i="1"/>
  <c r="I55" i="1"/>
  <c r="I2" i="1"/>
  <c r="C22" i="10"/>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D38" i="4" s="1"/>
  <c r="C39" i="4"/>
  <c r="C40" i="4"/>
  <c r="D40" i="4" s="1"/>
  <c r="C41" i="4"/>
  <c r="D41" i="4" s="1"/>
  <c r="C42" i="4"/>
  <c r="D42" i="4" s="1"/>
  <c r="C43" i="4"/>
  <c r="C44" i="4"/>
  <c r="C45" i="4"/>
  <c r="C46" i="4"/>
  <c r="C47" i="4"/>
  <c r="C48" i="4"/>
  <c r="C49" i="4"/>
  <c r="C50" i="4"/>
  <c r="C51" i="4"/>
  <c r="C52" i="4"/>
  <c r="C53" i="4"/>
  <c r="C54" i="4"/>
  <c r="C55" i="4"/>
  <c r="C56" i="4"/>
  <c r="C57" i="4"/>
  <c r="D57" i="4" s="1"/>
  <c r="C58" i="4"/>
  <c r="D58" i="4" s="1"/>
  <c r="C59" i="4"/>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D22" i="5"/>
  <c r="D89" i="5"/>
  <c r="E89" i="5" s="1"/>
  <c r="D77" i="5"/>
  <c r="E77" i="5" s="1"/>
  <c r="D65" i="5"/>
  <c r="E65" i="5" s="1"/>
  <c r="D49" i="5"/>
  <c r="D7" i="5"/>
  <c r="D32" i="5"/>
  <c r="D88" i="5"/>
  <c r="E88" i="5" s="1"/>
  <c r="D76" i="5"/>
  <c r="E76" i="5" s="1"/>
  <c r="D64" i="5"/>
  <c r="E64" i="5" s="1"/>
  <c r="D48" i="5"/>
  <c r="D13" i="5"/>
  <c r="D87" i="5"/>
  <c r="E87" i="5" s="1"/>
  <c r="D75" i="5"/>
  <c r="E75" i="5" s="1"/>
  <c r="D63" i="5"/>
  <c r="E63" i="5" s="1"/>
  <c r="D47" i="5"/>
  <c r="D28" i="5"/>
  <c r="D37" i="5"/>
  <c r="E37" i="5" s="1"/>
  <c r="D34" i="5"/>
  <c r="D86" i="5"/>
  <c r="E86" i="5" s="1"/>
  <c r="D74" i="5"/>
  <c r="E74" i="5" s="1"/>
  <c r="D62" i="5"/>
  <c r="E62" i="5" s="1"/>
  <c r="D38" i="5"/>
  <c r="D85" i="5"/>
  <c r="E85" i="5" s="1"/>
  <c r="D73" i="5"/>
  <c r="E73" i="5" s="1"/>
  <c r="D61" i="5"/>
  <c r="E61" i="5" s="1"/>
  <c r="D45" i="5"/>
  <c r="D30" i="5"/>
  <c r="D16" i="5"/>
  <c r="D39" i="5"/>
  <c r="D84" i="5"/>
  <c r="E84" i="5" s="1"/>
  <c r="D72" i="5"/>
  <c r="E72" i="5" s="1"/>
  <c r="D60" i="5"/>
  <c r="E60" i="5" s="1"/>
  <c r="D33" i="5"/>
  <c r="D26" i="5"/>
  <c r="D83" i="5"/>
  <c r="E83" i="5" s="1"/>
  <c r="D71" i="5"/>
  <c r="E71" i="5" s="1"/>
  <c r="D59" i="5"/>
  <c r="E59" i="5" s="1"/>
  <c r="D20" i="5"/>
  <c r="D9" i="5"/>
  <c r="D11" i="5"/>
  <c r="D82" i="5"/>
  <c r="E82" i="5" s="1"/>
  <c r="D70" i="5"/>
  <c r="E70" i="5" s="1"/>
  <c r="D58" i="5"/>
  <c r="D81" i="5"/>
  <c r="E81" i="5" s="1"/>
  <c r="D69" i="5"/>
  <c r="E69" i="5" s="1"/>
  <c r="D57" i="5"/>
  <c r="E57" i="5" s="1"/>
  <c r="D25" i="5"/>
  <c r="D19" i="5"/>
  <c r="D80" i="5"/>
  <c r="E80" i="5" s="1"/>
  <c r="D68" i="5"/>
  <c r="E68" i="5" s="1"/>
  <c r="D56" i="5"/>
  <c r="E56" i="5" s="1"/>
  <c r="D42" i="5"/>
  <c r="D18" i="5"/>
  <c r="D79" i="5"/>
  <c r="E79" i="5" s="1"/>
  <c r="D67" i="5"/>
  <c r="E67" i="5" s="1"/>
  <c r="D55" i="5"/>
  <c r="F2" i="5"/>
  <c r="E3" i="5" s="1"/>
  <c r="F2" i="9" a="1"/>
  <c r="F2" i="9" s="1"/>
  <c r="D2" i="5"/>
  <c r="E30" i="5" l="1"/>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I59" i="1"/>
  <c r="A61" i="5" s="1"/>
  <c r="I60" i="1"/>
  <c r="A62" i="5" s="1"/>
  <c r="I61" i="1"/>
  <c r="A63" i="5" s="1"/>
  <c r="I62" i="1"/>
  <c r="A64" i="5" s="1"/>
  <c r="I63" i="1"/>
  <c r="A65" i="5" s="1"/>
  <c r="I64" i="1"/>
  <c r="A66" i="5" s="1"/>
  <c r="I65" i="1"/>
  <c r="A67" i="5" s="1"/>
  <c r="I66" i="1"/>
  <c r="A68" i="5" s="1"/>
  <c r="I67" i="1"/>
  <c r="A69" i="5" s="1"/>
  <c r="I68" i="1"/>
  <c r="A70" i="5" s="1"/>
  <c r="I69" i="1"/>
  <c r="A71" i="5" s="1"/>
  <c r="I70" i="1"/>
  <c r="A72" i="5" s="1"/>
  <c r="I71" i="1"/>
  <c r="A73" i="5" s="1"/>
  <c r="I72" i="1"/>
  <c r="A74" i="5" s="1"/>
  <c r="I73" i="1"/>
  <c r="A75" i="5" s="1"/>
  <c r="I74" i="1"/>
  <c r="A76" i="5" s="1"/>
  <c r="I75" i="1"/>
  <c r="A77" i="5" s="1"/>
  <c r="I76" i="1"/>
  <c r="A78" i="5" s="1"/>
  <c r="I77" i="1"/>
  <c r="A79" i="5" s="1"/>
  <c r="I78" i="1"/>
  <c r="A80" i="5" s="1"/>
  <c r="I79" i="1"/>
  <c r="A81" i="5" s="1"/>
  <c r="I80" i="1"/>
  <c r="A82" i="5" s="1"/>
  <c r="I81" i="1"/>
  <c r="A83" i="5" s="1"/>
  <c r="I82" i="1"/>
  <c r="A84" i="5" s="1"/>
  <c r="I83" i="1"/>
  <c r="A85" i="5" s="1"/>
  <c r="I84" i="1"/>
  <c r="A86" i="5" s="1"/>
  <c r="I85" i="1"/>
  <c r="A87" i="5" s="1"/>
  <c r="I86" i="1"/>
  <c r="A88" i="5" s="1"/>
  <c r="I87" i="1"/>
  <c r="A89" i="5" s="1"/>
  <c r="I88" i="1"/>
  <c r="A90" i="5" s="1"/>
  <c r="I89" i="1"/>
  <c r="A91" i="5" s="1"/>
  <c r="I90" i="1"/>
  <c r="A92" i="5" s="1"/>
  <c r="I91" i="1"/>
  <c r="A93" i="5" s="1"/>
  <c r="I92" i="1"/>
  <c r="A94" i="5" s="1"/>
  <c r="I93" i="1"/>
  <c r="A95" i="5" s="1"/>
  <c r="I94" i="1"/>
  <c r="A96" i="5" s="1"/>
  <c r="I95" i="1"/>
  <c r="A97" i="5" s="1"/>
  <c r="I96" i="1"/>
  <c r="A98" i="5" s="1"/>
  <c r="I97" i="1"/>
  <c r="A99" i="5" s="1"/>
  <c r="I98" i="1"/>
  <c r="A100" i="5" s="1"/>
  <c r="I99" i="1"/>
  <c r="A101" i="5" s="1"/>
  <c r="I100" i="1"/>
  <c r="A102" i="5" s="1"/>
  <c r="I101" i="1"/>
  <c r="A103" i="5" s="1"/>
  <c r="I102" i="1"/>
  <c r="A104" i="5" s="1"/>
  <c r="I103" i="1"/>
  <c r="A105" i="5" s="1"/>
  <c r="I104" i="1"/>
  <c r="A106" i="5" s="1"/>
  <c r="I105" i="1"/>
  <c r="A107" i="5" s="1"/>
  <c r="I106" i="1"/>
  <c r="A108" i="5" s="1"/>
  <c r="I107" i="1"/>
  <c r="A109" i="5" s="1"/>
  <c r="I108" i="1"/>
  <c r="A110" i="5" s="1"/>
  <c r="I109" i="1"/>
  <c r="A111" i="5" s="1"/>
  <c r="I110" i="1"/>
  <c r="A112" i="5" s="1"/>
  <c r="I111" i="1"/>
  <c r="A113" i="5" s="1"/>
  <c r="I112" i="1"/>
  <c r="A114" i="5" s="1"/>
  <c r="I113" i="1"/>
  <c r="A115" i="5" s="1"/>
  <c r="I114" i="1"/>
  <c r="A116" i="5" s="1"/>
  <c r="I115" i="1"/>
  <c r="A117" i="5" s="1"/>
  <c r="I116" i="1"/>
  <c r="A118" i="5" s="1"/>
  <c r="I117" i="1"/>
  <c r="A119" i="5" s="1"/>
  <c r="I118" i="1"/>
  <c r="A120" i="5" s="1"/>
  <c r="I119" i="1"/>
  <c r="A121" i="5" s="1"/>
  <c r="I120" i="1"/>
  <c r="A122" i="5" s="1"/>
  <c r="I121" i="1"/>
  <c r="A123" i="5" s="1"/>
  <c r="I122" i="1"/>
  <c r="A124" i="5" s="1"/>
  <c r="I123" i="1"/>
  <c r="A125" i="5" s="1"/>
  <c r="I124" i="1"/>
  <c r="A126" i="5" s="1"/>
  <c r="I125" i="1"/>
  <c r="A127" i="5" s="1"/>
  <c r="I126" i="1"/>
  <c r="A128" i="5" s="1"/>
  <c r="I127" i="1"/>
  <c r="A129" i="5" s="1"/>
  <c r="I128" i="1"/>
  <c r="A130" i="5" s="1"/>
  <c r="I129" i="1"/>
  <c r="A131" i="5" s="1"/>
  <c r="I130" i="1"/>
  <c r="A132" i="5" s="1"/>
  <c r="I131" i="1"/>
  <c r="A133" i="5" s="1"/>
  <c r="I132" i="1"/>
  <c r="A134" i="5" s="1"/>
  <c r="I133" i="1"/>
  <c r="A135" i="5" s="1"/>
  <c r="I134" i="1"/>
  <c r="A136" i="5" s="1"/>
  <c r="I135" i="1"/>
  <c r="A137" i="5" s="1"/>
  <c r="I136" i="1"/>
  <c r="A138" i="5" s="1"/>
  <c r="I137" i="1"/>
  <c r="A139" i="5" s="1"/>
  <c r="I138" i="1"/>
  <c r="A140" i="5" s="1"/>
  <c r="I139" i="1"/>
  <c r="A141" i="5" s="1"/>
  <c r="I140" i="1"/>
  <c r="A142" i="5" s="1"/>
  <c r="I141" i="1"/>
  <c r="A143" i="5" s="1"/>
  <c r="I142" i="1"/>
  <c r="A144" i="5" s="1"/>
  <c r="I143" i="1"/>
  <c r="A145" i="5" s="1"/>
  <c r="I144" i="1"/>
  <c r="A146" i="5" s="1"/>
  <c r="I145" i="1"/>
  <c r="A147" i="5" s="1"/>
  <c r="I146" i="1"/>
  <c r="A148" i="5" s="1"/>
  <c r="I147" i="1"/>
  <c r="A149" i="5" s="1"/>
  <c r="I148" i="1"/>
  <c r="A150" i="5" s="1"/>
  <c r="I149" i="1"/>
  <c r="A151" i="5" s="1"/>
  <c r="I150" i="1"/>
  <c r="A152" i="5" s="1"/>
  <c r="I151" i="1"/>
  <c r="A153" i="5" s="1"/>
  <c r="I152" i="1"/>
  <c r="A154" i="5" s="1"/>
  <c r="I153" i="1"/>
  <c r="A155" i="5" s="1"/>
  <c r="I154" i="1"/>
  <c r="A156" i="5" s="1"/>
  <c r="I155" i="1"/>
  <c r="A157" i="5" s="1"/>
  <c r="I156" i="1"/>
  <c r="A158" i="5" s="1"/>
  <c r="I157" i="1"/>
  <c r="A159" i="5" s="1"/>
  <c r="I158" i="1"/>
  <c r="A160" i="5" s="1"/>
  <c r="I159" i="1"/>
  <c r="A161" i="5" s="1"/>
  <c r="I160" i="1"/>
  <c r="A162" i="5" s="1"/>
  <c r="I161" i="1"/>
  <c r="A163" i="5" s="1"/>
  <c r="I162" i="1"/>
  <c r="A164" i="5" s="1"/>
  <c r="I163" i="1"/>
  <c r="A165" i="5" s="1"/>
  <c r="I164" i="1"/>
  <c r="A166" i="5" s="1"/>
  <c r="I165" i="1"/>
  <c r="A167" i="5" s="1"/>
  <c r="I166" i="1"/>
  <c r="A168" i="5" s="1"/>
  <c r="I167" i="1"/>
  <c r="A169" i="5" s="1"/>
  <c r="I168" i="1"/>
  <c r="A170" i="5" s="1"/>
  <c r="I169" i="1"/>
  <c r="A171" i="5" s="1"/>
  <c r="I170" i="1"/>
  <c r="A172" i="5" s="1"/>
  <c r="I171" i="1"/>
  <c r="A173" i="5" s="1"/>
  <c r="I172" i="1"/>
  <c r="A174" i="5" s="1"/>
  <c r="I173" i="1"/>
  <c r="A175" i="5" s="1"/>
  <c r="I174" i="1"/>
  <c r="A176" i="5" s="1"/>
  <c r="I175" i="1"/>
  <c r="A177" i="5" s="1"/>
  <c r="I176" i="1"/>
  <c r="A178" i="5" s="1"/>
  <c r="I177" i="1"/>
  <c r="A179" i="5" s="1"/>
  <c r="I178" i="1"/>
  <c r="A180" i="5" s="1"/>
  <c r="I179" i="1"/>
  <c r="A181" i="5" s="1"/>
  <c r="I180" i="1"/>
  <c r="A182" i="5" s="1"/>
  <c r="I181" i="1"/>
  <c r="A183" i="5" s="1"/>
  <c r="I182" i="1"/>
  <c r="A184" i="5" s="1"/>
  <c r="I183" i="1"/>
  <c r="A185" i="5" s="1"/>
  <c r="I184" i="1"/>
  <c r="A186" i="5" s="1"/>
  <c r="I185" i="1"/>
  <c r="A187" i="5" s="1"/>
  <c r="I186" i="1"/>
  <c r="A188" i="5" s="1"/>
  <c r="I187" i="1"/>
  <c r="A189" i="5" s="1"/>
  <c r="I188" i="1"/>
  <c r="A190" i="5" s="1"/>
  <c r="I189" i="1"/>
  <c r="A191" i="5" s="1"/>
  <c r="I190" i="1"/>
  <c r="A192" i="5" s="1"/>
  <c r="I191" i="1"/>
  <c r="A193" i="5" s="1"/>
  <c r="I192" i="1"/>
  <c r="A194" i="5" s="1"/>
  <c r="I193" i="1"/>
  <c r="A195" i="5" s="1"/>
  <c r="I194" i="1"/>
  <c r="A196" i="5" s="1"/>
  <c r="I195" i="1"/>
  <c r="A197" i="5" s="1"/>
  <c r="I196" i="1"/>
  <c r="A198" i="5" s="1"/>
  <c r="I197" i="1"/>
  <c r="A199" i="5" s="1"/>
  <c r="I198" i="1"/>
  <c r="A200" i="5" s="1"/>
  <c r="I199" i="1"/>
  <c r="A201" i="5" s="1"/>
  <c r="I200" i="1"/>
  <c r="A202" i="5" s="1"/>
  <c r="I201" i="1"/>
  <c r="A203" i="5" s="1"/>
  <c r="I202" i="1"/>
  <c r="A204" i="5" s="1"/>
  <c r="I203" i="1"/>
  <c r="A205" i="5" s="1"/>
  <c r="I204" i="1"/>
  <c r="A206" i="5" s="1"/>
  <c r="I205" i="1"/>
  <c r="A207" i="5" s="1"/>
  <c r="I206" i="1"/>
  <c r="A208" i="5" s="1"/>
  <c r="I207" i="1"/>
  <c r="A209" i="5" s="1"/>
  <c r="I208" i="1"/>
  <c r="A210" i="5" s="1"/>
  <c r="I209" i="1"/>
  <c r="A211" i="5" s="1"/>
  <c r="I210" i="1"/>
  <c r="A212" i="5" s="1"/>
  <c r="I211" i="1"/>
  <c r="A213" i="5" s="1"/>
  <c r="I212" i="1"/>
  <c r="A214" i="5" s="1"/>
  <c r="I213" i="1"/>
  <c r="A215" i="5" s="1"/>
  <c r="I214" i="1"/>
  <c r="A216" i="5" s="1"/>
  <c r="I215" i="1"/>
  <c r="A217" i="5" s="1"/>
  <c r="I216" i="1"/>
  <c r="A218" i="5" s="1"/>
  <c r="I217" i="1"/>
  <c r="A219" i="5" s="1"/>
  <c r="I218" i="1"/>
  <c r="A220" i="5" s="1"/>
  <c r="I219" i="1"/>
  <c r="A221" i="5" s="1"/>
  <c r="I220" i="1"/>
  <c r="A222" i="5" s="1"/>
  <c r="I221" i="1"/>
  <c r="A223" i="5" s="1"/>
  <c r="I222" i="1"/>
  <c r="A224" i="5" s="1"/>
  <c r="I223" i="1"/>
  <c r="A225" i="5" s="1"/>
  <c r="I224" i="1"/>
  <c r="A226" i="5" s="1"/>
  <c r="I225" i="1"/>
  <c r="A227" i="5" s="1"/>
  <c r="I226" i="1"/>
  <c r="A228" i="5" s="1"/>
  <c r="I227" i="1"/>
  <c r="A229" i="5" s="1"/>
  <c r="I228" i="1"/>
  <c r="A230" i="5" s="1"/>
  <c r="I229" i="1"/>
  <c r="A231" i="5" s="1"/>
  <c r="I230" i="1"/>
  <c r="A232" i="5" s="1"/>
  <c r="I231" i="1"/>
  <c r="A233" i="5" s="1"/>
  <c r="I232" i="1"/>
  <c r="A234" i="5" s="1"/>
  <c r="I233" i="1"/>
  <c r="A235" i="5" s="1"/>
  <c r="I234" i="1"/>
  <c r="A236" i="5" s="1"/>
  <c r="I235" i="1"/>
  <c r="A237" i="5" s="1"/>
  <c r="I236" i="1"/>
  <c r="A238" i="5" s="1"/>
  <c r="I237" i="1"/>
  <c r="A239" i="5" s="1"/>
  <c r="I238" i="1"/>
  <c r="A240" i="5" s="1"/>
  <c r="I239" i="1"/>
  <c r="A241" i="5" s="1"/>
  <c r="I240" i="1"/>
  <c r="A242" i="5" s="1"/>
  <c r="I241" i="1"/>
  <c r="A243" i="5" s="1"/>
  <c r="I242" i="1"/>
  <c r="A244" i="5" s="1"/>
  <c r="I243" i="1"/>
  <c r="A245" i="5" s="1"/>
  <c r="I244" i="1"/>
  <c r="A246" i="5" s="1"/>
  <c r="I245" i="1"/>
  <c r="A247" i="5" s="1"/>
  <c r="I246" i="1"/>
  <c r="A248" i="5" s="1"/>
  <c r="I247" i="1"/>
  <c r="A249" i="5" s="1"/>
  <c r="I248" i="1"/>
  <c r="A250" i="5" s="1"/>
  <c r="I249" i="1"/>
  <c r="A251" i="5" s="1"/>
  <c r="I250" i="1"/>
  <c r="A252" i="5" s="1"/>
  <c r="I251" i="1"/>
  <c r="A253" i="5" s="1"/>
  <c r="I252" i="1"/>
  <c r="A254" i="5" s="1"/>
  <c r="I253" i="1"/>
  <c r="A255" i="5" s="1"/>
  <c r="I254" i="1"/>
  <c r="A256" i="5" s="1"/>
  <c r="I255" i="1"/>
  <c r="A257" i="5" s="1"/>
  <c r="I256" i="1"/>
  <c r="A258" i="5" s="1"/>
  <c r="I257" i="1"/>
  <c r="A259" i="5" s="1"/>
  <c r="I258" i="1"/>
  <c r="A260" i="5" s="1"/>
  <c r="I259" i="1"/>
  <c r="A261" i="5" s="1"/>
  <c r="I260" i="1"/>
  <c r="A262" i="5" s="1"/>
  <c r="I261" i="1"/>
  <c r="A263" i="5" s="1"/>
  <c r="I262" i="1"/>
  <c r="A264" i="5" s="1"/>
  <c r="I263" i="1"/>
  <c r="A265" i="5" s="1"/>
  <c r="I264" i="1"/>
  <c r="A266" i="5" s="1"/>
  <c r="I265" i="1"/>
  <c r="A267" i="5" s="1"/>
  <c r="I266" i="1"/>
  <c r="A268" i="5" s="1"/>
  <c r="I267" i="1"/>
  <c r="A269" i="5" s="1"/>
  <c r="I268" i="1"/>
  <c r="A270" i="5" s="1"/>
  <c r="I269" i="1"/>
  <c r="A271" i="5" s="1"/>
  <c r="I270" i="1"/>
  <c r="A272" i="5" s="1"/>
  <c r="I271" i="1"/>
  <c r="A273" i="5" s="1"/>
  <c r="I272" i="1"/>
  <c r="A274" i="5" s="1"/>
  <c r="I273" i="1"/>
  <c r="A275" i="5" s="1"/>
  <c r="I274" i="1"/>
  <c r="A276" i="5" s="1"/>
  <c r="I275" i="1"/>
  <c r="A277" i="5" s="1"/>
  <c r="I276" i="1"/>
  <c r="A278" i="5" s="1"/>
  <c r="I277" i="1"/>
  <c r="A279" i="5" s="1"/>
  <c r="I278" i="1"/>
  <c r="A280" i="5" s="1"/>
  <c r="I279" i="1"/>
  <c r="A281" i="5" s="1"/>
  <c r="I280" i="1"/>
  <c r="A282" i="5" s="1"/>
  <c r="I281" i="1"/>
  <c r="A283" i="5" s="1"/>
  <c r="I282" i="1"/>
  <c r="A284" i="5" s="1"/>
  <c r="I283" i="1"/>
  <c r="A285" i="5" s="1"/>
  <c r="I284" i="1"/>
  <c r="A286" i="5" s="1"/>
  <c r="I285" i="1"/>
  <c r="A287" i="5" s="1"/>
  <c r="I286" i="1"/>
  <c r="A288" i="5" s="1"/>
  <c r="I287" i="1"/>
  <c r="A289" i="5" s="1"/>
  <c r="I288" i="1"/>
  <c r="A290" i="5" s="1"/>
  <c r="I289" i="1"/>
  <c r="A291" i="5" s="1"/>
  <c r="I290" i="1"/>
  <c r="A292" i="5" s="1"/>
  <c r="I291" i="1"/>
  <c r="A293" i="5" s="1"/>
  <c r="I292" i="1"/>
  <c r="A294" i="5" s="1"/>
  <c r="I293" i="1"/>
  <c r="A295" i="5" s="1"/>
  <c r="I294" i="1"/>
  <c r="A296" i="5" s="1"/>
  <c r="I295" i="1"/>
  <c r="A297" i="5" s="1"/>
  <c r="I296" i="1"/>
  <c r="A298" i="5" s="1"/>
  <c r="I297" i="1"/>
  <c r="A299" i="5" s="1"/>
  <c r="I298" i="1"/>
  <c r="A300" i="5" s="1"/>
  <c r="I299" i="1"/>
  <c r="A301" i="5" s="1"/>
  <c r="I300" i="1"/>
  <c r="A302" i="5" s="1"/>
  <c r="I301" i="1"/>
  <c r="A303" i="5" s="1"/>
  <c r="I302" i="1"/>
  <c r="A304" i="5" s="1"/>
  <c r="I303" i="1"/>
  <c r="A305" i="5" s="1"/>
  <c r="I304" i="1"/>
  <c r="A306" i="5" s="1"/>
  <c r="I305" i="1"/>
  <c r="A307" i="5" s="1"/>
  <c r="I306" i="1"/>
  <c r="A308" i="5" s="1"/>
  <c r="I307" i="1"/>
  <c r="A309" i="5" s="1"/>
  <c r="I308" i="1"/>
  <c r="A310" i="5" s="1"/>
  <c r="I309" i="1"/>
  <c r="A311" i="5" s="1"/>
  <c r="I310" i="1"/>
  <c r="A312" i="5" s="1"/>
  <c r="I311" i="1"/>
  <c r="A313" i="5" s="1"/>
  <c r="I312" i="1"/>
  <c r="A314" i="5" s="1"/>
  <c r="I313" i="1"/>
  <c r="A315" i="5" s="1"/>
  <c r="I314" i="1"/>
  <c r="A316" i="5" s="1"/>
  <c r="I315" i="1"/>
  <c r="A317" i="5" s="1"/>
  <c r="I316" i="1"/>
  <c r="A318" i="5" s="1"/>
  <c r="I317" i="1"/>
  <c r="A319" i="5" s="1"/>
  <c r="I318" i="1"/>
  <c r="A320" i="5" s="1"/>
  <c r="I319" i="1"/>
  <c r="A321" i="5" s="1"/>
  <c r="I320" i="1"/>
  <c r="A322" i="5" s="1"/>
  <c r="I321" i="1"/>
  <c r="A323" i="5" s="1"/>
  <c r="I322" i="1"/>
  <c r="A324" i="5" s="1"/>
  <c r="I323" i="1"/>
  <c r="A325" i="5" s="1"/>
  <c r="I324" i="1"/>
  <c r="A326" i="5" s="1"/>
  <c r="I325" i="1"/>
  <c r="A327" i="5" s="1"/>
  <c r="I326" i="1"/>
  <c r="A328" i="5" s="1"/>
  <c r="I327" i="1"/>
  <c r="A329" i="5" s="1"/>
  <c r="I328" i="1"/>
  <c r="A330" i="5" s="1"/>
  <c r="I329" i="1"/>
  <c r="A331" i="5" s="1"/>
  <c r="I330" i="1"/>
  <c r="A332" i="5" s="1"/>
  <c r="I331" i="1"/>
  <c r="A333" i="5" s="1"/>
  <c r="I332" i="1"/>
  <c r="A334" i="5" s="1"/>
  <c r="I333" i="1"/>
  <c r="A335" i="5" s="1"/>
  <c r="I334" i="1"/>
  <c r="A336" i="5" s="1"/>
  <c r="I335" i="1"/>
  <c r="A337" i="5" s="1"/>
  <c r="I336" i="1"/>
  <c r="A338" i="5" s="1"/>
  <c r="I337" i="1"/>
  <c r="A339" i="5" s="1"/>
  <c r="I338" i="1"/>
  <c r="A340" i="5" s="1"/>
  <c r="I339" i="1"/>
  <c r="A341" i="5" s="1"/>
  <c r="I340" i="1"/>
  <c r="A342" i="5" s="1"/>
  <c r="I341" i="1"/>
  <c r="A343" i="5" s="1"/>
  <c r="I342" i="1"/>
  <c r="A344" i="5" s="1"/>
  <c r="I343" i="1"/>
  <c r="A345" i="5" s="1"/>
  <c r="I344" i="1"/>
  <c r="A346" i="5" s="1"/>
  <c r="I345" i="1"/>
  <c r="A347" i="5" s="1"/>
  <c r="I346" i="1"/>
  <c r="A348" i="5" s="1"/>
  <c r="I347" i="1"/>
  <c r="A349" i="5" s="1"/>
  <c r="I348" i="1"/>
  <c r="A350" i="5" s="1"/>
  <c r="I349" i="1"/>
  <c r="A351" i="5" s="1"/>
  <c r="I350" i="1"/>
  <c r="A352" i="5" s="1"/>
  <c r="I351" i="1"/>
  <c r="A353" i="5" s="1"/>
  <c r="I352" i="1"/>
  <c r="A354" i="5" s="1"/>
  <c r="I353" i="1"/>
  <c r="A355" i="5" s="1"/>
  <c r="I354" i="1"/>
  <c r="A356" i="5" s="1"/>
  <c r="I355" i="1"/>
  <c r="A357" i="5" s="1"/>
  <c r="I356" i="1"/>
  <c r="A358" i="5" s="1"/>
  <c r="I357" i="1"/>
  <c r="A359" i="5" s="1"/>
  <c r="I358" i="1"/>
  <c r="A360" i="5" s="1"/>
  <c r="I359" i="1"/>
  <c r="A361" i="5" s="1"/>
  <c r="I360" i="1"/>
  <c r="A362" i="5" s="1"/>
  <c r="I361" i="1"/>
  <c r="A363" i="5" s="1"/>
  <c r="I362" i="1"/>
  <c r="A364" i="5" s="1"/>
  <c r="I363" i="1"/>
  <c r="A365" i="5" s="1"/>
  <c r="I364" i="1"/>
  <c r="A366" i="5" s="1"/>
  <c r="I365" i="1"/>
  <c r="A367" i="5" s="1"/>
  <c r="I366" i="1"/>
  <c r="A368" i="5" s="1"/>
  <c r="I367" i="1"/>
  <c r="A369" i="5" s="1"/>
  <c r="I368" i="1"/>
  <c r="A370" i="5" s="1"/>
  <c r="I369" i="1"/>
  <c r="A371" i="5" s="1"/>
  <c r="I370" i="1"/>
  <c r="A372" i="5" s="1"/>
  <c r="I371" i="1"/>
  <c r="A373" i="5" s="1"/>
  <c r="I372" i="1"/>
  <c r="A374" i="5" s="1"/>
  <c r="I373" i="1"/>
  <c r="A375" i="5" s="1"/>
  <c r="I374" i="1"/>
  <c r="A376" i="5" s="1"/>
  <c r="I375" i="1"/>
  <c r="A377" i="5" s="1"/>
  <c r="I376" i="1"/>
  <c r="A378" i="5" s="1"/>
  <c r="I377" i="1"/>
  <c r="A379" i="5" s="1"/>
  <c r="I378" i="1"/>
  <c r="A380" i="5" s="1"/>
  <c r="I379" i="1"/>
  <c r="A381" i="5" s="1"/>
  <c r="I380" i="1"/>
  <c r="A382" i="5" s="1"/>
  <c r="I381" i="1"/>
  <c r="A383" i="5" s="1"/>
  <c r="I382" i="1"/>
  <c r="A384" i="5" s="1"/>
  <c r="I383" i="1"/>
  <c r="A385" i="5" s="1"/>
  <c r="I384" i="1"/>
  <c r="A386" i="5" s="1"/>
  <c r="I385" i="1"/>
  <c r="A387" i="5" s="1"/>
  <c r="I386" i="1"/>
  <c r="A388" i="5" s="1"/>
  <c r="I387" i="1"/>
  <c r="A389" i="5" s="1"/>
  <c r="I388" i="1"/>
  <c r="A390" i="5" s="1"/>
  <c r="I389" i="1"/>
  <c r="A391" i="5" s="1"/>
  <c r="I390" i="1"/>
  <c r="A392" i="5" s="1"/>
  <c r="I391" i="1"/>
  <c r="A393" i="5" s="1"/>
  <c r="I392" i="1"/>
  <c r="A394" i="5" s="1"/>
  <c r="I393" i="1"/>
  <c r="A395" i="5" s="1"/>
  <c r="I394" i="1"/>
  <c r="A396" i="5" s="1"/>
  <c r="I395" i="1"/>
  <c r="A397" i="5" s="1"/>
  <c r="I396" i="1"/>
  <c r="A398" i="5" s="1"/>
  <c r="I397" i="1"/>
  <c r="A399" i="5" s="1"/>
  <c r="I398" i="1"/>
  <c r="A400" i="5" s="1"/>
  <c r="I399" i="1"/>
  <c r="A401" i="5" s="1"/>
  <c r="I400" i="1"/>
  <c r="A402" i="5" s="1"/>
  <c r="I401" i="1"/>
  <c r="A403" i="5" s="1"/>
  <c r="I402" i="1"/>
  <c r="A404" i="5" s="1"/>
  <c r="I403" i="1"/>
  <c r="A405" i="5" s="1"/>
  <c r="I404" i="1"/>
  <c r="A406" i="5" s="1"/>
  <c r="I405" i="1"/>
  <c r="A407" i="5" s="1"/>
  <c r="I406" i="1"/>
  <c r="A408" i="5" s="1"/>
  <c r="I407" i="1"/>
  <c r="A409" i="5" s="1"/>
  <c r="I408" i="1"/>
  <c r="A410" i="5" s="1"/>
  <c r="I409" i="1"/>
  <c r="A411" i="5" s="1"/>
  <c r="I410" i="1"/>
  <c r="A412" i="5" s="1"/>
  <c r="I411" i="1"/>
  <c r="A413" i="5" s="1"/>
  <c r="I412" i="1"/>
  <c r="A414" i="5" s="1"/>
  <c r="I413" i="1"/>
  <c r="A415" i="5" s="1"/>
  <c r="I414" i="1"/>
  <c r="A416" i="5" s="1"/>
  <c r="I415" i="1"/>
  <c r="A417" i="5" s="1"/>
  <c r="I416" i="1"/>
  <c r="A418" i="5" s="1"/>
  <c r="I417" i="1"/>
  <c r="A419" i="5" s="1"/>
  <c r="I418" i="1"/>
  <c r="A420" i="5" s="1"/>
  <c r="I419" i="1"/>
  <c r="A421" i="5" s="1"/>
  <c r="I420" i="1"/>
  <c r="A422" i="5" s="1"/>
  <c r="I421" i="1"/>
  <c r="A423" i="5" s="1"/>
  <c r="I422" i="1"/>
  <c r="A424" i="5" s="1"/>
  <c r="I423" i="1"/>
  <c r="A425" i="5" s="1"/>
  <c r="I424" i="1"/>
  <c r="A426" i="5" s="1"/>
  <c r="I425" i="1"/>
  <c r="A427" i="5" s="1"/>
  <c r="I426" i="1"/>
  <c r="A428" i="5" s="1"/>
  <c r="I427" i="1"/>
  <c r="A429" i="5" s="1"/>
  <c r="I428" i="1"/>
  <c r="A430" i="5" s="1"/>
  <c r="I429" i="1"/>
  <c r="A431" i="5" s="1"/>
  <c r="I430" i="1"/>
  <c r="A432" i="5" s="1"/>
  <c r="I431" i="1"/>
  <c r="A433" i="5" s="1"/>
  <c r="I432" i="1"/>
  <c r="A434" i="5" s="1"/>
  <c r="I433" i="1"/>
  <c r="A435" i="5" s="1"/>
  <c r="I434" i="1"/>
  <c r="A436" i="5" s="1"/>
  <c r="I435" i="1"/>
  <c r="A437" i="5" s="1"/>
  <c r="I436" i="1"/>
  <c r="A438" i="5" s="1"/>
  <c r="I437" i="1"/>
  <c r="A439" i="5" s="1"/>
  <c r="I438" i="1"/>
  <c r="A440" i="5" s="1"/>
  <c r="I439" i="1"/>
  <c r="A441" i="5" s="1"/>
  <c r="I440" i="1"/>
  <c r="A442" i="5" s="1"/>
  <c r="I441" i="1"/>
  <c r="A443" i="5" s="1"/>
  <c r="I442" i="1"/>
  <c r="A444" i="5" s="1"/>
  <c r="I443" i="1"/>
  <c r="A445" i="5" s="1"/>
  <c r="I444" i="1"/>
  <c r="A446" i="5" s="1"/>
  <c r="I445" i="1"/>
  <c r="A447" i="5" s="1"/>
  <c r="I446" i="1"/>
  <c r="A448" i="5" s="1"/>
  <c r="I447" i="1"/>
  <c r="A449" i="5" s="1"/>
  <c r="I448" i="1"/>
  <c r="A450" i="5" s="1"/>
  <c r="I449" i="1"/>
  <c r="A451" i="5" s="1"/>
  <c r="I450" i="1"/>
  <c r="A452" i="5" s="1"/>
  <c r="I451" i="1"/>
  <c r="A453" i="5" s="1"/>
  <c r="I452" i="1"/>
  <c r="A454" i="5" s="1"/>
  <c r="I453" i="1"/>
  <c r="A455" i="5" s="1"/>
  <c r="I454" i="1"/>
  <c r="A456" i="5" s="1"/>
  <c r="I455" i="1"/>
  <c r="A457" i="5" s="1"/>
  <c r="I456" i="1"/>
  <c r="A458" i="5" s="1"/>
  <c r="I457" i="1"/>
  <c r="A459" i="5" s="1"/>
  <c r="I458" i="1"/>
  <c r="A460" i="5" s="1"/>
  <c r="I459" i="1"/>
  <c r="A461" i="5" s="1"/>
  <c r="I460" i="1"/>
  <c r="A462" i="5" s="1"/>
  <c r="I461" i="1"/>
  <c r="A463" i="5" s="1"/>
  <c r="I462" i="1"/>
  <c r="A464" i="5" s="1"/>
  <c r="I463" i="1"/>
  <c r="A465" i="5" s="1"/>
  <c r="I464" i="1"/>
  <c r="A466" i="5" s="1"/>
  <c r="I465" i="1"/>
  <c r="A467" i="5" s="1"/>
  <c r="I466" i="1"/>
  <c r="A468" i="5" s="1"/>
  <c r="I467" i="1"/>
  <c r="A469" i="5" s="1"/>
  <c r="I468" i="1"/>
  <c r="A470" i="5" s="1"/>
  <c r="I469" i="1"/>
  <c r="A471" i="5" s="1"/>
  <c r="I470" i="1"/>
  <c r="A472" i="5" s="1"/>
  <c r="I471" i="1"/>
  <c r="A473" i="5" s="1"/>
  <c r="I472" i="1"/>
  <c r="A474" i="5" s="1"/>
  <c r="I473" i="1"/>
  <c r="A475" i="5" s="1"/>
  <c r="I474" i="1"/>
  <c r="A476" i="5" s="1"/>
  <c r="I475" i="1"/>
  <c r="A477" i="5" s="1"/>
  <c r="I476" i="1"/>
  <c r="A478" i="5" s="1"/>
  <c r="I477" i="1"/>
  <c r="A479" i="5" s="1"/>
  <c r="I478" i="1"/>
  <c r="A480" i="5" s="1"/>
  <c r="I479" i="1"/>
  <c r="A481" i="5" s="1"/>
  <c r="I480" i="1"/>
  <c r="A482" i="5" s="1"/>
  <c r="I481" i="1"/>
  <c r="A483" i="5" s="1"/>
  <c r="I482" i="1"/>
  <c r="A484" i="5" s="1"/>
  <c r="I483" i="1"/>
  <c r="A485" i="5" s="1"/>
  <c r="I484" i="1"/>
  <c r="A486" i="5" s="1"/>
  <c r="I485" i="1"/>
  <c r="A487" i="5" s="1"/>
  <c r="I486" i="1"/>
  <c r="A488" i="5" s="1"/>
  <c r="I487" i="1"/>
  <c r="A489" i="5" s="1"/>
  <c r="I488" i="1"/>
  <c r="A490" i="5" s="1"/>
  <c r="I489" i="1"/>
  <c r="A491" i="5" s="1"/>
  <c r="I490" i="1"/>
  <c r="A492" i="5" s="1"/>
  <c r="I491" i="1"/>
  <c r="A493" i="5" s="1"/>
  <c r="I492" i="1"/>
  <c r="A494" i="5" s="1"/>
  <c r="I493" i="1"/>
  <c r="A495" i="5" s="1"/>
  <c r="I494" i="1"/>
  <c r="A496" i="5" s="1"/>
  <c r="I495" i="1"/>
  <c r="A497" i="5" s="1"/>
  <c r="I496" i="1"/>
  <c r="A498" i="5" s="1"/>
  <c r="I497" i="1"/>
  <c r="A499" i="5" s="1"/>
  <c r="I498" i="1"/>
  <c r="A500" i="5" s="1"/>
  <c r="I499" i="1"/>
  <c r="A501" i="5" s="1"/>
  <c r="I500" i="1"/>
  <c r="A502" i="5" s="1"/>
  <c r="I501" i="1"/>
  <c r="A503" i="5" s="1"/>
  <c r="I502" i="1"/>
  <c r="A504" i="5" s="1"/>
  <c r="I503" i="1"/>
  <c r="A505" i="5" s="1"/>
  <c r="I504" i="1"/>
  <c r="A506" i="5" s="1"/>
  <c r="I505" i="1"/>
  <c r="A507" i="5" s="1"/>
  <c r="I506" i="1"/>
  <c r="A508" i="5" s="1"/>
  <c r="I507" i="1"/>
  <c r="A509" i="5" s="1"/>
  <c r="I508" i="1"/>
  <c r="A510" i="5" s="1"/>
  <c r="I509" i="1"/>
  <c r="A511" i="5" s="1"/>
  <c r="I510" i="1"/>
  <c r="A512" i="5" s="1"/>
  <c r="I511" i="1"/>
  <c r="A513" i="5" s="1"/>
  <c r="I512" i="1"/>
  <c r="A514" i="5" s="1"/>
  <c r="I513" i="1"/>
  <c r="A515" i="5" s="1"/>
  <c r="I514" i="1"/>
  <c r="A516" i="5" s="1"/>
  <c r="I515" i="1"/>
  <c r="A517" i="5" s="1"/>
  <c r="I516" i="1"/>
  <c r="A518" i="5" s="1"/>
  <c r="I517" i="1"/>
  <c r="A519" i="5" s="1"/>
  <c r="I518" i="1"/>
  <c r="A520" i="5" s="1"/>
  <c r="I519" i="1"/>
  <c r="A521" i="5" s="1"/>
  <c r="I520" i="1"/>
  <c r="A522" i="5" s="1"/>
  <c r="I521" i="1"/>
  <c r="A523" i="5" s="1"/>
  <c r="I522" i="1"/>
  <c r="A524" i="5" s="1"/>
  <c r="I523" i="1"/>
  <c r="A525" i="5" s="1"/>
  <c r="I524" i="1"/>
  <c r="A526" i="5" s="1"/>
  <c r="I525" i="1"/>
  <c r="A527" i="5" s="1"/>
  <c r="I526" i="1"/>
  <c r="A528" i="5" s="1"/>
  <c r="I527" i="1"/>
  <c r="A529" i="5" s="1"/>
  <c r="I528" i="1"/>
  <c r="A530" i="5" s="1"/>
  <c r="I529" i="1"/>
  <c r="A531" i="5" s="1"/>
  <c r="I530" i="1"/>
  <c r="A532" i="5" s="1"/>
  <c r="I531" i="1"/>
  <c r="A533" i="5" s="1"/>
  <c r="I532" i="1"/>
  <c r="A534" i="5" s="1"/>
  <c r="I533" i="1"/>
  <c r="A535" i="5" s="1"/>
  <c r="I534" i="1"/>
  <c r="A536" i="5" s="1"/>
  <c r="I535" i="1"/>
  <c r="A537" i="5" s="1"/>
  <c r="I536" i="1"/>
  <c r="A538" i="5" s="1"/>
  <c r="I537" i="1"/>
  <c r="A539" i="5" s="1"/>
  <c r="I538" i="1"/>
  <c r="A540" i="5" s="1"/>
  <c r="I539" i="1"/>
  <c r="A541" i="5" s="1"/>
  <c r="I540" i="1"/>
  <c r="A542" i="5" s="1"/>
  <c r="I541" i="1"/>
  <c r="A543" i="5" s="1"/>
  <c r="I542" i="1"/>
  <c r="A544" i="5" s="1"/>
  <c r="I543" i="1"/>
  <c r="A545" i="5" s="1"/>
  <c r="I544" i="1"/>
  <c r="A546" i="5" s="1"/>
  <c r="I545" i="1"/>
  <c r="A547" i="5" s="1"/>
  <c r="I546" i="1"/>
  <c r="A548" i="5" s="1"/>
  <c r="I547" i="1"/>
  <c r="A549" i="5" s="1"/>
  <c r="I548" i="1"/>
  <c r="A551" i="4" s="1"/>
  <c r="I549" i="1"/>
  <c r="A552" i="4" s="1"/>
  <c r="I550" i="1"/>
  <c r="A553" i="4" s="1"/>
  <c r="I551" i="1"/>
  <c r="A554" i="4" s="1"/>
  <c r="I552" i="1"/>
  <c r="A555" i="4" s="1"/>
  <c r="I553" i="1"/>
  <c r="A556" i="4" s="1"/>
  <c r="I554" i="1"/>
  <c r="A557" i="4" s="1"/>
  <c r="I555" i="1"/>
  <c r="A558" i="4" s="1"/>
  <c r="I556" i="1"/>
  <c r="A559" i="4" s="1"/>
  <c r="I557" i="1"/>
  <c r="A560" i="4" s="1"/>
  <c r="I558" i="1"/>
  <c r="A561" i="4" s="1"/>
  <c r="I559" i="1"/>
  <c r="A562" i="4" s="1"/>
  <c r="I560" i="1"/>
  <c r="A563" i="4" s="1"/>
  <c r="I561" i="1"/>
  <c r="A564" i="4" s="1"/>
  <c r="I562" i="1"/>
  <c r="A565" i="4" s="1"/>
  <c r="I563" i="1"/>
  <c r="A566" i="4" s="1"/>
  <c r="I564" i="1"/>
  <c r="A567" i="4" s="1"/>
  <c r="I565" i="1"/>
  <c r="A568" i="4" s="1"/>
  <c r="I566" i="1"/>
  <c r="A569" i="4" s="1"/>
  <c r="I567" i="1"/>
  <c r="A570" i="4" s="1"/>
  <c r="I568" i="1"/>
  <c r="A571" i="4" s="1"/>
  <c r="I569" i="1"/>
  <c r="A572" i="4" s="1"/>
  <c r="I570" i="1"/>
  <c r="A573" i="4" s="1"/>
  <c r="I571" i="1"/>
  <c r="A574" i="4" s="1"/>
  <c r="I572" i="1"/>
  <c r="A575" i="4" s="1"/>
  <c r="I573" i="1"/>
  <c r="A576" i="4" s="1"/>
  <c r="I574" i="1"/>
  <c r="A577" i="4" s="1"/>
  <c r="I575" i="1"/>
  <c r="A578" i="4" s="1"/>
  <c r="I576" i="1"/>
  <c r="A579" i="4" s="1"/>
  <c r="I577" i="1"/>
  <c r="A580" i="4" s="1"/>
  <c r="I578" i="1"/>
  <c r="A581" i="4" s="1"/>
  <c r="I579" i="1"/>
  <c r="A582" i="4" s="1"/>
  <c r="I580" i="1"/>
  <c r="A583" i="4" s="1"/>
  <c r="I581" i="1"/>
  <c r="A584" i="4" s="1"/>
  <c r="I582" i="1"/>
  <c r="A585" i="4" s="1"/>
  <c r="I583" i="1"/>
  <c r="A586" i="4" s="1"/>
  <c r="I584" i="1"/>
  <c r="A587" i="4" s="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D59" i="4" s="1"/>
  <c r="A17" i="4"/>
  <c r="D17" i="4" s="1"/>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<sst xmlns="http://schemas.openxmlformats.org/spreadsheetml/2006/main" count="778" uniqueCount="281">
  <si>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</si>
  <si>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</si>
  <si>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</si>
  <si>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</si>
  <si>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</si>
  <si>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</si>
  <si>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</si>
  <si>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</si>
  <si>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</si>
  <si>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</si>
  <si>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</si>
  <si>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</si>
  <si>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</si>
  <si>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</si>
  <si>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</si>
  <si>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</si>
  <si>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</si>
  <si>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</si>
  <si>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</si>
  <si>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</si>
  <si>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</si>
  <si>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</si>
  <si>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</si>
  <si>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</si>
  <si>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</si>
  <si>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</si>
  <si>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</si>
  <si>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</si>
  <si>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</si>
  <si>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</si>
  <si>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</si>
  <si>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</si>
  <si>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</si>
  <si>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</si>
  <si>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</si>
  <si>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</si>
  <si>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</si>
  <si>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</si>
  <si>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</si>
  <si>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</si>
  <si>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</si>
  <si>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</si>
  <si>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</si>
  <si>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</si>
  <si>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</si>
  <si>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</si>
  <si>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</si>
  <si>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</si>
  <si>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</si>
  <si>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</si>
  <si>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</si>
  <si>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</si>
  <si>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</si>
  <si>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</si>
  <si>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</si>
  <si>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</si>
  <si>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</si>
  <si>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</si>
  <si>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</si>
  <si>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</si>
  <si>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</si>
  <si>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</si>
  <si>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</si>
  <si>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</si>
  <si>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</si>
  <si>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</si>
  <si>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</si>
  <si>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</si>
  <si>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</si>
  <si>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</si>
  <si>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</si>
  <si>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</si>
  <si>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</si>
  <si>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</si>
  <si>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</si>
  <si>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</si>
  <si>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</si>
  <si>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</si>
  <si>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</si>
  <si>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</si>
  <si>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</si>
  <si>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</si>
  <si>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</si>
  <si>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</si>
  <si>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</si>
  <si>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</si>
  <si>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</si>
  <si>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</si>
  <si>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</si>
  <si>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</si>
  <si>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</si>
  <si>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</si>
  <si>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</si>
  <si>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</si>
  <si>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</si>
  <si>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</si>
  <si>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</si>
  <si>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</si>
  <si>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</si>
  <si>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</si>
  <si>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</si>
  <si>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</si>
  <si>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</si>
  <si>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</si>
  <si>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</si>
  <si>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</si>
  <si>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</si>
  <si>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</si>
  <si>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</si>
  <si>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</si>
  <si>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</si>
  <si>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</si>
  <si>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</si>
  <si>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</si>
  <si>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</si>
  <si>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</si>
  <si>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</si>
  <si>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</si>
  <si>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</si>
  <si>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</si>
  <si>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</si>
  <si>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</si>
  <si>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</si>
  <si>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</si>
  <si>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</si>
  <si>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</si>
  <si>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</si>
  <si>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</si>
  <si>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</si>
  <si>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</si>
  <si>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</si>
  <si>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</si>
  <si>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</si>
  <si>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</si>
  <si>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</si>
  <si>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</si>
  <si>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</si>
  <si>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</si>
  <si>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</si>
  <si>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</si>
  <si>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</si>
  <si>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</si>
  <si>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</si>
  <si>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</si>
  <si>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</si>
  <si>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</si>
  <si>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</si>
  <si>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</si>
  <si>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</si>
  <si>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</si>
  <si>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</si>
  <si>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</si>
  <si>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</si>
  <si>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</si>
  <si>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</si>
  <si>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</si>
  <si>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</si>
  <si>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</si>
  <si>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</si>
  <si>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</si>
  <si>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</si>
  <si>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</si>
  <si>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</si>
  <si>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</si>
  <si>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</si>
  <si>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</si>
  <si>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</si>
  <si>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</si>
  <si>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</si>
  <si>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</si>
  <si>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</si>
  <si>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</si>
  <si>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</si>
  <si>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</si>
  <si>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</si>
  <si>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</si>
  <si>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</si>
  <si>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</si>
  <si>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</si>
  <si>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</si>
  <si>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</si>
  <si>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</si>
  <si>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</si>
  <si>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</si>
  <si>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</si>
  <si>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</si>
  <si>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</si>
  <si>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</si>
  <si>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</si>
  <si>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</si>
  <si>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</si>
  <si>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</si>
  <si>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</si>
  <si>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</si>
  <si>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</si>
  <si>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</si>
  <si>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</si>
  <si>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</si>
  <si>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</si>
  <si>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</si>
  <si>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</si>
  <si>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</si>
  <si>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</si>
  <si>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</si>
  <si>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</si>
  <si>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</si>
  <si>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</si>
  <si>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</si>
  <si>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</si>
  <si>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</si>
  <si>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</si>
  <si>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</si>
  <si>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</si>
  <si>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</si>
  <si>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</si>
  <si>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</si>
  <si>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</si>
  <si>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</si>
  <si>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</si>
  <si>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</si>
  <si>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</si>
  <si>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</si>
  <si>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</si>
  <si>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</si>
  <si>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</si>
  <si>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</si>
  <si>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</si>
  <si>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</si>
  <si>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</si>
  <si>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</si>
  <si>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</si>
  <si>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</si>
  <si>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</si>
  <si>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</si>
  <si>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</si>
  <si>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</si>
  <si>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</si>
  <si>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</si>
  <si>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</si>
  <si>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</si>
  <si>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</si>
  <si>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</si>
  <si>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</si>
  <si>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Version 1</t>
  </si>
  <si>
    <t>Version 2</t>
  </si>
  <si>
    <t>Version 2.5</t>
  </si>
  <si>
    <t>Version 3.0</t>
  </si>
  <si>
    <t>Version 3.0- New screen</t>
  </si>
  <si>
    <t>CENOVUS</t>
  </si>
  <si>
    <t/>
  </si>
  <si>
    <t>204P10</t>
  </si>
  <si>
    <t>430m3</t>
  </si>
  <si>
    <t>SJ4200 24 stage</t>
  </si>
  <si>
    <t>890m</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</si>
  <si>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</si>
  <si>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</si>
  <si>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</si>
  <si>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</si>
  <si>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</si>
  <si>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</si>
  <si>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</si>
  <si>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</si>
  <si>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</si>
  <si>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</si>
  <si>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</si>
  <si>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Seal/Motor</t>
  </si>
  <si>
    <t>ran no production for several hours no flow</t>
  </si>
  <si>
    <t>Jan 16 done</t>
  </si>
  <si>
    <t>failure</t>
  </si>
  <si>
    <t>using backup 3</t>
  </si>
  <si>
    <t>electrical failure</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</si>
  <si>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</si>
  <si>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</si>
  <si>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</si>
  <si>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</si>
  <si>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Suncor</t>
  </si>
  <si>
    <t>3P2</t>
  </si>
  <si>
    <t>SJ2800 22 Stage</t>
  </si>
  <si>
    <t>410m</t>
  </si>
  <si>
    <t>ver 3.1- New screen</t>
  </si>
  <si>
    <t>ver 3.0- New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</si>
</sst>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1"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s>
  <fills count="2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BFBFBF"/>
        <bgColor rgb="FF000000"/>
      </patternFill>
    </fill>
    <fill>
      <patternFill patternType="solid">
        <fgColor rgb="FFFFFF00"/>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
      <patternFill patternType="solid">
        <fgColor rgb="FFC00000"/>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94">
    <xf numFmtId="0" fontId="0" fillId="0" borderId="0" xfId="0"/>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14" fontId="3" fillId="0" borderId="1" xfId="0" applyNumberFormat="1" applyFont="1" applyBorder="1" applyAlignment="1">
      <alignment horizontal="center" vertical="center"/>
    </xf>
    <xf numFmtId="0" fontId="3" fillId="3" borderId="1" xfId="0" applyFont="1" applyFill="1" applyBorder="1" applyAlignment="1">
      <alignment horizontal="center" vertical="center"/>
    </xf>
    <xf numFmtId="44" fontId="3" fillId="3" borderId="1" xfId="1" applyFont="1" applyFill="1" applyBorder="1" applyAlignment="1">
      <alignment horizontal="center" vertical="center"/>
    </xf>
    <xf numFmtId="49" fontId="3"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3" fillId="3" borderId="1" xfId="0" applyNumberFormat="1" applyFont="1" applyFill="1" applyBorder="1" applyAlignment="1">
      <alignment horizontal="center" vertical="center"/>
    </xf>
    <xf numFmtId="0" fontId="5" fillId="0" borderId="0" xfId="0" applyFont="1" applyAlignment="1">
      <alignment horizontal="center" vertical="center"/>
    </xf>
    <xf numFmtId="0" fontId="3" fillId="2" borderId="1" xfId="0" applyFont="1" applyFill="1" applyBorder="1" applyAlignment="1">
      <alignment horizontal="center" vertical="center"/>
    </xf>
    <xf numFmtId="49" fontId="3" fillId="4" borderId="1" xfId="0" applyNumberFormat="1"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6" borderId="0" xfId="0" applyFill="1" applyAlignment="1">
      <alignment horizontal="center" vertical="center"/>
    </xf>
    <xf numFmtId="0" fontId="3" fillId="0" borderId="0" xfId="0" applyFont="1" applyAlignment="1">
      <alignment horizontal="center" vertical="center" wrapText="1"/>
    </xf>
    <xf numFmtId="0" fontId="3" fillId="5" borderId="1" xfId="0" applyFont="1" applyFill="1" applyBorder="1" applyAlignment="1">
      <alignment horizontal="center" vertical="center" wrapText="1"/>
    </xf>
    <xf numFmtId="0" fontId="5" fillId="0" borderId="0" xfId="0" applyFont="1" applyAlignment="1">
      <alignment vertical="center"/>
    </xf>
    <xf numFmtId="1" fontId="0" fillId="5"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7"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7" fillId="7" borderId="3" xfId="0" applyFont="1" applyFill="1" applyBorder="1" applyAlignment="1">
      <alignment horizontal="center" vertical="center"/>
    </xf>
    <xf numFmtId="14" fontId="7" fillId="0" borderId="3" xfId="0" applyNumberFormat="1" applyFont="1" applyBorder="1" applyAlignment="1">
      <alignment horizontal="center" vertical="center"/>
    </xf>
    <xf numFmtId="0" fontId="7" fillId="0" borderId="3" xfId="0" applyFont="1" applyBorder="1" applyAlignment="1">
      <alignment horizontal="center" vertical="center"/>
    </xf>
    <xf numFmtId="0" fontId="8" fillId="7" borderId="1" xfId="0" applyFont="1" applyFill="1" applyBorder="1" applyAlignment="1">
      <alignment horizontal="center" vertical="center"/>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7" fillId="8" borderId="1" xfId="0" applyFont="1" applyFill="1" applyBorder="1" applyAlignment="1">
      <alignment horizontal="center" vertical="center"/>
    </xf>
    <xf numFmtId="0" fontId="7" fillId="9" borderId="1" xfId="0" applyFont="1" applyFill="1" applyBorder="1" applyAlignment="1">
      <alignment horizontal="center" vertical="center"/>
    </xf>
    <xf numFmtId="0" fontId="8" fillId="0" borderId="12" xfId="0" applyFont="1" applyBorder="1" applyAlignment="1">
      <alignment horizontal="center" vertical="center"/>
    </xf>
    <xf numFmtId="0" fontId="0" fillId="5" borderId="0" xfId="0" applyFill="1"/>
    <xf numFmtId="0" fontId="9" fillId="10" borderId="1"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0" borderId="1" xfId="0" applyFont="1" applyBorder="1" applyAlignment="1">
      <alignment horizontal="center" vertical="center"/>
    </xf>
    <xf numFmtId="0" fontId="7" fillId="11"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8" fillId="11" borderId="1" xfId="0" applyFont="1" applyFill="1" applyBorder="1" applyAlignment="1">
      <alignment horizontal="center" vertical="center"/>
    </xf>
    <xf numFmtId="0" fontId="9" fillId="0" borderId="3" xfId="0" applyFont="1" applyBorder="1" applyAlignment="1">
      <alignment horizontal="center" vertical="center"/>
    </xf>
    <xf numFmtId="0" fontId="7" fillId="11"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13" borderId="1" xfId="0" applyFont="1" applyFill="1" applyBorder="1" applyAlignment="1">
      <alignment horizontal="center" vertical="center"/>
    </xf>
    <xf numFmtId="0" fontId="7" fillId="14" borderId="1" xfId="0" applyFont="1" applyFill="1" applyBorder="1" applyAlignment="1">
      <alignment horizontal="center" vertical="center" wrapText="1"/>
    </xf>
    <xf numFmtId="0" fontId="8" fillId="15"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3" xfId="0" applyFont="1" applyFill="1" applyBorder="1" applyAlignment="1">
      <alignment horizontal="center" vertical="center"/>
    </xf>
    <xf numFmtId="0" fontId="7" fillId="15" borderId="1" xfId="0" applyFont="1" applyFill="1" applyBorder="1" applyAlignment="1">
      <alignment horizontal="center" vertical="center" wrapText="1"/>
    </xf>
    <xf numFmtId="8" fontId="7" fillId="0" borderId="1" xfId="0" applyNumberFormat="1" applyFont="1" applyBorder="1" applyAlignment="1">
      <alignment horizontal="center" vertical="center"/>
    </xf>
    <xf numFmtId="0" fontId="6" fillId="11" borderId="1" xfId="0" applyFont="1" applyFill="1" applyBorder="1" applyAlignment="1">
      <alignment horizontal="center" vertical="center" wrapText="1"/>
    </xf>
    <xf numFmtId="0" fontId="7" fillId="16" borderId="1" xfId="0" applyFont="1" applyFill="1" applyBorder="1" applyAlignment="1">
      <alignment horizontal="center" vertical="center"/>
    </xf>
    <xf numFmtId="0" fontId="10" fillId="11" borderId="1" xfId="0" applyFont="1" applyFill="1" applyBorder="1" applyAlignment="1">
      <alignment horizontal="center" vertical="center"/>
    </xf>
    <xf numFmtId="0" fontId="10" fillId="0" borderId="1" xfId="0" applyFont="1" applyBorder="1" applyAlignment="1">
      <alignment horizontal="center" vertical="center"/>
    </xf>
    <xf numFmtId="0" fontId="7" fillId="15"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17" borderId="1" xfId="0" applyFont="1" applyFill="1" applyBorder="1" applyAlignment="1">
      <alignment horizontal="center" vertical="center"/>
    </xf>
    <xf numFmtId="0" fontId="9" fillId="17" borderId="1" xfId="0" applyFont="1" applyFill="1" applyBorder="1" applyAlignment="1">
      <alignment horizontal="center" vertical="center"/>
    </xf>
    <xf numFmtId="8" fontId="7" fillId="17" borderId="1" xfId="0" applyNumberFormat="1" applyFont="1" applyFill="1" applyBorder="1" applyAlignment="1">
      <alignment horizontal="center" vertical="center"/>
    </xf>
    <xf numFmtId="14" fontId="7" fillId="17" borderId="1" xfId="0" applyNumberFormat="1" applyFont="1" applyFill="1" applyBorder="1" applyAlignment="1">
      <alignment horizontal="center" vertical="center"/>
    </xf>
    <xf numFmtId="0" fontId="8" fillId="17" borderId="1" xfId="0" applyFont="1" applyFill="1" applyBorder="1" applyAlignment="1">
      <alignment horizontal="center" vertical="center"/>
    </xf>
    <xf numFmtId="0" fontId="7" fillId="12" borderId="3" xfId="0" applyFont="1" applyFill="1" applyBorder="1" applyAlignment="1">
      <alignment horizontal="center" vertical="center" wrapText="1"/>
    </xf>
    <xf numFmtId="0" fontId="7" fillId="17" borderId="3" xfId="0" applyFont="1" applyFill="1" applyBorder="1" applyAlignment="1">
      <alignment horizontal="center" vertical="center"/>
    </xf>
    <xf numFmtId="8" fontId="7" fillId="0" borderId="3" xfId="0" applyNumberFormat="1" applyFont="1" applyBorder="1" applyAlignment="1">
      <alignment horizontal="center" vertical="center"/>
    </xf>
    <xf numFmtId="0" fontId="10" fillId="0" borderId="12" xfId="0" applyFont="1" applyBorder="1" applyAlignment="1">
      <alignment horizontal="center" vertical="center"/>
    </xf>
    <xf numFmtId="0" fontId="8" fillId="17" borderId="12" xfId="0" applyFont="1" applyFill="1" applyBorder="1" applyAlignment="1">
      <alignment horizontal="center" vertical="center"/>
    </xf>
    <xf numFmtId="8" fontId="10" fillId="0" borderId="1" xfId="0" applyNumberFormat="1"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8" fillId="7" borderId="1" xfId="0" applyFont="1" applyFill="1" applyBorder="1"/>
    <xf numFmtId="14" fontId="8" fillId="0" borderId="1" xfId="0" applyNumberFormat="1" applyFont="1" applyBorder="1" applyAlignment="1">
      <alignment horizontal="left" vertical="center"/>
    </xf>
    <xf numFmtId="0" fontId="10" fillId="12" borderId="1" xfId="0" applyFont="1" applyFill="1" applyBorder="1" applyAlignment="1">
      <alignment horizontal="center" vertical="center"/>
    </xf>
    <xf numFmtId="0" fontId="10" fillId="0" borderId="1" xfId="0" applyFont="1" applyBorder="1"/>
    <xf numFmtId="0" fontId="8" fillId="0" borderId="1" xfId="0" applyFont="1" applyBorder="1"/>
    <xf numFmtId="0" fontId="8" fillId="18" borderId="1" xfId="0" applyFont="1" applyFill="1" applyBorder="1" applyAlignment="1">
      <alignment horizontal="center" vertical="center"/>
    </xf>
    <xf numFmtId="8" fontId="10" fillId="0" borderId="1" xfId="0" applyNumberFormat="1" applyFont="1" applyBorder="1"/>
    <xf numFmtId="0" fontId="8" fillId="19" borderId="1" xfId="0" applyFont="1" applyFill="1" applyBorder="1" applyAlignment="1">
      <alignment horizontal="center" vertical="center"/>
    </xf>
    <xf numFmtId="0" fontId="8" fillId="0" borderId="1" xfId="0" applyFont="1" applyFill="1" applyBorder="1" applyAlignment="1">
      <alignment horizontal="center" vertical="center"/>
    </xf>
    <xf numFmtId="14" fontId="10" fillId="0" borderId="12" xfId="0" applyNumberFormat="1" applyFont="1" applyBorder="1" applyAlignment="1">
      <alignment horizontal="center" vertical="center"/>
    </xf>
    <xf numFmtId="0" fontId="7" fillId="7" borderId="0" xfId="0" applyFont="1" applyFill="1" applyBorder="1" applyAlignment="1">
      <alignment horizontal="center" vertical="center"/>
    </xf>
    <xf numFmtId="0" fontId="7" fillId="8" borderId="1" xfId="0" applyFont="1" applyFill="1" applyBorder="1" applyAlignment="1">
      <alignment horizontal="center" vertical="center" wrapText="1"/>
    </xf>
    <xf numFmtId="0" fontId="7" fillId="20" borderId="1" xfId="0" applyFont="1" applyFill="1" applyBorder="1" applyAlignment="1">
      <alignment horizontal="center" vertical="center" wrapText="1"/>
    </xf>
    <xf numFmtId="0" fontId="10" fillId="20" borderId="12" xfId="0" applyFont="1" applyFill="1" applyBorder="1" applyAlignment="1">
      <alignment horizontal="center" vertical="center"/>
    </xf>
    <xf numFmtId="0" fontId="8" fillId="11" borderId="3" xfId="0" applyFont="1" applyFill="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dimension ref="A1:V4328"/>
  <sheetViews>
    <sheetView tabSelected="1" topLeftCell="J1" zoomScale="85" zoomScaleNormal="85" workbookViewId="0">
      <pane ySplit="1" topLeftCell="A24" activePane="bottomLeft" state="frozen"/>
      <selection pane="bottomLeft" activeCell="N63" sqref="N63"/>
    </sheetView>
  </sheetViews>
  <sheetFormatPr defaultColWidth="17.7109375" defaultRowHeight="12.75" x14ac:dyDescent="0.25"/>
  <cols>
    <col min="1" max="1" width="21" style="3" bestFit="1" customWidth="1"/>
    <col min="2" max="2" width="16" style="3" bestFit="1" customWidth="1"/>
    <col min="3" max="3" width="17.42578125" style="3" bestFit="1" customWidth="1"/>
    <col min="4" max="4" width="34.28515625" style="3" customWidth="1"/>
    <col min="5" max="5" width="14.42578125" style="3" customWidth="1"/>
    <col min="6" max="6" width="44.7109375" style="3" customWidth="1"/>
    <col min="7" max="7" width="26.42578125" style="3" customWidth="1"/>
    <col min="8" max="8" width="18.140625" style="3" customWidth="1"/>
    <col min="9" max="9" width="21.5703125" style="3" customWidth="1"/>
    <col min="10" max="10" width="21.5703125" style="18" customWidth="1"/>
    <col min="11" max="11" width="20.5703125" style="3" bestFit="1" customWidth="1"/>
    <col min="12" max="12" width="91.140625" style="3" customWidth="1"/>
    <col min="13" max="13" width="25" style="3" customWidth="1"/>
    <col min="14" max="14" width="24.7109375" style="7" customWidth="1"/>
    <col min="15" max="15" width="20.28515625" style="7" customWidth="1"/>
    <col min="16" max="16" width="16.85546875" style="3" customWidth="1"/>
    <col min="17" max="17" width="11.85546875" style="3" customWidth="1"/>
    <col min="18" max="18" width="12.140625" style="3" customWidth="1"/>
    <col min="19" max="19" width="18.7109375" style="3" customWidth="1"/>
    <col min="20" max="20" width="23.140625" style="3" bestFit="1" customWidth="1"/>
    <col min="21" max="21" width="17.42578125" style="3" customWidth="1"/>
    <col min="22" max="16384" width="17.7109375" style="3"/>
  </cols>
  <sheetData>
    <row r="1" spans="1:21" s="18" customFormat="1" ht="36.75" customHeight="1" x14ac:dyDescent="0.25">
      <c r="A1" s="43" t="s">
        <v>1</v>
      </c>
      <c r="B1" s="43" t="s">
        <v>2</v>
      </c>
      <c r="C1" s="43" t="s">
        <v>3</v>
      </c>
      <c r="D1" s="43" t="s">
        <v>4</v>
      </c>
      <c r="E1" s="43" t="s">
        <v>5</v>
      </c>
      <c r="F1" s="43" t="s">
        <v>6</v>
      </c>
      <c r="G1" s="43" t="s">
        <v>7</v>
      </c>
      <c r="H1" s="43" t="s">
        <v>8</v>
      </c>
      <c r="I1" s="43" t="s">
        <v>9</v>
      </c>
      <c r="J1" s="43" t="s">
        <v>10</v>
      </c>
      <c r="K1" s="43" t="s">
        <v>11</v>
      </c>
      <c r="L1" s="43" t="s">
        <v>12</v>
      </c>
      <c r="M1" s="43" t="s">
        <v>13</v>
      </c>
      <c r="N1" s="43" t="s">
        <v>14</v>
      </c>
      <c r="O1" s="43" t="s">
        <v>15</v>
      </c>
      <c r="P1" s="43" t="s">
        <v>16</v>
      </c>
      <c r="Q1" s="43" t="s">
        <v>17</v>
      </c>
      <c r="R1" s="43" t="s">
        <v>18</v>
      </c>
      <c r="S1" s="44" t="s">
        <v>19</v>
      </c>
      <c r="T1" s="43" t="s">
        <v>20</v>
      </c>
      <c r="U1" s="43" t="s">
        <v>21</v>
      </c>
    </row>
    <row r="2" spans="1:21" ht="38.25" x14ac:dyDescent="0.25">
      <c r="A2" s="30" t="s">
        <v>248</v>
      </c>
      <c r="B2" s="30" t="s">
        <v>22</v>
      </c>
      <c r="C2" s="31">
        <v>44185</v>
      </c>
      <c r="D2" s="32" t="s">
        <v>23</v>
      </c>
      <c r="E2" s="32" t="s">
        <v>24</v>
      </c>
      <c r="F2" s="32" t="s">
        <v>25</v>
      </c>
      <c r="G2" s="32" t="s">
        <v>26</v>
      </c>
      <c r="H2" s="32" t="s">
        <v>27</v>
      </c>
      <c r="I2" s="45">
        <f ca="1">IF(S2="Waiting","",IF(S2="R",TODAY()-C2,IF(S2="NR",K2-C2,IF(ISBLANK(S2),""))))</f>
        <v>400</v>
      </c>
      <c r="J2" s="46" t="s">
        <v>28</v>
      </c>
      <c r="K2" s="31">
        <v>44585</v>
      </c>
      <c r="L2" s="47" t="s">
        <v>29</v>
      </c>
      <c r="M2" s="47" t="s">
        <v>30</v>
      </c>
      <c r="N2" s="32" t="s">
        <v>243</v>
      </c>
      <c r="O2" s="32" t="s">
        <v>31</v>
      </c>
      <c r="P2" s="32" t="s">
        <v>31</v>
      </c>
      <c r="Q2" s="32" t="s">
        <v>32</v>
      </c>
      <c r="R2" s="45" t="s">
        <v>33</v>
      </c>
      <c r="S2" s="32" t="s">
        <v>34</v>
      </c>
      <c r="T2" s="47" t="s">
        <v>35</v>
      </c>
      <c r="U2" s="32"/>
    </row>
    <row r="3" spans="1:21" x14ac:dyDescent="0.25">
      <c r="A3" s="30" t="s">
        <v>248</v>
      </c>
      <c r="B3" s="30" t="s">
        <v>36</v>
      </c>
      <c r="C3" s="31">
        <v>44238</v>
      </c>
      <c r="D3" s="32" t="s">
        <v>23</v>
      </c>
      <c r="E3" s="32" t="s">
        <v>37</v>
      </c>
      <c r="F3" s="32" t="s">
        <v>25</v>
      </c>
      <c r="G3" s="32" t="s">
        <v>26</v>
      </c>
      <c r="H3" s="32" t="s">
        <v>38</v>
      </c>
      <c r="I3" s="45">
        <f ca="1">IF(S3="Waiting","",IF(S3="R",TODAY()-C3,IF(S3="NR",K3-C3,IF(ISBLANK(S3),""))))</f>
        <v>824</v>
      </c>
      <c r="J3" s="48"/>
      <c r="K3" s="32"/>
      <c r="L3" s="32"/>
      <c r="M3" s="32"/>
      <c r="N3" s="32" t="s">
        <v>243</v>
      </c>
      <c r="O3" s="32" t="s">
        <v>31</v>
      </c>
      <c r="P3" s="32"/>
      <c r="Q3" s="32"/>
      <c r="R3" s="45" t="s">
        <v>33</v>
      </c>
      <c r="S3" s="32" t="s">
        <v>39</v>
      </c>
      <c r="T3" s="32"/>
      <c r="U3" s="32"/>
    </row>
    <row r="4" spans="1:21" ht="38.25" x14ac:dyDescent="0.25">
      <c r="A4" s="30" t="s">
        <v>40</v>
      </c>
      <c r="B4" s="30" t="s">
        <v>41</v>
      </c>
      <c r="C4" s="31">
        <v>44284</v>
      </c>
      <c r="D4" s="32" t="s">
        <v>23</v>
      </c>
      <c r="E4" s="32" t="s">
        <v>42</v>
      </c>
      <c r="F4" s="32" t="s">
        <v>43</v>
      </c>
      <c r="G4" s="32" t="s">
        <v>44</v>
      </c>
      <c r="H4" s="32" t="s">
        <v>45</v>
      </c>
      <c r="I4" s="45">
        <f ca="1">IF(S4="Waiting","",IF(S4="R",TODAY()-C4,IF(S4="NR",K4-C4,IF(ISBLANK(S4),""))))</f>
        <v>275</v>
      </c>
      <c r="J4" s="46" t="s">
        <v>46</v>
      </c>
      <c r="K4" s="31">
        <v>44559</v>
      </c>
      <c r="L4" s="47" t="s">
        <v>254</v>
      </c>
      <c r="M4" s="47" t="s">
        <v>47</v>
      </c>
      <c r="N4" s="32" t="s">
        <v>243</v>
      </c>
      <c r="O4" s="32" t="s">
        <v>31</v>
      </c>
      <c r="P4" s="32" t="s">
        <v>31</v>
      </c>
      <c r="Q4" s="32" t="s">
        <v>32</v>
      </c>
      <c r="R4" s="45" t="s">
        <v>33</v>
      </c>
      <c r="S4" s="32" t="s">
        <v>34</v>
      </c>
      <c r="T4" s="47" t="s">
        <v>35</v>
      </c>
      <c r="U4" s="32"/>
    </row>
    <row r="5" spans="1:21" ht="63.75" x14ac:dyDescent="0.25">
      <c r="A5" s="30" t="s">
        <v>248</v>
      </c>
      <c r="B5" s="30" t="s">
        <v>48</v>
      </c>
      <c r="C5" s="31">
        <v>44302</v>
      </c>
      <c r="D5" s="32" t="s">
        <v>49</v>
      </c>
      <c r="E5" s="32" t="s">
        <v>50</v>
      </c>
      <c r="F5" s="32" t="s">
        <v>43</v>
      </c>
      <c r="G5" s="32" t="s">
        <v>51</v>
      </c>
      <c r="H5" s="32" t="s">
        <v>52</v>
      </c>
      <c r="I5" s="45">
        <f ca="1">IF(S5="Waiting","",IF(S5="R",TODAY()-C5,IF(S5="NR",K5-C5,IF(ISBLANK(S5),""))))</f>
        <v>85</v>
      </c>
      <c r="J5" s="46" t="s">
        <v>46</v>
      </c>
      <c r="K5" s="31">
        <v>44387</v>
      </c>
      <c r="L5" s="47" t="s">
        <v>53</v>
      </c>
      <c r="M5" s="47" t="s">
        <v>30</v>
      </c>
      <c r="N5" s="32" t="s">
        <v>243</v>
      </c>
      <c r="O5" s="32" t="s">
        <v>31</v>
      </c>
      <c r="P5" s="32" t="s">
        <v>32</v>
      </c>
      <c r="Q5" s="32" t="s">
        <v>31</v>
      </c>
      <c r="R5" s="45" t="s">
        <v>33</v>
      </c>
      <c r="S5" s="32" t="s">
        <v>34</v>
      </c>
      <c r="T5" s="47" t="s">
        <v>35</v>
      </c>
      <c r="U5" s="32"/>
    </row>
    <row r="6" spans="1:21" ht="38.25" x14ac:dyDescent="0.25">
      <c r="A6" s="30" t="s">
        <v>248</v>
      </c>
      <c r="B6" s="30" t="s">
        <v>54</v>
      </c>
      <c r="C6" s="31">
        <v>44315</v>
      </c>
      <c r="D6" s="32" t="s">
        <v>23</v>
      </c>
      <c r="E6" s="32" t="s">
        <v>55</v>
      </c>
      <c r="F6" s="32" t="s">
        <v>25</v>
      </c>
      <c r="G6" s="32" t="s">
        <v>56</v>
      </c>
      <c r="H6" s="32" t="s">
        <v>57</v>
      </c>
      <c r="I6" s="45">
        <f ca="1">IF(S6="Waiting","",IF(S6="R",TODAY()-C6,IF(S6="NR",K6-C6,IF(ISBLANK(S6),""))))</f>
        <v>254</v>
      </c>
      <c r="J6" s="46" t="s">
        <v>46</v>
      </c>
      <c r="K6" s="31">
        <v>44569</v>
      </c>
      <c r="L6" s="47" t="s">
        <v>58</v>
      </c>
      <c r="M6" s="47" t="s">
        <v>30</v>
      </c>
      <c r="N6" s="32" t="s">
        <v>243</v>
      </c>
      <c r="O6" s="32" t="s">
        <v>31</v>
      </c>
      <c r="P6" s="32" t="s">
        <v>31</v>
      </c>
      <c r="Q6" s="32" t="s">
        <v>32</v>
      </c>
      <c r="R6" s="45" t="s">
        <v>33</v>
      </c>
      <c r="S6" s="32" t="s">
        <v>34</v>
      </c>
      <c r="T6" s="47" t="s">
        <v>59</v>
      </c>
      <c r="U6" s="32"/>
    </row>
    <row r="7" spans="1:21" ht="51" x14ac:dyDescent="0.25">
      <c r="A7" s="30" t="s">
        <v>60</v>
      </c>
      <c r="B7" s="30" t="s">
        <v>61</v>
      </c>
      <c r="C7" s="31">
        <v>44366</v>
      </c>
      <c r="D7" s="32" t="s">
        <v>62</v>
      </c>
      <c r="E7" s="32" t="s">
        <v>63</v>
      </c>
      <c r="F7" s="32" t="s">
        <v>64</v>
      </c>
      <c r="G7" s="32" t="s">
        <v>65</v>
      </c>
      <c r="H7" s="32" t="s">
        <v>66</v>
      </c>
      <c r="I7" s="45">
        <f ca="1">IF(S7="Waiting","",IF(S7="R",TODAY()-C7,IF(S7="NR",K7-C7,IF(ISBLANK(S7),""))))</f>
        <v>168</v>
      </c>
      <c r="J7" s="46" t="s">
        <v>67</v>
      </c>
      <c r="K7" s="31">
        <v>44534</v>
      </c>
      <c r="L7" s="47" t="s">
        <v>68</v>
      </c>
      <c r="M7" s="47" t="s">
        <v>69</v>
      </c>
      <c r="N7" s="32" t="s">
        <v>243</v>
      </c>
      <c r="O7" s="32" t="s">
        <v>31</v>
      </c>
      <c r="P7" s="32" t="s">
        <v>70</v>
      </c>
      <c r="Q7" s="32" t="s">
        <v>31</v>
      </c>
      <c r="R7" s="45" t="s">
        <v>33</v>
      </c>
      <c r="S7" s="32" t="s">
        <v>34</v>
      </c>
      <c r="T7" s="47" t="s">
        <v>35</v>
      </c>
      <c r="U7" s="32"/>
    </row>
    <row r="8" spans="1:21" ht="15" x14ac:dyDescent="0.25">
      <c r="A8" s="36" t="s">
        <v>60</v>
      </c>
      <c r="B8" s="36" t="s">
        <v>61</v>
      </c>
      <c r="C8" s="37">
        <v>44366</v>
      </c>
      <c r="D8" s="38" t="s">
        <v>62</v>
      </c>
      <c r="E8" s="38" t="s">
        <v>63</v>
      </c>
      <c r="F8" s="38" t="s">
        <v>64</v>
      </c>
      <c r="G8" s="38" t="s">
        <v>65</v>
      </c>
      <c r="H8" s="38" t="s">
        <v>66</v>
      </c>
      <c r="I8" s="45">
        <f ca="1">IF(S8="Waiting","",IF(S8="R",TODAY()-C8,IF(S8="NR",K8-C8,IF(ISBLANK(S8),""))))</f>
        <v>168</v>
      </c>
      <c r="J8" s="49" t="s">
        <v>67</v>
      </c>
      <c r="K8" s="37">
        <v>44534</v>
      </c>
      <c r="L8" s="38" t="s">
        <v>266</v>
      </c>
      <c r="M8" s="38" t="s">
        <v>47</v>
      </c>
      <c r="N8" s="38" t="s">
        <v>243</v>
      </c>
      <c r="O8" s="32"/>
      <c r="P8" s="32" t="s">
        <v>70</v>
      </c>
      <c r="Q8" s="45" t="s">
        <v>33</v>
      </c>
      <c r="R8" s="63" t="s">
        <v>34</v>
      </c>
      <c r="S8" s="63" t="s">
        <v>34</v>
      </c>
      <c r="T8" s="32" t="s">
        <v>35</v>
      </c>
      <c r="U8" s="32"/>
    </row>
    <row r="9" spans="1:21" ht="13.5" x14ac:dyDescent="0.25">
      <c r="A9" s="33" t="s">
        <v>60</v>
      </c>
      <c r="B9" s="33" t="s">
        <v>71</v>
      </c>
      <c r="C9" s="34">
        <v>44469</v>
      </c>
      <c r="D9" s="35" t="s">
        <v>62</v>
      </c>
      <c r="E9" s="35" t="s">
        <v>72</v>
      </c>
      <c r="F9" s="35" t="s">
        <v>73</v>
      </c>
      <c r="G9" s="35" t="s">
        <v>74</v>
      </c>
      <c r="H9" s="35" t="s">
        <v>75</v>
      </c>
      <c r="I9" s="45">
        <f ca="1">IF(S9="Waiting","",IF(S9="R",TODAY()-C9,IF(S9="NR",K9-C9,IF(ISBLANK(S9),""))))</f>
        <v>432</v>
      </c>
      <c r="J9" s="93" t="s">
        <v>255</v>
      </c>
      <c r="K9" s="34">
        <v>44901</v>
      </c>
      <c r="L9" s="35"/>
      <c r="M9" s="35" t="s">
        <v>256</v>
      </c>
      <c r="N9" s="35" t="s">
        <v>243</v>
      </c>
      <c r="O9" s="35" t="s">
        <v>31</v>
      </c>
      <c r="P9" s="35"/>
      <c r="Q9" s="35"/>
      <c r="R9" s="50" t="s">
        <v>33</v>
      </c>
      <c r="S9" s="35" t="s">
        <v>34</v>
      </c>
      <c r="T9" s="35" t="s">
        <v>257</v>
      </c>
      <c r="U9" s="35"/>
    </row>
    <row r="10" spans="1:21" ht="15" x14ac:dyDescent="0.25">
      <c r="A10" s="36" t="s">
        <v>60</v>
      </c>
      <c r="B10" s="36" t="s">
        <v>71</v>
      </c>
      <c r="C10" s="37">
        <v>44469</v>
      </c>
      <c r="D10" s="38" t="s">
        <v>62</v>
      </c>
      <c r="E10" s="38" t="s">
        <v>72</v>
      </c>
      <c r="F10" s="38" t="s">
        <v>73</v>
      </c>
      <c r="G10" s="38" t="s">
        <v>74</v>
      </c>
      <c r="H10" s="38" t="s">
        <v>75</v>
      </c>
      <c r="I10" s="45">
        <f ca="1">IF(S10="Waiting","",IF(S10="R",TODAY()-C10,IF(S10="NR",K10-C10,IF(ISBLANK(S10),""))))</f>
        <v>432</v>
      </c>
      <c r="J10" s="49" t="s">
        <v>255</v>
      </c>
      <c r="K10" s="37">
        <v>44901</v>
      </c>
      <c r="L10" s="38"/>
      <c r="M10" s="38" t="s">
        <v>274</v>
      </c>
      <c r="N10" s="38" t="s">
        <v>243</v>
      </c>
      <c r="O10" s="40" t="s">
        <v>267</v>
      </c>
      <c r="P10" s="32"/>
      <c r="Q10" s="45" t="s">
        <v>33</v>
      </c>
      <c r="R10" s="63" t="s">
        <v>34</v>
      </c>
      <c r="S10" s="63" t="s">
        <v>34</v>
      </c>
      <c r="T10" s="32" t="s">
        <v>257</v>
      </c>
      <c r="U10" s="63"/>
    </row>
    <row r="11" spans="1:21" ht="38.25" x14ac:dyDescent="0.25">
      <c r="A11" s="30" t="s">
        <v>40</v>
      </c>
      <c r="B11" s="30" t="s">
        <v>76</v>
      </c>
      <c r="C11" s="31">
        <v>44481</v>
      </c>
      <c r="D11" s="32" t="s">
        <v>77</v>
      </c>
      <c r="E11" s="32" t="s">
        <v>78</v>
      </c>
      <c r="F11" s="32" t="s">
        <v>43</v>
      </c>
      <c r="G11" s="32" t="s">
        <v>79</v>
      </c>
      <c r="H11" s="32" t="s">
        <v>80</v>
      </c>
      <c r="I11" s="45">
        <f ca="1">IF(S11="Waiting","",IF(S11="R",TODAY()-C11,IF(S11="NR",K11-C11,IF(ISBLANK(S11),""))))</f>
        <v>140</v>
      </c>
      <c r="J11" s="46" t="s">
        <v>81</v>
      </c>
      <c r="K11" s="31">
        <v>44621</v>
      </c>
      <c r="L11" s="47" t="s">
        <v>273</v>
      </c>
      <c r="M11" s="47" t="s">
        <v>274</v>
      </c>
      <c r="N11" s="32" t="s">
        <v>243</v>
      </c>
      <c r="O11" s="32" t="s">
        <v>31</v>
      </c>
      <c r="P11" s="32" t="s">
        <v>31</v>
      </c>
      <c r="Q11" s="32" t="s">
        <v>31</v>
      </c>
      <c r="R11" s="45" t="s">
        <v>33</v>
      </c>
      <c r="S11" s="32" t="s">
        <v>34</v>
      </c>
      <c r="T11" s="47" t="s">
        <v>257</v>
      </c>
      <c r="U11" s="32"/>
    </row>
    <row r="12" spans="1:21" ht="25.5" x14ac:dyDescent="0.25">
      <c r="A12" s="30" t="s">
        <v>40</v>
      </c>
      <c r="B12" s="30" t="s">
        <v>82</v>
      </c>
      <c r="C12" s="31">
        <v>44517</v>
      </c>
      <c r="D12" s="32" t="s">
        <v>49</v>
      </c>
      <c r="E12" s="32" t="s">
        <v>83</v>
      </c>
      <c r="F12" s="32" t="s">
        <v>64</v>
      </c>
      <c r="G12" s="32" t="s">
        <v>84</v>
      </c>
      <c r="H12" s="32" t="s">
        <v>85</v>
      </c>
      <c r="I12" s="45">
        <f ca="1">IF(S12="Waiting","",IF(S12="R",TODAY()-C12,IF(S12="NR",K12-C12,IF(ISBLANK(S12),""))))</f>
        <v>144</v>
      </c>
      <c r="J12" s="46" t="s">
        <v>46</v>
      </c>
      <c r="K12" s="31">
        <v>44661</v>
      </c>
      <c r="L12" s="47" t="s">
        <v>86</v>
      </c>
      <c r="M12" s="47" t="s">
        <v>47</v>
      </c>
      <c r="N12" s="32" t="s">
        <v>243</v>
      </c>
      <c r="O12" s="32" t="s">
        <v>31</v>
      </c>
      <c r="P12" s="32" t="s">
        <v>31</v>
      </c>
      <c r="Q12" s="32" t="s">
        <v>31</v>
      </c>
      <c r="R12" s="45" t="s">
        <v>33</v>
      </c>
      <c r="S12" s="32" t="s">
        <v>34</v>
      </c>
      <c r="T12" s="47" t="s">
        <v>35</v>
      </c>
      <c r="U12" s="32"/>
    </row>
    <row r="13" spans="1:21" ht="51" x14ac:dyDescent="0.25">
      <c r="A13" s="30" t="s">
        <v>248</v>
      </c>
      <c r="B13" s="30" t="s">
        <v>87</v>
      </c>
      <c r="C13" s="31">
        <v>44528</v>
      </c>
      <c r="D13" s="32" t="s">
        <v>49</v>
      </c>
      <c r="E13" s="32" t="s">
        <v>88</v>
      </c>
      <c r="F13" s="32" t="s">
        <v>89</v>
      </c>
      <c r="G13" s="32" t="s">
        <v>56</v>
      </c>
      <c r="H13" s="32" t="s">
        <v>90</v>
      </c>
      <c r="I13" s="45">
        <f ca="1">IF(S13="Waiting","",IF(S13="R",TODAY()-C13,IF(S13="NR",K13-C13,IF(ISBLANK(S13),""))))</f>
        <v>21</v>
      </c>
      <c r="J13" s="46" t="s">
        <v>46</v>
      </c>
      <c r="K13" s="31">
        <v>44549</v>
      </c>
      <c r="L13" s="47" t="s">
        <v>91</v>
      </c>
      <c r="M13" s="47" t="s">
        <v>274</v>
      </c>
      <c r="N13" s="53" t="s">
        <v>244</v>
      </c>
      <c r="O13" s="32" t="s">
        <v>31</v>
      </c>
      <c r="P13" s="32" t="s">
        <v>31</v>
      </c>
      <c r="Q13" s="32" t="s">
        <v>32</v>
      </c>
      <c r="R13" s="45" t="s">
        <v>33</v>
      </c>
      <c r="S13" s="32" t="s">
        <v>34</v>
      </c>
      <c r="T13" s="47" t="s">
        <v>35</v>
      </c>
      <c r="U13" s="32"/>
    </row>
    <row r="14" spans="1:21" ht="38.25" x14ac:dyDescent="0.25">
      <c r="A14" s="30" t="s">
        <v>248</v>
      </c>
      <c r="B14" s="30" t="s">
        <v>92</v>
      </c>
      <c r="C14" s="31">
        <v>44530</v>
      </c>
      <c r="D14" s="32" t="s">
        <v>77</v>
      </c>
      <c r="E14" s="32" t="s">
        <v>93</v>
      </c>
      <c r="F14" s="32" t="s">
        <v>43</v>
      </c>
      <c r="G14" s="32" t="s">
        <v>44</v>
      </c>
      <c r="H14" s="32" t="s">
        <v>57</v>
      </c>
      <c r="I14" s="45">
        <f ca="1">IF(S14="Waiting","",IF(S14="R",TODAY()-C14,IF(S14="NR",K14-C14,IF(ISBLANK(S14),""))))</f>
        <v>83</v>
      </c>
      <c r="J14" s="46" t="s">
        <v>46</v>
      </c>
      <c r="K14" s="31">
        <v>44613</v>
      </c>
      <c r="L14" s="47" t="s">
        <v>94</v>
      </c>
      <c r="M14" s="47" t="s">
        <v>30</v>
      </c>
      <c r="N14" s="53" t="s">
        <v>244</v>
      </c>
      <c r="O14" s="32" t="s">
        <v>31</v>
      </c>
      <c r="P14" s="32" t="s">
        <v>31</v>
      </c>
      <c r="Q14" s="32" t="s">
        <v>32</v>
      </c>
      <c r="R14" s="45" t="s">
        <v>33</v>
      </c>
      <c r="S14" s="32" t="s">
        <v>34</v>
      </c>
      <c r="T14" s="47" t="s">
        <v>35</v>
      </c>
      <c r="U14" s="32"/>
    </row>
    <row r="15" spans="1:21" x14ac:dyDescent="0.25">
      <c r="A15" s="30" t="s">
        <v>95</v>
      </c>
      <c r="B15" s="30" t="s">
        <v>96</v>
      </c>
      <c r="C15" s="31">
        <v>44544</v>
      </c>
      <c r="D15" s="32" t="s">
        <v>62</v>
      </c>
      <c r="E15" s="32" t="s">
        <v>72</v>
      </c>
      <c r="F15" s="32" t="s">
        <v>43</v>
      </c>
      <c r="G15" s="32" t="s">
        <v>26</v>
      </c>
      <c r="H15" s="32" t="s">
        <v>85</v>
      </c>
      <c r="I15" s="45">
        <f ca="1">IF(S15="Waiting","",IF(S15="R",TODAY()-C15,IF(S15="NR",K15-C15,IF(ISBLANK(S15),""))))</f>
        <v>273</v>
      </c>
      <c r="J15" s="46" t="s">
        <v>46</v>
      </c>
      <c r="K15" s="31">
        <v>44817</v>
      </c>
      <c r="L15" s="47"/>
      <c r="M15" s="47" t="s">
        <v>47</v>
      </c>
      <c r="N15" s="32" t="s">
        <v>243</v>
      </c>
      <c r="O15" s="32" t="s">
        <v>31</v>
      </c>
      <c r="P15" s="32" t="s">
        <v>31</v>
      </c>
      <c r="Q15" s="32"/>
      <c r="R15" s="45" t="s">
        <v>33</v>
      </c>
      <c r="S15" s="32" t="s">
        <v>34</v>
      </c>
      <c r="T15" s="47" t="s">
        <v>35</v>
      </c>
      <c r="U15" s="32"/>
    </row>
    <row r="16" spans="1:21" x14ac:dyDescent="0.25">
      <c r="A16" s="30" t="s">
        <v>95</v>
      </c>
      <c r="B16" s="30" t="s">
        <v>98</v>
      </c>
      <c r="C16" s="31">
        <v>44550</v>
      </c>
      <c r="D16" s="32" t="s">
        <v>23</v>
      </c>
      <c r="E16" s="32" t="s">
        <v>99</v>
      </c>
      <c r="F16" s="32" t="s">
        <v>64</v>
      </c>
      <c r="G16" s="32" t="s">
        <v>100</v>
      </c>
      <c r="H16" s="32" t="s">
        <v>38</v>
      </c>
      <c r="I16" s="45">
        <f ca="1">IF(S16="Waiting","",IF(S16="R",TODAY()-C16,IF(S16="NR",K16-C16,IF(ISBLANK(S16),""))))</f>
        <v>108</v>
      </c>
      <c r="J16" s="54" t="s">
        <v>101</v>
      </c>
      <c r="K16" s="31">
        <v>44658</v>
      </c>
      <c r="L16" s="32" t="s">
        <v>102</v>
      </c>
      <c r="M16" s="47" t="s">
        <v>274</v>
      </c>
      <c r="N16" s="32" t="s">
        <v>243</v>
      </c>
      <c r="O16" s="32" t="s">
        <v>31</v>
      </c>
      <c r="P16" s="32" t="s">
        <v>31</v>
      </c>
      <c r="Q16" s="32" t="s">
        <v>31</v>
      </c>
      <c r="R16" s="45" t="s">
        <v>33</v>
      </c>
      <c r="S16" s="32" t="s">
        <v>34</v>
      </c>
      <c r="T16" s="47" t="s">
        <v>257</v>
      </c>
      <c r="U16" s="32"/>
    </row>
    <row r="17" spans="1:21" x14ac:dyDescent="0.25">
      <c r="A17" s="30" t="s">
        <v>40</v>
      </c>
      <c r="B17" s="30" t="s">
        <v>103</v>
      </c>
      <c r="C17" s="31">
        <v>44577</v>
      </c>
      <c r="D17" s="32" t="s">
        <v>49</v>
      </c>
      <c r="E17" s="32" t="s">
        <v>104</v>
      </c>
      <c r="F17" s="32" t="s">
        <v>105</v>
      </c>
      <c r="G17" s="32" t="s">
        <v>106</v>
      </c>
      <c r="H17" s="32" t="s">
        <v>107</v>
      </c>
      <c r="I17" s="45">
        <f ca="1">IF(S17="Waiting","",IF(S17="R",TODAY()-C17,IF(S17="NR",K17-C17,IF(ISBLANK(S17),""))))</f>
        <v>485</v>
      </c>
      <c r="J17" s="48"/>
      <c r="K17" s="32"/>
      <c r="L17" s="32"/>
      <c r="M17" s="32"/>
      <c r="N17" s="32" t="s">
        <v>243</v>
      </c>
      <c r="O17" s="32" t="s">
        <v>31</v>
      </c>
      <c r="P17" s="32"/>
      <c r="Q17" s="32"/>
      <c r="R17" s="45" t="s">
        <v>33</v>
      </c>
      <c r="S17" s="32" t="s">
        <v>39</v>
      </c>
      <c r="T17" s="32"/>
      <c r="U17" s="32"/>
    </row>
    <row r="18" spans="1:21" ht="13.5" x14ac:dyDescent="0.25">
      <c r="A18" s="30" t="s">
        <v>40</v>
      </c>
      <c r="B18" s="30" t="s">
        <v>108</v>
      </c>
      <c r="C18" s="31">
        <v>44579</v>
      </c>
      <c r="D18" s="32" t="s">
        <v>49</v>
      </c>
      <c r="E18" s="32" t="s">
        <v>109</v>
      </c>
      <c r="F18" s="32" t="s">
        <v>43</v>
      </c>
      <c r="G18" s="32" t="s">
        <v>79</v>
      </c>
      <c r="H18" s="32" t="s">
        <v>110</v>
      </c>
      <c r="I18" s="45">
        <f ca="1">IF(S18="Waiting","",IF(S18="R",TODAY()-C18,IF(S18="NR",K18-C18,IF(ISBLANK(S18),""))))</f>
        <v>354</v>
      </c>
      <c r="J18" s="49" t="s">
        <v>46</v>
      </c>
      <c r="K18" s="31">
        <v>44933</v>
      </c>
      <c r="L18" s="38" t="s">
        <v>258</v>
      </c>
      <c r="M18" s="32" t="s">
        <v>97</v>
      </c>
      <c r="N18" s="53" t="s">
        <v>244</v>
      </c>
      <c r="O18" s="32" t="s">
        <v>31</v>
      </c>
      <c r="P18" s="32"/>
      <c r="Q18" s="32"/>
      <c r="R18" s="45" t="s">
        <v>33</v>
      </c>
      <c r="S18" s="32" t="s">
        <v>34</v>
      </c>
      <c r="T18" s="32" t="s">
        <v>97</v>
      </c>
      <c r="U18" s="32"/>
    </row>
    <row r="19" spans="1:21" ht="13.5" x14ac:dyDescent="0.25">
      <c r="A19" s="30" t="s">
        <v>111</v>
      </c>
      <c r="B19" s="30" t="s">
        <v>112</v>
      </c>
      <c r="C19" s="31">
        <v>44635</v>
      </c>
      <c r="D19" s="32" t="s">
        <v>62</v>
      </c>
      <c r="E19" s="32" t="s">
        <v>113</v>
      </c>
      <c r="F19" s="32" t="s">
        <v>114</v>
      </c>
      <c r="G19" s="32" t="s">
        <v>115</v>
      </c>
      <c r="H19" s="32" t="s">
        <v>116</v>
      </c>
      <c r="I19" s="45">
        <f ca="1">IF(S19="Waiting","",IF(S19="R",TODAY()-C19,IF(S19="NR",K19-C19,IF(ISBLANK(S19),""))))</f>
        <v>229</v>
      </c>
      <c r="J19" s="55" t="s">
        <v>259</v>
      </c>
      <c r="K19" s="31">
        <v>44864</v>
      </c>
      <c r="L19" s="38" t="s">
        <v>260</v>
      </c>
      <c r="M19" s="32" t="s">
        <v>261</v>
      </c>
      <c r="N19" s="56" t="s">
        <v>245</v>
      </c>
      <c r="O19" s="32" t="s">
        <v>31</v>
      </c>
      <c r="P19" s="32"/>
      <c r="Q19" s="32"/>
      <c r="R19" s="45" t="s">
        <v>33</v>
      </c>
      <c r="S19" s="32" t="s">
        <v>34</v>
      </c>
      <c r="T19" s="32" t="s">
        <v>97</v>
      </c>
      <c r="U19" s="32"/>
    </row>
    <row r="20" spans="1:21" ht="13.5" x14ac:dyDescent="0.25">
      <c r="A20" s="33" t="s">
        <v>111</v>
      </c>
      <c r="B20" s="30" t="s">
        <v>117</v>
      </c>
      <c r="C20" s="34">
        <v>44636</v>
      </c>
      <c r="D20" s="35" t="s">
        <v>62</v>
      </c>
      <c r="E20" s="35" t="s">
        <v>88</v>
      </c>
      <c r="F20" s="35" t="s">
        <v>118</v>
      </c>
      <c r="G20" s="35" t="s">
        <v>119</v>
      </c>
      <c r="H20" s="35" t="s">
        <v>120</v>
      </c>
      <c r="I20" s="45">
        <f ca="1">IF(S20="Waiting","",IF(S20="R",TODAY()-C20,IF(S20="NR",K20-C20,IF(ISBLANK(S20),""))))</f>
        <v>54</v>
      </c>
      <c r="J20" s="51" t="s">
        <v>121</v>
      </c>
      <c r="K20" s="34">
        <v>44690</v>
      </c>
      <c r="L20" s="38" t="s">
        <v>262</v>
      </c>
      <c r="M20" s="52" t="s">
        <v>274</v>
      </c>
      <c r="N20" s="57" t="s">
        <v>245</v>
      </c>
      <c r="O20" s="35" t="s">
        <v>31</v>
      </c>
      <c r="P20" s="35" t="s">
        <v>32</v>
      </c>
      <c r="Q20" s="35"/>
      <c r="R20" s="45" t="s">
        <v>33</v>
      </c>
      <c r="S20" s="32" t="s">
        <v>34</v>
      </c>
      <c r="T20" s="47" t="s">
        <v>263</v>
      </c>
      <c r="U20" s="32"/>
    </row>
    <row r="21" spans="1:21" x14ac:dyDescent="0.25">
      <c r="A21" s="30" t="s">
        <v>95</v>
      </c>
      <c r="B21" s="30" t="s">
        <v>122</v>
      </c>
      <c r="C21" s="31">
        <v>44643</v>
      </c>
      <c r="D21" s="32" t="s">
        <v>62</v>
      </c>
      <c r="E21" s="32" t="s">
        <v>123</v>
      </c>
      <c r="F21" s="35" t="s">
        <v>64</v>
      </c>
      <c r="G21" s="32" t="s">
        <v>26</v>
      </c>
      <c r="H21" s="32" t="s">
        <v>124</v>
      </c>
      <c r="I21" s="45">
        <f ca="1">IF(S21="Waiting","",IF(S21="R",TODAY()-C21,IF(S21="NR",K21-C21,IF(ISBLANK(S21),""))))</f>
        <v>419</v>
      </c>
      <c r="J21" s="48"/>
      <c r="K21" s="32"/>
      <c r="L21" s="35"/>
      <c r="M21" s="35"/>
      <c r="N21" s="56" t="s">
        <v>245</v>
      </c>
      <c r="O21" s="32" t="s">
        <v>31</v>
      </c>
      <c r="P21" s="32"/>
      <c r="Q21" s="32"/>
      <c r="R21" s="45" t="s">
        <v>33</v>
      </c>
      <c r="S21" s="32" t="s">
        <v>39</v>
      </c>
      <c r="T21" s="52"/>
      <c r="U21" s="32"/>
    </row>
    <row r="22" spans="1:21" ht="13.5" x14ac:dyDescent="0.25">
      <c r="A22" s="30" t="s">
        <v>95</v>
      </c>
      <c r="B22" s="30" t="s">
        <v>125</v>
      </c>
      <c r="C22" s="31">
        <v>44654</v>
      </c>
      <c r="D22" s="32" t="s">
        <v>62</v>
      </c>
      <c r="E22" s="32" t="s">
        <v>24</v>
      </c>
      <c r="F22" s="32" t="s">
        <v>25</v>
      </c>
      <c r="G22" s="32" t="s">
        <v>26</v>
      </c>
      <c r="H22" s="32" t="s">
        <v>126</v>
      </c>
      <c r="I22" s="45">
        <f ca="1">IF(S22="Waiting","",IF(S22="R",TODAY()-C22,IF(S22="NR",K22-C22,IF(ISBLANK(S22),""))))</f>
        <v>169</v>
      </c>
      <c r="J22" s="46" t="s">
        <v>46</v>
      </c>
      <c r="K22" s="31">
        <v>44823</v>
      </c>
      <c r="L22" s="38" t="s">
        <v>264</v>
      </c>
      <c r="M22" s="47" t="s">
        <v>47</v>
      </c>
      <c r="N22" s="56" t="s">
        <v>245</v>
      </c>
      <c r="O22" s="32" t="s">
        <v>31</v>
      </c>
      <c r="P22" s="32" t="s">
        <v>31</v>
      </c>
      <c r="Q22" s="32"/>
      <c r="R22" s="45" t="s">
        <v>33</v>
      </c>
      <c r="S22" s="32" t="s">
        <v>34</v>
      </c>
      <c r="T22" s="32" t="s">
        <v>257</v>
      </c>
      <c r="U22" s="32"/>
    </row>
    <row r="23" spans="1:21" x14ac:dyDescent="0.25">
      <c r="A23" s="30" t="s">
        <v>127</v>
      </c>
      <c r="B23" s="30" t="s">
        <v>128</v>
      </c>
      <c r="C23" s="31">
        <v>44678</v>
      </c>
      <c r="D23" s="32" t="s">
        <v>129</v>
      </c>
      <c r="E23" s="32" t="s">
        <v>109</v>
      </c>
      <c r="F23" s="32" t="s">
        <v>43</v>
      </c>
      <c r="G23" s="32" t="s">
        <v>130</v>
      </c>
      <c r="H23" s="32" t="s">
        <v>131</v>
      </c>
      <c r="I23" s="45" t="str">
        <f ca="1">IF(S23="Waiting","",IF(S23="R",TODAY()-C23,IF(S23="NR",K23-C23,IF(ISBLANK(S23),""))))</f>
        <v/>
      </c>
      <c r="J23" s="58" t="s">
        <v>132</v>
      </c>
      <c r="K23" s="39"/>
      <c r="L23" s="47"/>
      <c r="M23" s="47"/>
      <c r="N23" s="39"/>
      <c r="O23" s="39"/>
      <c r="P23" s="39"/>
      <c r="Q23" s="39"/>
      <c r="R23" s="45" t="s">
        <v>133</v>
      </c>
      <c r="S23" s="39"/>
      <c r="T23" s="90"/>
      <c r="U23" s="59">
        <v>233688</v>
      </c>
    </row>
    <row r="24" spans="1:21" x14ac:dyDescent="0.25">
      <c r="A24" s="30" t="s">
        <v>95</v>
      </c>
      <c r="B24" s="30" t="s">
        <v>134</v>
      </c>
      <c r="C24" s="31">
        <v>44690</v>
      </c>
      <c r="D24" s="32" t="s">
        <v>135</v>
      </c>
      <c r="E24" s="32" t="s">
        <v>136</v>
      </c>
      <c r="F24" s="32" t="s">
        <v>64</v>
      </c>
      <c r="G24" s="32" t="s">
        <v>26</v>
      </c>
      <c r="H24" s="32" t="s">
        <v>137</v>
      </c>
      <c r="I24" s="45">
        <f ca="1">IF(S24="Waiting","",IF(S24="R",TODAY()-C24,IF(S24="NR",K24-C24,IF(ISBLANK(S24),""))))</f>
        <v>179</v>
      </c>
      <c r="J24" s="60"/>
      <c r="K24" s="31">
        <v>44869</v>
      </c>
      <c r="L24" s="32" t="s">
        <v>138</v>
      </c>
      <c r="M24" s="47" t="s">
        <v>47</v>
      </c>
      <c r="N24" s="32" t="s">
        <v>245</v>
      </c>
      <c r="O24" s="32" t="s">
        <v>31</v>
      </c>
      <c r="P24" s="32"/>
      <c r="Q24" s="32"/>
      <c r="R24" s="45" t="s">
        <v>33</v>
      </c>
      <c r="S24" s="32" t="s">
        <v>34</v>
      </c>
      <c r="T24" s="47" t="s">
        <v>265</v>
      </c>
      <c r="U24" s="32"/>
    </row>
    <row r="25" spans="1:21" ht="63.75" x14ac:dyDescent="0.25">
      <c r="A25" s="30" t="s">
        <v>95</v>
      </c>
      <c r="B25" s="30" t="s">
        <v>139</v>
      </c>
      <c r="C25" s="31">
        <v>44695</v>
      </c>
      <c r="D25" s="32" t="s">
        <v>135</v>
      </c>
      <c r="E25" s="32" t="s">
        <v>140</v>
      </c>
      <c r="F25" s="32" t="s">
        <v>64</v>
      </c>
      <c r="G25" s="32" t="s">
        <v>141</v>
      </c>
      <c r="H25" s="32" t="s">
        <v>142</v>
      </c>
      <c r="I25" s="45">
        <f ca="1">IF(S25="Waiting","",IF(S25="R",TODAY()-C25,IF(S25="NR",K25-C25,IF(ISBLANK(S25),""))))</f>
        <v>60</v>
      </c>
      <c r="J25" s="46" t="s">
        <v>121</v>
      </c>
      <c r="K25" s="31">
        <v>44755</v>
      </c>
      <c r="L25" s="47" t="s">
        <v>143</v>
      </c>
      <c r="M25" s="47" t="s">
        <v>144</v>
      </c>
      <c r="N25" s="56" t="s">
        <v>245</v>
      </c>
      <c r="O25" s="32" t="s">
        <v>31</v>
      </c>
      <c r="P25" s="32" t="s">
        <v>32</v>
      </c>
      <c r="Q25" s="32"/>
      <c r="R25" s="45" t="s">
        <v>33</v>
      </c>
      <c r="S25" s="32" t="s">
        <v>34</v>
      </c>
      <c r="T25" s="47" t="s">
        <v>35</v>
      </c>
      <c r="U25" s="32"/>
    </row>
    <row r="26" spans="1:21" ht="38.25" x14ac:dyDescent="0.25">
      <c r="A26" s="30" t="s">
        <v>248</v>
      </c>
      <c r="B26" s="30" t="s">
        <v>145</v>
      </c>
      <c r="C26" s="31">
        <v>44732</v>
      </c>
      <c r="D26" s="32" t="s">
        <v>146</v>
      </c>
      <c r="E26" s="32" t="s">
        <v>104</v>
      </c>
      <c r="F26" s="32" t="s">
        <v>25</v>
      </c>
      <c r="G26" s="32" t="s">
        <v>147</v>
      </c>
      <c r="H26" s="32" t="s">
        <v>148</v>
      </c>
      <c r="I26" s="45">
        <f ca="1">IF(S26="Waiting","",IF(S26="R",TODAY()-C26,IF(S26="NR",K26-C26,IF(ISBLANK(S26),""))))</f>
        <v>66</v>
      </c>
      <c r="J26" s="46" t="s">
        <v>149</v>
      </c>
      <c r="K26" s="31">
        <v>44798</v>
      </c>
      <c r="L26" s="47" t="s">
        <v>150</v>
      </c>
      <c r="M26" s="47" t="s">
        <v>47</v>
      </c>
      <c r="N26" s="61" t="s">
        <v>246</v>
      </c>
      <c r="O26" s="32" t="s">
        <v>31</v>
      </c>
      <c r="P26" s="32"/>
      <c r="Q26" s="32"/>
      <c r="R26" s="45" t="s">
        <v>33</v>
      </c>
      <c r="S26" s="32" t="s">
        <v>34</v>
      </c>
      <c r="T26" s="47" t="s">
        <v>257</v>
      </c>
      <c r="U26" s="32"/>
    </row>
    <row r="27" spans="1:21" x14ac:dyDescent="0.25">
      <c r="A27" s="30" t="s">
        <v>248</v>
      </c>
      <c r="B27" s="30" t="s">
        <v>151</v>
      </c>
      <c r="C27" s="31">
        <v>44741</v>
      </c>
      <c r="D27" s="32" t="s">
        <v>146</v>
      </c>
      <c r="E27" s="32" t="s">
        <v>104</v>
      </c>
      <c r="F27" s="32" t="s">
        <v>25</v>
      </c>
      <c r="G27" s="32" t="s">
        <v>147</v>
      </c>
      <c r="H27" s="32" t="s">
        <v>152</v>
      </c>
      <c r="I27" s="45">
        <f ca="1">IF(S27="Waiting","",IF(S27="R",TODAY()-C27,IF(S27="NR",K27-C27,IF(ISBLANK(S27),""))))</f>
        <v>144</v>
      </c>
      <c r="J27" s="46" t="s">
        <v>153</v>
      </c>
      <c r="K27" s="31">
        <v>44885</v>
      </c>
      <c r="L27" s="32" t="s">
        <v>154</v>
      </c>
      <c r="M27" s="32" t="s">
        <v>47</v>
      </c>
      <c r="N27" s="61" t="s">
        <v>246</v>
      </c>
      <c r="O27" s="32" t="s">
        <v>31</v>
      </c>
      <c r="P27" s="32"/>
      <c r="Q27" s="32"/>
      <c r="R27" s="45" t="s">
        <v>33</v>
      </c>
      <c r="S27" s="32" t="s">
        <v>34</v>
      </c>
      <c r="T27" s="32" t="s">
        <v>257</v>
      </c>
      <c r="U27" s="32"/>
    </row>
    <row r="28" spans="1:21" ht="15" x14ac:dyDescent="0.25">
      <c r="A28" s="30" t="s">
        <v>248</v>
      </c>
      <c r="B28" s="30" t="s">
        <v>155</v>
      </c>
      <c r="C28" s="31">
        <v>44753</v>
      </c>
      <c r="D28" s="32" t="s">
        <v>156</v>
      </c>
      <c r="E28" s="32" t="s">
        <v>24</v>
      </c>
      <c r="F28" s="32" t="s">
        <v>64</v>
      </c>
      <c r="G28" s="32" t="s">
        <v>157</v>
      </c>
      <c r="H28" s="32" t="s">
        <v>158</v>
      </c>
      <c r="I28" s="45">
        <f ca="1">IF(S28="Waiting","",IF(S28="R",TODAY()-C28,IF(S28="NR",K28-C28,IF(ISBLANK(S28),""))))</f>
        <v>106</v>
      </c>
      <c r="J28" s="62" t="s">
        <v>28</v>
      </c>
      <c r="K28" s="31">
        <v>44859</v>
      </c>
      <c r="L28" s="32" t="s">
        <v>159</v>
      </c>
      <c r="M28" s="32" t="s">
        <v>47</v>
      </c>
      <c r="N28" s="56" t="s">
        <v>245</v>
      </c>
      <c r="O28" s="32" t="s">
        <v>31</v>
      </c>
      <c r="P28" s="32"/>
      <c r="Q28" s="32"/>
      <c r="R28" s="45" t="s">
        <v>33</v>
      </c>
      <c r="S28" s="32" t="s">
        <v>34</v>
      </c>
      <c r="T28" s="32" t="s">
        <v>257</v>
      </c>
      <c r="U28" s="32"/>
    </row>
    <row r="29" spans="1:21" x14ac:dyDescent="0.25">
      <c r="A29" s="30" t="s">
        <v>248</v>
      </c>
      <c r="B29" s="30" t="s">
        <v>160</v>
      </c>
      <c r="C29" s="31">
        <v>44765</v>
      </c>
      <c r="D29" s="32" t="s">
        <v>161</v>
      </c>
      <c r="E29" s="32" t="s">
        <v>99</v>
      </c>
      <c r="F29" s="32" t="s">
        <v>64</v>
      </c>
      <c r="G29" s="32" t="s">
        <v>26</v>
      </c>
      <c r="H29" s="32" t="s">
        <v>162</v>
      </c>
      <c r="I29" s="45">
        <f ca="1">IF(S29="Waiting","",IF(S29="R",TODAY()-C29,IF(S29="NR",K29-C29,IF(ISBLANK(S29),""))))</f>
        <v>297</v>
      </c>
      <c r="J29" s="48"/>
      <c r="K29" s="32"/>
      <c r="L29" s="32"/>
      <c r="M29" s="32"/>
      <c r="N29" s="61" t="s">
        <v>246</v>
      </c>
      <c r="O29" s="32" t="s">
        <v>31</v>
      </c>
      <c r="P29" s="32"/>
      <c r="Q29" s="32"/>
      <c r="R29" s="45" t="s">
        <v>33</v>
      </c>
      <c r="S29" s="32" t="s">
        <v>39</v>
      </c>
      <c r="T29" s="32"/>
      <c r="U29" s="32"/>
    </row>
    <row r="30" spans="1:21" x14ac:dyDescent="0.25">
      <c r="A30" s="30" t="s">
        <v>248</v>
      </c>
      <c r="B30" s="30" t="s">
        <v>163</v>
      </c>
      <c r="C30" s="31">
        <v>44772</v>
      </c>
      <c r="D30" s="32" t="s">
        <v>129</v>
      </c>
      <c r="E30" s="32" t="s">
        <v>109</v>
      </c>
      <c r="F30" s="32" t="s">
        <v>25</v>
      </c>
      <c r="G30" s="32" t="s">
        <v>147</v>
      </c>
      <c r="H30" s="32" t="s">
        <v>164</v>
      </c>
      <c r="I30" s="45">
        <f ca="1">IF(S30="Waiting","",IF(S30="R",TODAY()-C30,IF(S30="NR",K30-C30,IF(ISBLANK(S30),""))))</f>
        <v>290</v>
      </c>
      <c r="J30" s="48"/>
      <c r="K30" s="32"/>
      <c r="L30" s="32" t="s">
        <v>165</v>
      </c>
      <c r="M30" s="32"/>
      <c r="N30" s="61" t="s">
        <v>246</v>
      </c>
      <c r="O30" s="32" t="s">
        <v>31</v>
      </c>
      <c r="P30" s="32"/>
      <c r="Q30" s="32"/>
      <c r="R30" s="45" t="s">
        <v>33</v>
      </c>
      <c r="S30" s="32" t="s">
        <v>39</v>
      </c>
      <c r="T30" s="32"/>
      <c r="U30" s="32"/>
    </row>
    <row r="31" spans="1:21" x14ac:dyDescent="0.25">
      <c r="A31" s="30" t="s">
        <v>248</v>
      </c>
      <c r="B31" s="30" t="s">
        <v>166</v>
      </c>
      <c r="C31" s="31">
        <v>44773</v>
      </c>
      <c r="D31" s="32" t="s">
        <v>129</v>
      </c>
      <c r="E31" s="32" t="s">
        <v>104</v>
      </c>
      <c r="F31" s="32" t="s">
        <v>167</v>
      </c>
      <c r="G31" s="32" t="s">
        <v>147</v>
      </c>
      <c r="H31" s="32" t="s">
        <v>168</v>
      </c>
      <c r="I31" s="45">
        <f ca="1">IF(S31="Waiting","",IF(S31="R",TODAY()-C31,IF(S31="NR",K31-C31,IF(ISBLANK(S31),""))))</f>
        <v>37</v>
      </c>
      <c r="J31" s="46" t="s">
        <v>46</v>
      </c>
      <c r="K31" s="31">
        <v>44810</v>
      </c>
      <c r="L31" s="47"/>
      <c r="M31" s="47" t="s">
        <v>47</v>
      </c>
      <c r="N31" s="61" t="s">
        <v>246</v>
      </c>
      <c r="O31" s="32" t="s">
        <v>31</v>
      </c>
      <c r="P31" s="32"/>
      <c r="Q31" s="32"/>
      <c r="R31" s="45" t="s">
        <v>33</v>
      </c>
      <c r="S31" s="32" t="s">
        <v>34</v>
      </c>
      <c r="T31" s="47" t="s">
        <v>257</v>
      </c>
      <c r="U31" s="32"/>
    </row>
    <row r="32" spans="1:21" x14ac:dyDescent="0.25">
      <c r="A32" s="30" t="s">
        <v>248</v>
      </c>
      <c r="B32" s="30" t="s">
        <v>169</v>
      </c>
      <c r="C32" s="31">
        <v>44781</v>
      </c>
      <c r="D32" s="32" t="s">
        <v>156</v>
      </c>
      <c r="E32" s="32" t="s">
        <v>170</v>
      </c>
      <c r="F32" s="32" t="s">
        <v>64</v>
      </c>
      <c r="G32" s="32" t="s">
        <v>56</v>
      </c>
      <c r="H32" s="32" t="s">
        <v>171</v>
      </c>
      <c r="I32" s="45">
        <f ca="1">IF(S32="Waiting","",IF(S32="R",TODAY()-C32,IF(S32="NR",K32-C32,IF(ISBLANK(S32),""))))</f>
        <v>281</v>
      </c>
      <c r="J32" s="48"/>
      <c r="K32" s="32"/>
      <c r="L32" s="32"/>
      <c r="M32" s="32"/>
      <c r="N32" s="61" t="s">
        <v>246</v>
      </c>
      <c r="O32" s="32" t="s">
        <v>31</v>
      </c>
      <c r="P32" s="32"/>
      <c r="Q32" s="32"/>
      <c r="R32" s="45" t="s">
        <v>33</v>
      </c>
      <c r="S32" s="32" t="s">
        <v>39</v>
      </c>
      <c r="T32" s="32"/>
      <c r="U32" s="32"/>
    </row>
    <row r="33" spans="1:21" ht="13.5" x14ac:dyDescent="0.25">
      <c r="A33" s="30" t="s">
        <v>95</v>
      </c>
      <c r="B33" s="30" t="s">
        <v>139</v>
      </c>
      <c r="C33" s="31">
        <v>44793</v>
      </c>
      <c r="D33" s="32" t="s">
        <v>135</v>
      </c>
      <c r="E33" s="32" t="s">
        <v>123</v>
      </c>
      <c r="F33" s="32" t="s">
        <v>64</v>
      </c>
      <c r="G33" s="32" t="s">
        <v>26</v>
      </c>
      <c r="H33" s="32" t="s">
        <v>142</v>
      </c>
      <c r="I33" s="45">
        <f ca="1">IF(S33="Waiting","",IF(S33="R",TODAY()-C33,IF(S33="NR",K33-C33,IF(ISBLANK(S33),""))))</f>
        <v>170</v>
      </c>
      <c r="J33" s="49" t="s">
        <v>268</v>
      </c>
      <c r="K33" s="31">
        <v>44963</v>
      </c>
      <c r="L33" s="38" t="s">
        <v>269</v>
      </c>
      <c r="M33" s="32" t="s">
        <v>47</v>
      </c>
      <c r="N33" s="56" t="s">
        <v>245</v>
      </c>
      <c r="O33" s="32" t="s">
        <v>31</v>
      </c>
      <c r="P33" s="32"/>
      <c r="Q33" s="32"/>
      <c r="R33" s="45" t="s">
        <v>33</v>
      </c>
      <c r="S33" s="32" t="s">
        <v>34</v>
      </c>
      <c r="T33" s="32" t="s">
        <v>35</v>
      </c>
      <c r="U33" s="32"/>
    </row>
    <row r="34" spans="1:21" x14ac:dyDescent="0.25">
      <c r="A34" s="30" t="s">
        <v>40</v>
      </c>
      <c r="B34" s="30" t="s">
        <v>173</v>
      </c>
      <c r="C34" s="31">
        <v>44801</v>
      </c>
      <c r="D34" s="32" t="s">
        <v>161</v>
      </c>
      <c r="E34" s="32" t="s">
        <v>174</v>
      </c>
      <c r="F34" s="32" t="s">
        <v>64</v>
      </c>
      <c r="G34" s="32" t="s">
        <v>175</v>
      </c>
      <c r="H34" s="32" t="s">
        <v>176</v>
      </c>
      <c r="I34" s="45">
        <f ca="1">IF(S34="Waiting","",IF(S34="R",TODAY()-C34,IF(S34="NR",K34-C34,IF(ISBLANK(S34),""))))</f>
        <v>261</v>
      </c>
      <c r="J34" s="48"/>
      <c r="K34" s="32"/>
      <c r="L34" s="32"/>
      <c r="M34" s="32"/>
      <c r="N34" s="61" t="s">
        <v>246</v>
      </c>
      <c r="O34" s="32" t="s">
        <v>31</v>
      </c>
      <c r="P34" s="32"/>
      <c r="Q34" s="32"/>
      <c r="R34" s="45" t="s">
        <v>33</v>
      </c>
      <c r="S34" s="32" t="s">
        <v>39</v>
      </c>
      <c r="T34" s="32"/>
      <c r="U34" s="32"/>
    </row>
    <row r="35" spans="1:21" x14ac:dyDescent="0.25">
      <c r="A35" s="30" t="s">
        <v>127</v>
      </c>
      <c r="B35" s="30" t="s">
        <v>177</v>
      </c>
      <c r="C35" s="31">
        <v>44816</v>
      </c>
      <c r="D35" s="32" t="s">
        <v>156</v>
      </c>
      <c r="E35" s="32" t="s">
        <v>178</v>
      </c>
      <c r="F35" s="32" t="s">
        <v>179</v>
      </c>
      <c r="G35" s="32" t="s">
        <v>180</v>
      </c>
      <c r="H35" s="32" t="s">
        <v>181</v>
      </c>
      <c r="I35" s="45" t="str">
        <f ca="1">IF(S35="Waiting","",IF(S35="R",TODAY()-C35,IF(S35="NR",K35-C35,IF(ISBLANK(S35),""))))</f>
        <v/>
      </c>
      <c r="J35" s="58" t="s">
        <v>132</v>
      </c>
      <c r="K35" s="39"/>
      <c r="L35" s="32"/>
      <c r="M35" s="32"/>
      <c r="N35" s="39"/>
      <c r="O35" s="39"/>
      <c r="P35" s="39"/>
      <c r="Q35" s="39"/>
      <c r="R35" s="45" t="s">
        <v>133</v>
      </c>
      <c r="S35" s="39"/>
      <c r="T35" s="39"/>
      <c r="U35" s="59">
        <v>208143</v>
      </c>
    </row>
    <row r="36" spans="1:21" x14ac:dyDescent="0.25">
      <c r="A36" s="30" t="s">
        <v>60</v>
      </c>
      <c r="B36" s="30" t="s">
        <v>182</v>
      </c>
      <c r="C36" s="31">
        <v>44821</v>
      </c>
      <c r="D36" s="32" t="s">
        <v>135</v>
      </c>
      <c r="E36" s="32" t="s">
        <v>170</v>
      </c>
      <c r="F36" s="32" t="s">
        <v>73</v>
      </c>
      <c r="G36" s="32" t="s">
        <v>65</v>
      </c>
      <c r="H36" s="32" t="s">
        <v>183</v>
      </c>
      <c r="I36" s="45">
        <f ca="1">IF(S36="Waiting","",IF(S36="R",TODAY()-C36,IF(S36="NR",K36-C36,IF(ISBLANK(S36),""))))</f>
        <v>241</v>
      </c>
      <c r="J36" s="48"/>
      <c r="K36" s="32"/>
      <c r="L36" s="32"/>
      <c r="M36" s="32"/>
      <c r="N36" s="56" t="s">
        <v>245</v>
      </c>
      <c r="O36" s="32" t="s">
        <v>31</v>
      </c>
      <c r="P36" s="32"/>
      <c r="Q36" s="32"/>
      <c r="R36" s="45" t="s">
        <v>33</v>
      </c>
      <c r="S36" s="32" t="s">
        <v>39</v>
      </c>
      <c r="T36" s="32"/>
      <c r="U36" s="32"/>
    </row>
    <row r="37" spans="1:21" x14ac:dyDescent="0.25">
      <c r="A37" s="30" t="s">
        <v>95</v>
      </c>
      <c r="B37" s="30" t="s">
        <v>184</v>
      </c>
      <c r="C37" s="31">
        <v>44824</v>
      </c>
      <c r="D37" s="32" t="s">
        <v>135</v>
      </c>
      <c r="E37" s="39"/>
      <c r="F37" s="39"/>
      <c r="G37" s="32" t="s">
        <v>185</v>
      </c>
      <c r="H37" s="39"/>
      <c r="I37" s="45" t="str">
        <f ca="1">IF(S37="Waiting","",IF(S37="R",TODAY()-C37,IF(S37="NR",K37-C37,IF(ISBLANK(S37),""))))</f>
        <v/>
      </c>
      <c r="J37" s="58" t="s">
        <v>132</v>
      </c>
      <c r="K37" s="39"/>
      <c r="L37" s="64" t="s">
        <v>187</v>
      </c>
      <c r="M37" s="64"/>
      <c r="N37" s="39"/>
      <c r="O37" s="39"/>
      <c r="P37" s="39"/>
      <c r="Q37" s="39"/>
      <c r="R37" s="45" t="s">
        <v>133</v>
      </c>
      <c r="S37" s="39"/>
      <c r="T37" s="39"/>
      <c r="U37" s="59">
        <v>155000</v>
      </c>
    </row>
    <row r="38" spans="1:21" x14ac:dyDescent="0.25">
      <c r="A38" s="30" t="s">
        <v>95</v>
      </c>
      <c r="B38" s="30" t="s">
        <v>186</v>
      </c>
      <c r="C38" s="31">
        <v>44825</v>
      </c>
      <c r="D38" s="32" t="s">
        <v>135</v>
      </c>
      <c r="E38" s="39"/>
      <c r="F38" s="39"/>
      <c r="G38" s="32" t="s">
        <v>185</v>
      </c>
      <c r="H38" s="39"/>
      <c r="I38" s="45" t="str">
        <f ca="1">IF(S38="Waiting","",IF(S38="R",TODAY()-C38,IF(S38="NR",K38-C38,IF(ISBLANK(S38),""))))</f>
        <v/>
      </c>
      <c r="J38" s="58" t="s">
        <v>132</v>
      </c>
      <c r="K38" s="39"/>
      <c r="L38" s="64" t="s">
        <v>187</v>
      </c>
      <c r="M38" s="64"/>
      <c r="N38" s="39"/>
      <c r="O38" s="39"/>
      <c r="P38" s="39"/>
      <c r="Q38" s="39"/>
      <c r="R38" s="45" t="s">
        <v>133</v>
      </c>
      <c r="S38" s="39"/>
      <c r="T38" s="39"/>
      <c r="U38" s="59">
        <v>155000</v>
      </c>
    </row>
    <row r="39" spans="1:21" x14ac:dyDescent="0.25">
      <c r="A39" s="30" t="s">
        <v>95</v>
      </c>
      <c r="B39" s="30" t="s">
        <v>188</v>
      </c>
      <c r="C39" s="31">
        <v>44826</v>
      </c>
      <c r="D39" s="32" t="s">
        <v>135</v>
      </c>
      <c r="E39" s="39"/>
      <c r="F39" s="39"/>
      <c r="G39" s="32" t="s">
        <v>185</v>
      </c>
      <c r="H39" s="39"/>
      <c r="I39" s="45" t="str">
        <f ca="1">IF(S39="Waiting","",IF(S39="R",TODAY()-C39,IF(S39="NR",K39-C39,IF(ISBLANK(S39),""))))</f>
        <v/>
      </c>
      <c r="J39" s="58" t="s">
        <v>132</v>
      </c>
      <c r="K39" s="39"/>
      <c r="L39" s="64" t="s">
        <v>187</v>
      </c>
      <c r="M39" s="64"/>
      <c r="N39" s="39"/>
      <c r="O39" s="39"/>
      <c r="P39" s="39"/>
      <c r="Q39" s="39"/>
      <c r="R39" s="45" t="s">
        <v>133</v>
      </c>
      <c r="S39" s="39"/>
      <c r="T39" s="39"/>
      <c r="U39" s="59">
        <v>155000</v>
      </c>
    </row>
    <row r="40" spans="1:21" x14ac:dyDescent="0.25">
      <c r="A40" s="30" t="s">
        <v>95</v>
      </c>
      <c r="B40" s="30" t="s">
        <v>189</v>
      </c>
      <c r="C40" s="31">
        <v>44827</v>
      </c>
      <c r="D40" s="32" t="s">
        <v>135</v>
      </c>
      <c r="E40" s="39"/>
      <c r="F40" s="39"/>
      <c r="G40" s="32" t="s">
        <v>185</v>
      </c>
      <c r="H40" s="39"/>
      <c r="I40" s="45" t="str">
        <f ca="1">IF(S40="Waiting","",IF(S40="R",TODAY()-C40,IF(S40="NR",K40-C40,IF(ISBLANK(S40),""))))</f>
        <v/>
      </c>
      <c r="J40" s="58" t="s">
        <v>132</v>
      </c>
      <c r="K40" s="39"/>
      <c r="L40" s="64" t="s">
        <v>187</v>
      </c>
      <c r="M40" s="64"/>
      <c r="N40" s="39"/>
      <c r="O40" s="39"/>
      <c r="P40" s="39"/>
      <c r="Q40" s="39"/>
      <c r="R40" s="45" t="s">
        <v>133</v>
      </c>
      <c r="S40" s="39"/>
      <c r="T40" s="39"/>
      <c r="U40" s="59">
        <v>155000</v>
      </c>
    </row>
    <row r="41" spans="1:21" x14ac:dyDescent="0.25">
      <c r="A41" s="30" t="s">
        <v>95</v>
      </c>
      <c r="B41" s="30" t="s">
        <v>190</v>
      </c>
      <c r="C41" s="31">
        <v>44828</v>
      </c>
      <c r="D41" s="32" t="s">
        <v>135</v>
      </c>
      <c r="E41" s="39"/>
      <c r="F41" s="39"/>
      <c r="G41" s="32" t="s">
        <v>185</v>
      </c>
      <c r="H41" s="39"/>
      <c r="I41" s="45" t="str">
        <f ca="1">IF(S41="Waiting","",IF(S41="R",TODAY()-C41,IF(S41="NR",K41-C41,IF(ISBLANK(S41),""))))</f>
        <v/>
      </c>
      <c r="J41" s="58" t="s">
        <v>132</v>
      </c>
      <c r="K41" s="39"/>
      <c r="L41" s="64" t="s">
        <v>187</v>
      </c>
      <c r="M41" s="64"/>
      <c r="N41" s="39"/>
      <c r="O41" s="39"/>
      <c r="P41" s="39"/>
      <c r="Q41" s="39"/>
      <c r="R41" s="45" t="s">
        <v>133</v>
      </c>
      <c r="S41" s="39"/>
      <c r="T41" s="39"/>
      <c r="U41" s="59">
        <v>155000</v>
      </c>
    </row>
    <row r="42" spans="1:21" x14ac:dyDescent="0.25">
      <c r="A42" s="30" t="s">
        <v>95</v>
      </c>
      <c r="B42" s="30" t="s">
        <v>191</v>
      </c>
      <c r="C42" s="31">
        <v>44829</v>
      </c>
      <c r="D42" s="32" t="s">
        <v>192</v>
      </c>
      <c r="E42" s="32"/>
      <c r="F42" s="32"/>
      <c r="G42" s="32" t="s">
        <v>193</v>
      </c>
      <c r="H42" s="32"/>
      <c r="I42" s="45" t="str">
        <f ca="1">IF(S42="Waiting","",IF(S42="R",TODAY()-C42,IF(S42="NR",K42-C42,IF(ISBLANK(S42),""))))</f>
        <v/>
      </c>
      <c r="J42" s="65" t="s">
        <v>194</v>
      </c>
      <c r="K42" s="32"/>
      <c r="L42" s="32" t="s">
        <v>197</v>
      </c>
      <c r="M42" s="32"/>
      <c r="N42" s="61" t="s">
        <v>246</v>
      </c>
      <c r="O42" s="32" t="s">
        <v>31</v>
      </c>
      <c r="P42" s="32"/>
      <c r="Q42" s="32"/>
      <c r="R42" s="45" t="s">
        <v>133</v>
      </c>
      <c r="S42" s="32"/>
      <c r="T42" s="32"/>
      <c r="U42" s="32"/>
    </row>
    <row r="43" spans="1:21" x14ac:dyDescent="0.25">
      <c r="A43" s="30" t="s">
        <v>95</v>
      </c>
      <c r="B43" s="30" t="s">
        <v>195</v>
      </c>
      <c r="C43" s="31">
        <v>44830</v>
      </c>
      <c r="D43" s="32" t="s">
        <v>156</v>
      </c>
      <c r="E43" s="32"/>
      <c r="F43" s="32"/>
      <c r="G43" s="32" t="s">
        <v>196</v>
      </c>
      <c r="H43" s="32"/>
      <c r="I43" s="45" t="str">
        <f ca="1">IF(S43="Waiting","",IF(S43="R",TODAY()-C43,IF(S43="NR",K43-C43,IF(ISBLANK(S43),""))))</f>
        <v/>
      </c>
      <c r="J43" s="65" t="s">
        <v>194</v>
      </c>
      <c r="K43" s="32"/>
      <c r="L43" s="32" t="s">
        <v>197</v>
      </c>
      <c r="M43" s="32"/>
      <c r="N43" s="61" t="s">
        <v>246</v>
      </c>
      <c r="O43" s="32" t="s">
        <v>31</v>
      </c>
      <c r="P43" s="32"/>
      <c r="Q43" s="32"/>
      <c r="R43" s="45"/>
      <c r="S43" s="32" t="s">
        <v>0</v>
      </c>
      <c r="T43" s="32"/>
      <c r="U43" s="32"/>
    </row>
    <row r="44" spans="1:21" x14ac:dyDescent="0.25">
      <c r="A44" s="30" t="s">
        <v>95</v>
      </c>
      <c r="B44" s="30" t="s">
        <v>198</v>
      </c>
      <c r="C44" s="31">
        <v>44831</v>
      </c>
      <c r="D44" s="32" t="s">
        <v>156</v>
      </c>
      <c r="E44" s="32"/>
      <c r="F44" s="32"/>
      <c r="G44" s="32" t="s">
        <v>196</v>
      </c>
      <c r="H44" s="32"/>
      <c r="I44" s="45" t="str">
        <f ca="1">IF(S44="Waiting","",IF(S44="R",TODAY()-C44,IF(S44="NR",K44-C44,IF(ISBLANK(S44),""))))</f>
        <v/>
      </c>
      <c r="J44" s="65" t="s">
        <v>194</v>
      </c>
      <c r="K44" s="32"/>
      <c r="L44" s="32" t="s">
        <v>197</v>
      </c>
      <c r="M44" s="32"/>
      <c r="N44" s="61" t="s">
        <v>246</v>
      </c>
      <c r="O44" s="32" t="s">
        <v>31</v>
      </c>
      <c r="P44" s="32"/>
      <c r="Q44" s="32"/>
      <c r="R44" s="45"/>
      <c r="S44" s="32" t="s">
        <v>0</v>
      </c>
      <c r="T44" s="32"/>
      <c r="U44" s="32"/>
    </row>
    <row r="45" spans="1:21" x14ac:dyDescent="0.25">
      <c r="A45" s="30" t="s">
        <v>95</v>
      </c>
      <c r="B45" s="40" t="s">
        <v>199</v>
      </c>
      <c r="C45" s="31">
        <v>44833</v>
      </c>
      <c r="D45" s="32" t="s">
        <v>135</v>
      </c>
      <c r="E45" s="32" t="s">
        <v>63</v>
      </c>
      <c r="F45" s="32" t="s">
        <v>64</v>
      </c>
      <c r="G45" s="32" t="s">
        <v>26</v>
      </c>
      <c r="H45" s="32" t="s">
        <v>200</v>
      </c>
      <c r="I45" s="45" t="str">
        <f ca="1">IF(S45="Waiting","",IF(S45="R",TODAY()-C45,IF(S45="NR",K45-C45,IF(ISBLANK(S45),""))))</f>
        <v/>
      </c>
      <c r="J45" s="65" t="s">
        <v>201</v>
      </c>
      <c r="K45" s="32"/>
      <c r="L45" s="66" t="s">
        <v>200</v>
      </c>
      <c r="M45" s="32"/>
      <c r="N45" s="56" t="s">
        <v>245</v>
      </c>
      <c r="O45" s="32" t="s">
        <v>31</v>
      </c>
      <c r="P45" s="32"/>
      <c r="Q45" s="32"/>
      <c r="R45" s="45" t="s">
        <v>33</v>
      </c>
      <c r="S45" s="32" t="s">
        <v>0</v>
      </c>
      <c r="T45" s="32"/>
      <c r="U45" s="32"/>
    </row>
    <row r="46" spans="1:21" x14ac:dyDescent="0.25">
      <c r="A46" s="30" t="s">
        <v>248</v>
      </c>
      <c r="B46" s="30" t="s">
        <v>202</v>
      </c>
      <c r="C46" s="31">
        <v>44841</v>
      </c>
      <c r="D46" s="32" t="s">
        <v>192</v>
      </c>
      <c r="E46" s="32" t="s">
        <v>178</v>
      </c>
      <c r="F46" s="32" t="s">
        <v>203</v>
      </c>
      <c r="G46" s="32" t="s">
        <v>44</v>
      </c>
      <c r="H46" s="32">
        <v>580</v>
      </c>
      <c r="I46" s="45">
        <f ca="1">IF(S46="Waiting","",IF(S46="R",TODAY()-C46,IF(S46="NR",K46-C46,IF(ISBLANK(S46),""))))</f>
        <v>221</v>
      </c>
      <c r="J46" s="48"/>
      <c r="K46" s="66"/>
      <c r="L46" s="66"/>
      <c r="M46" s="66"/>
      <c r="N46" s="61" t="s">
        <v>246</v>
      </c>
      <c r="O46" s="66" t="s">
        <v>31</v>
      </c>
      <c r="P46" s="66"/>
      <c r="Q46" s="66"/>
      <c r="R46" s="67" t="s">
        <v>33</v>
      </c>
      <c r="S46" s="66" t="s">
        <v>39</v>
      </c>
      <c r="T46" s="66"/>
      <c r="U46" s="68">
        <v>173000</v>
      </c>
    </row>
    <row r="47" spans="1:21" ht="15" x14ac:dyDescent="0.25">
      <c r="A47" s="30" t="s">
        <v>95</v>
      </c>
      <c r="B47" s="30" t="s">
        <v>134</v>
      </c>
      <c r="C47" s="31">
        <v>44869</v>
      </c>
      <c r="D47" s="32" t="s">
        <v>135</v>
      </c>
      <c r="E47" s="32" t="s">
        <v>63</v>
      </c>
      <c r="F47" s="32" t="s">
        <v>64</v>
      </c>
      <c r="G47" s="32" t="s">
        <v>204</v>
      </c>
      <c r="H47" s="32" t="s">
        <v>137</v>
      </c>
      <c r="I47" s="45">
        <f ca="1">IF(S47="Waiting","",IF(S47="R",TODAY()-C47,IF(S47="NR",K47-C47,IF(ISBLANK(S47),""))))</f>
        <v>101</v>
      </c>
      <c r="J47" s="62" t="s">
        <v>270</v>
      </c>
      <c r="K47" s="31">
        <v>44970</v>
      </c>
      <c r="L47" s="38" t="s">
        <v>210</v>
      </c>
      <c r="M47" s="32" t="s">
        <v>47</v>
      </c>
      <c r="N47" s="32" t="s">
        <v>245</v>
      </c>
      <c r="O47" s="32" t="s">
        <v>205</v>
      </c>
      <c r="P47" s="32"/>
      <c r="Q47" s="32"/>
      <c r="R47" s="45" t="s">
        <v>33</v>
      </c>
      <c r="S47" s="32" t="s">
        <v>34</v>
      </c>
      <c r="T47" s="32" t="s">
        <v>257</v>
      </c>
      <c r="U47" s="59">
        <v>216366</v>
      </c>
    </row>
    <row r="48" spans="1:21" x14ac:dyDescent="0.25">
      <c r="A48" s="30" t="s">
        <v>248</v>
      </c>
      <c r="B48" s="30" t="s">
        <v>206</v>
      </c>
      <c r="C48" s="31">
        <v>44871</v>
      </c>
      <c r="D48" s="32" t="s">
        <v>146</v>
      </c>
      <c r="E48" s="32" t="s">
        <v>207</v>
      </c>
      <c r="F48" s="32" t="s">
        <v>208</v>
      </c>
      <c r="G48" s="32" t="s">
        <v>209</v>
      </c>
      <c r="H48" s="32">
        <v>820</v>
      </c>
      <c r="I48" s="45">
        <f ca="1">IF(S48="Waiting","",IF(S48="R",TODAY()-C48,IF(S48="NR",K48-C48,IF(ISBLANK(S48),""))))</f>
        <v>191</v>
      </c>
      <c r="J48" s="48"/>
      <c r="K48" s="66"/>
      <c r="L48" s="32"/>
      <c r="M48" s="32"/>
      <c r="N48" s="61" t="s">
        <v>247</v>
      </c>
      <c r="O48" s="66" t="s">
        <v>205</v>
      </c>
      <c r="P48" s="66"/>
      <c r="Q48" s="66"/>
      <c r="R48" s="67" t="s">
        <v>33</v>
      </c>
      <c r="S48" s="66" t="s">
        <v>39</v>
      </c>
      <c r="T48" s="32"/>
      <c r="U48" s="68">
        <v>188240</v>
      </c>
    </row>
    <row r="49" spans="1:22" x14ac:dyDescent="0.25">
      <c r="A49" s="30" t="s">
        <v>40</v>
      </c>
      <c r="B49" s="30" t="s">
        <v>211</v>
      </c>
      <c r="C49" s="31">
        <v>44884</v>
      </c>
      <c r="D49" s="32" t="s">
        <v>23</v>
      </c>
      <c r="E49" s="32" t="s">
        <v>42</v>
      </c>
      <c r="F49" s="32" t="s">
        <v>212</v>
      </c>
      <c r="G49" s="32" t="s">
        <v>213</v>
      </c>
      <c r="H49" s="32" t="s">
        <v>158</v>
      </c>
      <c r="I49" s="45">
        <f ca="1">IF(S49="Waiting","",IF(S49="R",TODAY()-C49,IF(S49="NR",K49-C49,IF(ISBLANK(S49),""))))</f>
        <v>178</v>
      </c>
      <c r="J49" s="48"/>
      <c r="K49" s="66"/>
      <c r="L49" s="66"/>
      <c r="M49" s="66"/>
      <c r="N49" s="61" t="s">
        <v>247</v>
      </c>
      <c r="O49" s="66" t="s">
        <v>205</v>
      </c>
      <c r="P49" s="66"/>
      <c r="Q49" s="66"/>
      <c r="R49" s="67" t="s">
        <v>33</v>
      </c>
      <c r="S49" s="66" t="s">
        <v>39</v>
      </c>
      <c r="T49" s="66"/>
      <c r="U49" s="68">
        <v>236068.46</v>
      </c>
    </row>
    <row r="50" spans="1:22" x14ac:dyDescent="0.25">
      <c r="A50" s="30" t="s">
        <v>40</v>
      </c>
      <c r="B50" s="30" t="s">
        <v>214</v>
      </c>
      <c r="C50" s="31">
        <v>44898</v>
      </c>
      <c r="D50" s="32" t="s">
        <v>62</v>
      </c>
      <c r="E50" s="32" t="s">
        <v>215</v>
      </c>
      <c r="F50" s="32" t="s">
        <v>212</v>
      </c>
      <c r="G50" s="32" t="s">
        <v>51</v>
      </c>
      <c r="H50" s="32" t="s">
        <v>216</v>
      </c>
      <c r="I50" s="45">
        <f ca="1">IF(S50="Waiting","",IF(S50="R",TODAY()-C50,IF(S50="NR",K50-C50,IF(ISBLANK(S50),""))))</f>
        <v>164</v>
      </c>
      <c r="J50" s="48"/>
      <c r="K50" s="66"/>
      <c r="L50" s="32" t="s">
        <v>217</v>
      </c>
      <c r="M50" s="32"/>
      <c r="N50" s="61" t="s">
        <v>247</v>
      </c>
      <c r="O50" s="66" t="s">
        <v>205</v>
      </c>
      <c r="P50" s="66"/>
      <c r="Q50" s="66"/>
      <c r="R50" s="67" t="s">
        <v>33</v>
      </c>
      <c r="S50" s="66" t="s">
        <v>39</v>
      </c>
      <c r="T50" s="32"/>
      <c r="U50" s="68">
        <v>191000</v>
      </c>
    </row>
    <row r="51" spans="1:22" ht="15" x14ac:dyDescent="0.25">
      <c r="A51" s="30" t="s">
        <v>127</v>
      </c>
      <c r="B51" s="30" t="s">
        <v>218</v>
      </c>
      <c r="C51" s="31">
        <v>44924</v>
      </c>
      <c r="D51" s="32" t="s">
        <v>49</v>
      </c>
      <c r="E51" s="32" t="s">
        <v>63</v>
      </c>
      <c r="F51" s="32" t="s">
        <v>219</v>
      </c>
      <c r="G51" s="32" t="s">
        <v>220</v>
      </c>
      <c r="H51" s="32" t="s">
        <v>221</v>
      </c>
      <c r="I51" s="45">
        <f ca="1">IF(S51="Waiting","",IF(S51="R",TODAY()-C51,IF(S51="NR",K51-C51,IF(ISBLANK(S51),""))))</f>
        <v>41</v>
      </c>
      <c r="J51" s="62" t="s">
        <v>270</v>
      </c>
      <c r="K51" s="69">
        <v>44965</v>
      </c>
      <c r="L51" s="70" t="s">
        <v>271</v>
      </c>
      <c r="M51" s="66" t="s">
        <v>97</v>
      </c>
      <c r="N51" s="61" t="s">
        <v>247</v>
      </c>
      <c r="O51" s="66" t="s">
        <v>205</v>
      </c>
      <c r="P51" s="66"/>
      <c r="Q51" s="66"/>
      <c r="R51" s="67" t="s">
        <v>33</v>
      </c>
      <c r="S51" s="66" t="s">
        <v>34</v>
      </c>
      <c r="T51" s="66" t="s">
        <v>97</v>
      </c>
      <c r="U51" s="68">
        <v>189314.63</v>
      </c>
    </row>
    <row r="52" spans="1:22" x14ac:dyDescent="0.25">
      <c r="A52" s="33" t="s">
        <v>95</v>
      </c>
      <c r="B52" s="33" t="s">
        <v>222</v>
      </c>
      <c r="C52" s="34">
        <v>44937</v>
      </c>
      <c r="D52" s="35" t="s">
        <v>62</v>
      </c>
      <c r="E52" s="35" t="s">
        <v>72</v>
      </c>
      <c r="F52" s="35">
        <v>215</v>
      </c>
      <c r="G52" s="35" t="s">
        <v>223</v>
      </c>
      <c r="H52" s="35" t="s">
        <v>224</v>
      </c>
      <c r="I52" s="45">
        <f ca="1">IF(S52="Waiting","",IF(S52="R",TODAY()-C52,IF(S52="NR",K52-C52,IF(ISBLANK(S52),""))))</f>
        <v>125</v>
      </c>
      <c r="J52" s="71"/>
      <c r="K52" s="35"/>
      <c r="L52" s="66"/>
      <c r="M52" s="66"/>
      <c r="N52" s="56" t="s">
        <v>245</v>
      </c>
      <c r="O52" s="72" t="s">
        <v>205</v>
      </c>
      <c r="P52" s="35"/>
      <c r="Q52" s="35"/>
      <c r="R52" s="50" t="s">
        <v>33</v>
      </c>
      <c r="S52" s="35" t="s">
        <v>39</v>
      </c>
      <c r="T52" s="67"/>
      <c r="U52" s="73">
        <v>192120.68</v>
      </c>
    </row>
    <row r="53" spans="1:22" x14ac:dyDescent="0.25">
      <c r="A53" s="30" t="s">
        <v>95</v>
      </c>
      <c r="B53" s="30" t="s">
        <v>225</v>
      </c>
      <c r="C53" s="31">
        <v>44954</v>
      </c>
      <c r="D53" s="32" t="s">
        <v>62</v>
      </c>
      <c r="E53" s="32" t="s">
        <v>123</v>
      </c>
      <c r="F53" s="32" t="s">
        <v>64</v>
      </c>
      <c r="G53" s="32" t="s">
        <v>226</v>
      </c>
      <c r="H53" s="32" t="s">
        <v>227</v>
      </c>
      <c r="I53" s="45">
        <f ca="1">IF(S53="Waiting","",IF(S53="R",TODAY()-C53,IF(S53="NR",K53-C53,IF(ISBLANK(S53),""))))</f>
        <v>57</v>
      </c>
      <c r="J53" s="91" t="s">
        <v>16</v>
      </c>
      <c r="K53" s="69">
        <v>45011</v>
      </c>
      <c r="L53" s="35"/>
      <c r="M53" s="66" t="s">
        <v>97</v>
      </c>
      <c r="N53" s="56" t="s">
        <v>245</v>
      </c>
      <c r="O53" s="66" t="s">
        <v>205</v>
      </c>
      <c r="P53" s="66"/>
      <c r="Q53" s="66"/>
      <c r="R53" s="67" t="s">
        <v>33</v>
      </c>
      <c r="S53" s="66" t="s">
        <v>34</v>
      </c>
      <c r="T53" s="66" t="s">
        <v>97</v>
      </c>
      <c r="U53" s="68">
        <v>57000</v>
      </c>
    </row>
    <row r="54" spans="1:22" x14ac:dyDescent="0.25">
      <c r="A54" s="30" t="s">
        <v>111</v>
      </c>
      <c r="B54" s="30" t="s">
        <v>228</v>
      </c>
      <c r="C54" s="31">
        <v>44957</v>
      </c>
      <c r="D54" s="32" t="s">
        <v>62</v>
      </c>
      <c r="E54" s="32" t="s">
        <v>88</v>
      </c>
      <c r="F54" s="32" t="s">
        <v>229</v>
      </c>
      <c r="G54" s="32" t="s">
        <v>119</v>
      </c>
      <c r="H54" s="32" t="s">
        <v>230</v>
      </c>
      <c r="I54" s="45" t="str">
        <f ca="1">IF(S54="Waiting","",IF(S54="R",TODAY()-C54,IF(S54="NR",K54-C54,IF(ISBLANK(S54),""))))</f>
        <v/>
      </c>
      <c r="J54" s="65" t="s">
        <v>16</v>
      </c>
      <c r="K54" s="66"/>
      <c r="L54" s="66" t="s">
        <v>231</v>
      </c>
      <c r="M54" s="66"/>
      <c r="N54" s="61" t="s">
        <v>247</v>
      </c>
      <c r="O54" s="66" t="s">
        <v>205</v>
      </c>
      <c r="P54" s="66"/>
      <c r="Q54" s="66"/>
      <c r="R54" s="67" t="s">
        <v>33</v>
      </c>
      <c r="S54" s="32" t="s">
        <v>0</v>
      </c>
      <c r="T54" s="66"/>
      <c r="U54" s="66"/>
    </row>
    <row r="55" spans="1:22" x14ac:dyDescent="0.25">
      <c r="A55" s="33" t="s">
        <v>232</v>
      </c>
      <c r="B55" s="89" t="s">
        <v>233</v>
      </c>
      <c r="C55" s="34">
        <v>44971</v>
      </c>
      <c r="D55" s="32" t="s">
        <v>62</v>
      </c>
      <c r="E55" s="32" t="s">
        <v>72</v>
      </c>
      <c r="F55" s="32">
        <v>235</v>
      </c>
      <c r="G55" s="32" t="s">
        <v>234</v>
      </c>
      <c r="H55" s="32" t="s">
        <v>152</v>
      </c>
      <c r="I55" s="45" t="str">
        <f ca="1">IF(S55="Waiting","",IF(S55="R",TODAY()-C55,IF(S55="NR",K55-C55,IF(ISBLANK(S55),""))))</f>
        <v/>
      </c>
      <c r="J55" s="65" t="s">
        <v>172</v>
      </c>
      <c r="K55" s="32"/>
      <c r="L55" s="66" t="s">
        <v>235</v>
      </c>
      <c r="M55" s="66"/>
      <c r="N55" s="61" t="s">
        <v>247</v>
      </c>
      <c r="O55" s="66" t="s">
        <v>205</v>
      </c>
      <c r="P55" s="32"/>
      <c r="Q55" s="32"/>
      <c r="R55" s="67" t="s">
        <v>33</v>
      </c>
      <c r="S55" s="32" t="s">
        <v>0</v>
      </c>
      <c r="T55" s="66"/>
      <c r="U55" s="59">
        <v>185157.68</v>
      </c>
    </row>
    <row r="56" spans="1:22" ht="15" x14ac:dyDescent="0.25">
      <c r="A56" s="30" t="s">
        <v>95</v>
      </c>
      <c r="B56" s="30" t="s">
        <v>250</v>
      </c>
      <c r="C56" s="31">
        <v>44974</v>
      </c>
      <c r="D56" s="38" t="s">
        <v>23</v>
      </c>
      <c r="E56" s="41" t="s">
        <v>251</v>
      </c>
      <c r="F56" s="41" t="s">
        <v>43</v>
      </c>
      <c r="G56" s="41" t="s">
        <v>252</v>
      </c>
      <c r="H56" s="41" t="s">
        <v>253</v>
      </c>
      <c r="I56" s="45">
        <f ca="1">IF(S56="Waiting","",IF(S56="R",TODAY()-C56,IF(S56="NR",K56-C56,IF(ISBLANK(S56),""))))</f>
        <v>85</v>
      </c>
      <c r="J56" s="92"/>
      <c r="K56" s="88">
        <v>45059</v>
      </c>
      <c r="L56" s="41" t="s">
        <v>272</v>
      </c>
      <c r="M56" s="66" t="s">
        <v>97</v>
      </c>
      <c r="N56" s="75" t="s">
        <v>247</v>
      </c>
      <c r="O56" s="74"/>
      <c r="P56" s="74"/>
      <c r="Q56" s="45"/>
      <c r="R56" s="74" t="s">
        <v>33</v>
      </c>
      <c r="S56" s="63" t="s">
        <v>34</v>
      </c>
      <c r="T56" s="66" t="s">
        <v>97</v>
      </c>
      <c r="U56" s="76">
        <v>358478.3</v>
      </c>
    </row>
    <row r="57" spans="1:22" ht="15" x14ac:dyDescent="0.25">
      <c r="A57" s="79" t="s">
        <v>232</v>
      </c>
      <c r="B57" s="79" t="s">
        <v>233</v>
      </c>
      <c r="C57" s="80">
        <v>45019</v>
      </c>
      <c r="D57" s="38" t="s">
        <v>62</v>
      </c>
      <c r="E57" s="38" t="s">
        <v>72</v>
      </c>
      <c r="F57" s="38" t="s">
        <v>208</v>
      </c>
      <c r="G57" s="38" t="s">
        <v>234</v>
      </c>
      <c r="H57" s="38" t="s">
        <v>152</v>
      </c>
      <c r="I57" s="45">
        <f ca="1">IF(S57="Waiting","",IF(S57="R",TODAY()-C57,IF(S57="NR",K57-C57,IF(ISBLANK(S57),""))))</f>
        <v>43</v>
      </c>
      <c r="J57" s="81"/>
      <c r="K57" s="82"/>
      <c r="L57" s="83"/>
      <c r="M57" s="87"/>
      <c r="N57" s="86" t="s">
        <v>280</v>
      </c>
      <c r="O57" s="63"/>
      <c r="P57" s="63"/>
      <c r="Q57" s="63"/>
      <c r="R57" s="45" t="s">
        <v>33</v>
      </c>
      <c r="S57" s="63" t="s">
        <v>39</v>
      </c>
      <c r="T57" s="63"/>
      <c r="U57" s="85">
        <v>185157.68</v>
      </c>
      <c r="V57" s="7"/>
    </row>
    <row r="58" spans="1:22" ht="15" x14ac:dyDescent="0.25">
      <c r="A58" s="79" t="s">
        <v>275</v>
      </c>
      <c r="B58" s="79" t="s">
        <v>276</v>
      </c>
      <c r="C58" s="80">
        <v>45064</v>
      </c>
      <c r="D58" s="38" t="s">
        <v>62</v>
      </c>
      <c r="E58" s="38" t="s">
        <v>24</v>
      </c>
      <c r="F58" s="38" t="s">
        <v>179</v>
      </c>
      <c r="G58" s="38" t="s">
        <v>277</v>
      </c>
      <c r="H58" s="38" t="s">
        <v>278</v>
      </c>
      <c r="I58" s="45">
        <f ca="1">IF(S58="Waiting","",IF(S58="R",TODAY()-C58,IF(S58="NR",K58-C58,IF(ISBLANK(S58),""))))</f>
        <v>-2</v>
      </c>
      <c r="J58" s="81"/>
      <c r="K58" s="82"/>
      <c r="L58" s="83"/>
      <c r="M58" s="87"/>
      <c r="N58" s="84" t="s">
        <v>279</v>
      </c>
      <c r="O58" s="63"/>
      <c r="P58" s="63"/>
      <c r="Q58" s="63"/>
      <c r="R58" s="45" t="s">
        <v>33</v>
      </c>
      <c r="S58" s="63" t="s">
        <v>39</v>
      </c>
      <c r="T58" s="63"/>
      <c r="U58" s="85">
        <v>155000</v>
      </c>
      <c r="V58" s="7"/>
    </row>
    <row r="59" spans="1:22" ht="15" x14ac:dyDescent="0.25">
      <c r="I59" s="8" t="str">
        <f ca="1">IF(S59="Waiting","",IF(S59="R",TODAY()-C59,IF(S59="NR",K59-C59,IF(ISBLANK(S59),""))))</f>
        <v/>
      </c>
      <c r="T59" s="7"/>
    </row>
    <row r="60" spans="1:22" ht="15" x14ac:dyDescent="0.25">
      <c r="I60" s="8" t="str">
        <f ca="1">IF(S60="Waiting","",IF(S60="R",TODAY()-C60,IF(S60="NR",K60-C60,IF(ISBLANK(S60),""))))</f>
        <v/>
      </c>
      <c r="T60" s="7"/>
    </row>
    <row r="61" spans="1:22" ht="15" x14ac:dyDescent="0.25">
      <c r="I61" s="8" t="str">
        <f ca="1">IF(S61="Waiting","",IF(S61="R",TODAY()-C61,IF(S61="NR",K61-C61,IF(ISBLANK(S61),""))))</f>
        <v/>
      </c>
      <c r="T61" s="7"/>
    </row>
    <row r="62" spans="1:22" ht="15" x14ac:dyDescent="0.25">
      <c r="I62" s="8" t="str">
        <f ca="1">IF(S62="Waiting","",IF(S62="R",TODAY()-C62,IF(S62="NR",K62-C62,IF(ISBLANK(S62),""))))</f>
        <v/>
      </c>
      <c r="T62" s="7"/>
    </row>
    <row r="63" spans="1:22" ht="15" x14ac:dyDescent="0.25">
      <c r="I63" s="8" t="str">
        <f ca="1">IF(S63="Waiting","",IF(S63="R",TODAY()-C63,IF(S63="NR",K63-C63,IF(ISBLANK(S63),""))))</f>
        <v/>
      </c>
      <c r="T63" s="7"/>
    </row>
    <row r="64" spans="1:22" ht="15" x14ac:dyDescent="0.25">
      <c r="I64" s="8" t="str">
        <f ca="1">IF(S64="Waiting","",IF(S64="R",TODAY()-C64,IF(S64="NR",K64-C64,IF(ISBLANK(S64),""))))</f>
        <v/>
      </c>
      <c r="T64" s="7"/>
    </row>
    <row r="65" spans="9:20" ht="15" x14ac:dyDescent="0.25">
      <c r="I65" s="8" t="str">
        <f ca="1">IF(S65="Waiting","",IF(S65="R",TODAY()-C65,IF(S65="NR",K65-C65,IF(ISBLANK(S65),""))))</f>
        <v/>
      </c>
      <c r="T65" s="7"/>
    </row>
    <row r="66" spans="9:20" ht="15" x14ac:dyDescent="0.25">
      <c r="I66" s="8" t="str">
        <f ca="1">IF(S66="Waiting","",IF(S66="R",TODAY()-C66,IF(S66="NR",K66-C66,IF(ISBLANK(S66),""))))</f>
        <v/>
      </c>
      <c r="T66" s="7"/>
    </row>
    <row r="67" spans="9:20" ht="15" x14ac:dyDescent="0.25">
      <c r="I67" s="8" t="str">
        <f ca="1">IF(S67="Waiting","",IF(S67="R",TODAY()-C67,IF(S67="NR",K67-C67,IF(ISBLANK(S67),""))))</f>
        <v/>
      </c>
      <c r="T67" s="7"/>
    </row>
    <row r="68" spans="9:20" ht="15" x14ac:dyDescent="0.25">
      <c r="I68" s="8" t="str">
        <f ca="1">IF(S68="Waiting","",IF(S68="R",TODAY()-C68,IF(S68="NR",K68-C68,IF(ISBLANK(S68),""))))</f>
        <v/>
      </c>
      <c r="T68" s="7"/>
    </row>
    <row r="69" spans="9:20" ht="15" x14ac:dyDescent="0.25">
      <c r="I69" s="8" t="str">
        <f ca="1">IF(S69="Waiting","",IF(S69="R",TODAY()-C69,IF(S69="NR",K69-C69,IF(ISBLANK(S69),""))))</f>
        <v/>
      </c>
      <c r="T69" s="7"/>
    </row>
    <row r="70" spans="9:20" ht="15" x14ac:dyDescent="0.25">
      <c r="I70" s="8" t="str">
        <f ca="1">IF(S70="Waiting","",IF(S70="R",TODAY()-C70,IF(S70="NR",K70-C70,IF(ISBLANK(S70),""))))</f>
        <v/>
      </c>
      <c r="T70" s="7"/>
    </row>
    <row r="71" spans="9:20" ht="15" x14ac:dyDescent="0.25">
      <c r="I71" s="8" t="str">
        <f ca="1">IF(S71="Waiting","",IF(S71="R",TODAY()-C71,IF(S71="NR",K71-C71,IF(ISBLANK(S71),""))))</f>
        <v/>
      </c>
      <c r="T71" s="7"/>
    </row>
    <row r="72" spans="9:20" ht="15" x14ac:dyDescent="0.25">
      <c r="I72" s="8" t="str">
        <f ca="1">IF(S72="Waiting","",IF(S72="R",TODAY()-C72,IF(S72="NR",K72-C72,IF(ISBLANK(S72),""))))</f>
        <v/>
      </c>
      <c r="T72" s="7"/>
    </row>
    <row r="73" spans="9:20" ht="15" x14ac:dyDescent="0.25">
      <c r="I73" s="8" t="str">
        <f ca="1">IF(S73="Waiting","",IF(S73="R",TODAY()-C73,IF(S73="NR",K73-C73,IF(ISBLANK(S73),""))))</f>
        <v/>
      </c>
      <c r="T73" s="7"/>
    </row>
    <row r="74" spans="9:20" ht="15" x14ac:dyDescent="0.25">
      <c r="I74" s="8" t="str">
        <f ca="1">IF(S74="Waiting","",IF(S74="R",TODAY()-C74,IF(S74="NR",K74-C74,IF(ISBLANK(S74),""))))</f>
        <v/>
      </c>
      <c r="T74" s="7"/>
    </row>
    <row r="75" spans="9:20" ht="15" x14ac:dyDescent="0.25">
      <c r="I75" s="8" t="str">
        <f ca="1">IF(S75="Waiting","",IF(S75="R",TODAY()-C75,IF(S75="NR",K75-C75,IF(ISBLANK(S75),""))))</f>
        <v/>
      </c>
      <c r="T75" s="7"/>
    </row>
    <row r="76" spans="9:20" ht="15" x14ac:dyDescent="0.25">
      <c r="I76" s="8" t="str">
        <f ca="1">IF(S76="Waiting","",IF(S76="R",TODAY()-C76,IF(S76="NR",K76-C76,IF(ISBLANK(S76),""))))</f>
        <v/>
      </c>
      <c r="T76" s="7"/>
    </row>
    <row r="77" spans="9:20" ht="15" x14ac:dyDescent="0.25">
      <c r="I77" s="8" t="str">
        <f ca="1">IF(S77="Waiting","",IF(S77="R",TODAY()-C77,IF(S77="NR",K77-C77,IF(ISBLANK(S77),""))))</f>
        <v/>
      </c>
      <c r="T77" s="7"/>
    </row>
    <row r="78" spans="9:20" ht="15" x14ac:dyDescent="0.25">
      <c r="I78" s="8" t="str">
        <f ca="1">IF(S78="Waiting","",IF(S78="R",TODAY()-C78,IF(S78="NR",K78-C78,IF(ISBLANK(S78),""))))</f>
        <v/>
      </c>
      <c r="T78" s="7"/>
    </row>
    <row r="79" spans="9:20" ht="15" x14ac:dyDescent="0.25">
      <c r="I79" s="8" t="str">
        <f ca="1">IF(S79="Waiting","",IF(S79="R",TODAY()-C79,IF(S79="NR",K79-C79,IF(ISBLANK(S79),""))))</f>
        <v/>
      </c>
      <c r="T79" s="7"/>
    </row>
    <row r="80" spans="9:20" ht="15" x14ac:dyDescent="0.25">
      <c r="I80" s="8" t="str">
        <f ca="1">IF(S80="Waiting","",IF(S80="R",TODAY()-C80,IF(S80="NR",K80-C80,IF(ISBLANK(S80),""))))</f>
        <v/>
      </c>
      <c r="T80" s="7"/>
    </row>
    <row r="81" spans="9:20" ht="15" x14ac:dyDescent="0.25">
      <c r="I81" s="8" t="str">
        <f ca="1">IF(S81="Waiting","",IF(S81="R",TODAY()-C81,IF(S81="NR",K81-C81,IF(ISBLANK(S81),""))))</f>
        <v/>
      </c>
      <c r="T81" s="7"/>
    </row>
    <row r="82" spans="9:20" ht="15" x14ac:dyDescent="0.25">
      <c r="I82" s="8" t="str">
        <f ca="1">IF(S82="Waiting","",IF(S82="R",TODAY()-C82,IF(S82="NR",K82-C82,IF(ISBLANK(S82),""))))</f>
        <v/>
      </c>
      <c r="T82" s="7"/>
    </row>
    <row r="83" spans="9:20" ht="15" x14ac:dyDescent="0.25">
      <c r="I83" s="8" t="str">
        <f ca="1">IF(S83="Waiting","",IF(S83="R",TODAY()-C83,IF(S83="NR",K83-C83,IF(ISBLANK(S83),""))))</f>
        <v/>
      </c>
      <c r="T83" s="7"/>
    </row>
    <row r="84" spans="9:20" ht="15" x14ac:dyDescent="0.25">
      <c r="I84" s="8" t="str">
        <f ca="1">IF(S84="Waiting","",IF(S84="R",TODAY()-C84,IF(S84="NR",K84-C84,IF(ISBLANK(S84),""))))</f>
        <v/>
      </c>
      <c r="T84" s="7"/>
    </row>
    <row r="85" spans="9:20" ht="15" x14ac:dyDescent="0.25">
      <c r="I85" s="8" t="str">
        <f ca="1">IF(S85="Waiting","",IF(S85="R",TODAY()-C85,IF(S85="NR",K85-C85,IF(ISBLANK(S85),""))))</f>
        <v/>
      </c>
      <c r="T85" s="7"/>
    </row>
    <row r="86" spans="9:20" ht="15" x14ac:dyDescent="0.25">
      <c r="I86" s="8" t="str">
        <f ca="1">IF(S86="Waiting","",IF(S86="R",TODAY()-C86,IF(S86="NR",K86-C86,IF(ISBLANK(S86),""))))</f>
        <v/>
      </c>
      <c r="T86" s="7"/>
    </row>
    <row r="87" spans="9:20" ht="15" x14ac:dyDescent="0.25">
      <c r="I87" s="8" t="str">
        <f ca="1">IF(S87="Waiting","",IF(S87="R",TODAY()-C87,IF(S87="NR",K87-C87,IF(ISBLANK(S87),""))))</f>
        <v/>
      </c>
      <c r="T87" s="7"/>
    </row>
    <row r="88" spans="9:20" ht="15" x14ac:dyDescent="0.25">
      <c r="I88" s="8" t="str">
        <f ca="1">IF(S88="Waiting","",IF(S88="R",TODAY()-C88,IF(S88="NR",K88-C88,IF(ISBLANK(S88),""))))</f>
        <v/>
      </c>
      <c r="T88" s="7"/>
    </row>
    <row r="89" spans="9:20" ht="15" x14ac:dyDescent="0.25">
      <c r="I89" s="8" t="str">
        <f ca="1">IF(S89="Waiting","",IF(S89="R",TODAY()-C89,IF(S89="NR",K89-C89,IF(ISBLANK(S89),""))))</f>
        <v/>
      </c>
      <c r="T89" s="7"/>
    </row>
    <row r="90" spans="9:20" ht="15" x14ac:dyDescent="0.25">
      <c r="I90" s="8" t="str">
        <f ca="1">IF(S90="Waiting","",IF(S90="R",TODAY()-C90,IF(S90="NR",K90-C90,IF(ISBLANK(S90),""))))</f>
        <v/>
      </c>
      <c r="T90" s="7"/>
    </row>
    <row r="91" spans="9:20" ht="15" x14ac:dyDescent="0.25">
      <c r="I91" s="8" t="str">
        <f ca="1">IF(S91="Waiting","",IF(S91="R",TODAY()-C91,IF(S91="NR",K91-C91,IF(ISBLANK(S91),""))))</f>
        <v/>
      </c>
      <c r="T91" s="7"/>
    </row>
    <row r="92" spans="9:20" ht="15" x14ac:dyDescent="0.25">
      <c r="I92" s="8" t="str">
        <f ca="1">IF(S92="Waiting","",IF(S92="R",TODAY()-C92,IF(S92="NR",K92-C92,IF(ISBLANK(S92),""))))</f>
        <v/>
      </c>
      <c r="T92" s="7"/>
    </row>
    <row r="93" spans="9:20" ht="15" x14ac:dyDescent="0.25">
      <c r="I93" s="8" t="str">
        <f ca="1">IF(S93="Waiting","",IF(S93="R",TODAY()-C93,IF(S93="NR",K93-C93,IF(ISBLANK(S93),""))))</f>
        <v/>
      </c>
      <c r="T93" s="7"/>
    </row>
    <row r="94" spans="9:20" ht="15" x14ac:dyDescent="0.25">
      <c r="I94" s="8" t="str">
        <f ca="1">IF(S94="Waiting","",IF(S94="R",TODAY()-C94,IF(S94="NR",K94-C94,IF(ISBLANK(S94),""))))</f>
        <v/>
      </c>
      <c r="T94" s="7"/>
    </row>
    <row r="95" spans="9:20" ht="15" x14ac:dyDescent="0.25">
      <c r="I95" s="8" t="str">
        <f ca="1">IF(S95="Waiting","",IF(S95="R",TODAY()-C95,IF(S95="NR",K95-C95,IF(ISBLANK(S95),""))))</f>
        <v/>
      </c>
      <c r="T95" s="7"/>
    </row>
    <row r="96" spans="9:20" ht="15" x14ac:dyDescent="0.25">
      <c r="I96" s="8" t="str">
        <f ca="1">IF(S96="Waiting","",IF(S96="R",TODAY()-C96,IF(S96="NR",K96-C96,IF(ISBLANK(S96),""))))</f>
        <v/>
      </c>
      <c r="T96" s="7"/>
    </row>
    <row r="97" spans="9:20" ht="15" x14ac:dyDescent="0.25">
      <c r="I97" s="8" t="str">
        <f ca="1">IF(S97="Waiting","",IF(S97="R",TODAY()-C97,IF(S97="NR",K97-C97,IF(ISBLANK(S97),""))))</f>
        <v/>
      </c>
      <c r="T97" s="7"/>
    </row>
    <row r="98" spans="9:20" ht="15" x14ac:dyDescent="0.25">
      <c r="I98" s="8" t="str">
        <f ca="1">IF(S98="Waiting","",IF(S98="R",TODAY()-C98,IF(S98="NR",K98-C98,IF(ISBLANK(S98),""))))</f>
        <v/>
      </c>
      <c r="T98" s="7"/>
    </row>
    <row r="99" spans="9:20" ht="15" x14ac:dyDescent="0.25">
      <c r="I99" s="8" t="str">
        <f ca="1">IF(S99="Waiting","",IF(S99="R",TODAY()-C99,IF(S99="NR",K99-C99,IF(ISBLANK(S99),""))))</f>
        <v/>
      </c>
      <c r="T99" s="7"/>
    </row>
    <row r="100" spans="9:20" ht="15" x14ac:dyDescent="0.25">
      <c r="I100" s="8" t="str">
        <f ca="1">IF(S100="Waiting","",IF(S100="R",TODAY()-C100,IF(S100="NR",K100-C100,IF(ISBLANK(S100),""))))</f>
        <v/>
      </c>
      <c r="T100" s="7"/>
    </row>
    <row r="101" spans="9:20" ht="15" x14ac:dyDescent="0.25">
      <c r="I101" s="8" t="str">
        <f ca="1">IF(S101="Waiting","",IF(S101="R",TODAY()-C101,IF(S101="NR",K101-C101,IF(ISBLANK(S101),""))))</f>
        <v/>
      </c>
      <c r="T101" s="7"/>
    </row>
    <row r="102" spans="9:20" ht="15" x14ac:dyDescent="0.25">
      <c r="I102" s="8" t="str">
        <f ca="1">IF(S102="Waiting","",IF(S102="R",TODAY()-C102,IF(S102="NR",K102-C102,IF(ISBLANK(S102),""))))</f>
        <v/>
      </c>
      <c r="T102" s="7"/>
    </row>
    <row r="103" spans="9:20" ht="15" x14ac:dyDescent="0.25">
      <c r="I103" s="8" t="str">
        <f ca="1">IF(S103="Waiting","",IF(S103="R",TODAY()-C103,IF(S103="NR",K103-C103,IF(ISBLANK(S103),""))))</f>
        <v/>
      </c>
      <c r="T103" s="7"/>
    </row>
    <row r="104" spans="9:20" ht="15" x14ac:dyDescent="0.25">
      <c r="I104" s="8" t="str">
        <f ca="1">IF(S104="Waiting","",IF(S104="R",TODAY()-C104,IF(S104="NR",K104-C104,IF(ISBLANK(S104),""))))</f>
        <v/>
      </c>
      <c r="T104" s="7"/>
    </row>
    <row r="105" spans="9:20" ht="15" x14ac:dyDescent="0.25">
      <c r="I105" s="8" t="str">
        <f ca="1">IF(S105="Waiting","",IF(S105="R",TODAY()-C105,IF(S105="NR",K105-C105,IF(ISBLANK(S105),""))))</f>
        <v/>
      </c>
      <c r="T105" s="7"/>
    </row>
    <row r="106" spans="9:20" ht="15" x14ac:dyDescent="0.25">
      <c r="I106" s="8" t="str">
        <f ca="1">IF(S106="Waiting","",IF(S106="R",TODAY()-C106,IF(S106="NR",K106-C106,IF(ISBLANK(S106),""))))</f>
        <v/>
      </c>
      <c r="T106" s="7"/>
    </row>
    <row r="107" spans="9:20" ht="15" x14ac:dyDescent="0.25">
      <c r="I107" s="8" t="str">
        <f ca="1">IF(S107="Waiting","",IF(S107="R",TODAY()-C107,IF(S107="NR",K107-C107,IF(ISBLANK(S107),""))))</f>
        <v/>
      </c>
      <c r="T107" s="7"/>
    </row>
    <row r="108" spans="9:20" ht="15" x14ac:dyDescent="0.25">
      <c r="I108" s="8" t="str">
        <f ca="1">IF(S108="Waiting","",IF(S108="R",TODAY()-C108,IF(S108="NR",K108-C108,IF(ISBLANK(S108),""))))</f>
        <v/>
      </c>
      <c r="T108" s="7"/>
    </row>
    <row r="109" spans="9:20" ht="15" x14ac:dyDescent="0.25">
      <c r="I109" s="8" t="str">
        <f ca="1">IF(S109="Waiting","",IF(S109="R",TODAY()-C109,IF(S109="NR",K109-C109,IF(ISBLANK(S109),""))))</f>
        <v/>
      </c>
      <c r="T109" s="7"/>
    </row>
    <row r="110" spans="9:20" ht="15" x14ac:dyDescent="0.25">
      <c r="I110" s="8" t="str">
        <f ca="1">IF(S110="Waiting","",IF(S110="R",TODAY()-C110,IF(S110="NR",K110-C110,IF(ISBLANK(S110),""))))</f>
        <v/>
      </c>
      <c r="T110" s="7"/>
    </row>
    <row r="111" spans="9:20" ht="15" x14ac:dyDescent="0.25">
      <c r="I111" s="8" t="str">
        <f ca="1">IF(S111="Waiting","",IF(S111="R",TODAY()-C111,IF(S111="NR",K111-C111,IF(ISBLANK(S111),""))))</f>
        <v/>
      </c>
      <c r="T111" s="7"/>
    </row>
    <row r="112" spans="9:20" ht="15" x14ac:dyDescent="0.25">
      <c r="I112" s="8" t="str">
        <f ca="1">IF(S112="Waiting","",IF(S112="R",TODAY()-C112,IF(S112="NR",K112-C112,IF(ISBLANK(S112),""))))</f>
        <v/>
      </c>
      <c r="T112" s="7"/>
    </row>
    <row r="113" spans="9:20" ht="15" x14ac:dyDescent="0.25">
      <c r="I113" s="8" t="str">
        <f ca="1">IF(S113="Waiting","",IF(S113="R",TODAY()-C113,IF(S113="NR",K113-C113,IF(ISBLANK(S113),""))))</f>
        <v/>
      </c>
      <c r="T113" s="7"/>
    </row>
    <row r="114" spans="9:20" ht="15" x14ac:dyDescent="0.25">
      <c r="I114" s="8" t="str">
        <f ca="1">IF(S114="Waiting","",IF(S114="R",TODAY()-C114,IF(S114="NR",K114-C114,IF(ISBLANK(S114),""))))</f>
        <v/>
      </c>
      <c r="T114" s="7"/>
    </row>
    <row r="115" spans="9:20" ht="15" x14ac:dyDescent="0.25">
      <c r="I115" s="8" t="str">
        <f ca="1">IF(S115="Waiting","",IF(S115="R",TODAY()-C115,IF(S115="NR",K115-C115,IF(ISBLANK(S115),""))))</f>
        <v/>
      </c>
      <c r="T115" s="7"/>
    </row>
    <row r="116" spans="9:20" ht="15" x14ac:dyDescent="0.25">
      <c r="I116" s="8" t="str">
        <f ca="1">IF(S116="Waiting","",IF(S116="R",TODAY()-C116,IF(S116="NR",K116-C116,IF(ISBLANK(S116),""))))</f>
        <v/>
      </c>
      <c r="T116" s="7"/>
    </row>
    <row r="117" spans="9:20" ht="15" x14ac:dyDescent="0.25">
      <c r="I117" s="8" t="str">
        <f ca="1">IF(S117="Waiting","",IF(S117="R",TODAY()-C117,IF(S117="NR",K117-C117,IF(ISBLANK(S117),""))))</f>
        <v/>
      </c>
      <c r="T117" s="7"/>
    </row>
    <row r="118" spans="9:20" ht="15" x14ac:dyDescent="0.25">
      <c r="I118" s="8" t="str">
        <f ca="1">IF(S118="Waiting","",IF(S118="R",TODAY()-C118,IF(S118="NR",K118-C118,IF(ISBLANK(S118),""))))</f>
        <v/>
      </c>
      <c r="T118" s="7"/>
    </row>
    <row r="119" spans="9:20" ht="15" x14ac:dyDescent="0.25">
      <c r="I119" s="8" t="str">
        <f ca="1">IF(S119="Waiting","",IF(S119="R",TODAY()-C119,IF(S119="NR",K119-C119,IF(ISBLANK(S119),""))))</f>
        <v/>
      </c>
      <c r="T119" s="7"/>
    </row>
    <row r="120" spans="9:20" ht="15" x14ac:dyDescent="0.25">
      <c r="I120" s="8" t="str">
        <f ca="1">IF(S120="Waiting","",IF(S120="R",TODAY()-C120,IF(S120="NR",K120-C120,IF(ISBLANK(S120),""))))</f>
        <v/>
      </c>
      <c r="T120" s="7"/>
    </row>
    <row r="121" spans="9:20" ht="15" x14ac:dyDescent="0.25">
      <c r="I121" s="8" t="str">
        <f ca="1">IF(S121="Waiting","",IF(S121="R",TODAY()-C121,IF(S121="NR",K121-C121,IF(ISBLANK(S121),""))))</f>
        <v/>
      </c>
      <c r="T121" s="7"/>
    </row>
    <row r="122" spans="9:20" ht="15" x14ac:dyDescent="0.25">
      <c r="I122" s="8" t="str">
        <f ca="1">IF(S122="Waiting","",IF(S122="R",TODAY()-C122,IF(S122="NR",K122-C122,IF(ISBLANK(S122),""))))</f>
        <v/>
      </c>
      <c r="T122" s="7"/>
    </row>
    <row r="123" spans="9:20" ht="15" x14ac:dyDescent="0.25">
      <c r="I123" s="8" t="str">
        <f ca="1">IF(S123="Waiting","",IF(S123="R",TODAY()-C123,IF(S123="NR",K123-C123,IF(ISBLANK(S123),""))))</f>
        <v/>
      </c>
      <c r="T123" s="7"/>
    </row>
    <row r="124" spans="9:20" ht="15" x14ac:dyDescent="0.25">
      <c r="I124" s="8" t="str">
        <f ca="1">IF(S124="Waiting","",IF(S124="R",TODAY()-C124,IF(S124="NR",K124-C124,IF(ISBLANK(S124),""))))</f>
        <v/>
      </c>
      <c r="T124" s="7"/>
    </row>
    <row r="125" spans="9:20" ht="15" x14ac:dyDescent="0.25">
      <c r="I125" s="8" t="str">
        <f ca="1">IF(S125="Waiting","",IF(S125="R",TODAY()-C125,IF(S125="NR",K125-C125,IF(ISBLANK(S125),""))))</f>
        <v/>
      </c>
      <c r="T125" s="7"/>
    </row>
    <row r="126" spans="9:20" ht="15" x14ac:dyDescent="0.25">
      <c r="I126" s="8" t="str">
        <f ca="1">IF(S126="Waiting","",IF(S126="R",TODAY()-C126,IF(S126="NR",K126-C126,IF(ISBLANK(S126),""))))</f>
        <v/>
      </c>
      <c r="T126" s="7"/>
    </row>
    <row r="127" spans="9:20" ht="15" x14ac:dyDescent="0.25">
      <c r="I127" s="8" t="str">
        <f ca="1">IF(S127="Waiting","",IF(S127="R",TODAY()-C127,IF(S127="NR",K127-C127,IF(ISBLANK(S127),""))))</f>
        <v/>
      </c>
      <c r="T127" s="7"/>
    </row>
    <row r="128" spans="9:20" ht="15" x14ac:dyDescent="0.25">
      <c r="I128" s="8" t="str">
        <f ca="1">IF(S128="Waiting","",IF(S128="R",TODAY()-C128,IF(S128="NR",K128-C128,IF(ISBLANK(S128),""))))</f>
        <v/>
      </c>
      <c r="T128" s="7"/>
    </row>
    <row r="129" spans="9:20" ht="15" x14ac:dyDescent="0.25">
      <c r="I129" s="8" t="str">
        <f ca="1">IF(S129="Waiting","",IF(S129="R",TODAY()-C129,IF(S129="NR",K129-C129,IF(ISBLANK(S129),""))))</f>
        <v/>
      </c>
      <c r="T129" s="7"/>
    </row>
    <row r="130" spans="9:20" ht="15" x14ac:dyDescent="0.25">
      <c r="I130" s="8" t="str">
        <f ca="1">IF(S130="Waiting","",IF(S130="R",TODAY()-C130,IF(S130="NR",K130-C130,IF(ISBLANK(S130),""))))</f>
        <v/>
      </c>
      <c r="T130" s="7"/>
    </row>
    <row r="131" spans="9:20" ht="15" x14ac:dyDescent="0.25">
      <c r="I131" s="8" t="str">
        <f ca="1">IF(S131="Waiting","",IF(S131="R",TODAY()-C131,IF(S131="NR",K131-C131,IF(ISBLANK(S131),""))))</f>
        <v/>
      </c>
      <c r="T131" s="7"/>
    </row>
    <row r="132" spans="9:20" ht="15" x14ac:dyDescent="0.25">
      <c r="I132" s="8" t="str">
        <f ca="1">IF(S132="Waiting","",IF(S132="R",TODAY()-C132,IF(S132="NR",K132-C132,IF(ISBLANK(S132),""))))</f>
        <v/>
      </c>
      <c r="T132" s="7"/>
    </row>
    <row r="133" spans="9:20" ht="15" x14ac:dyDescent="0.25">
      <c r="I133" s="8" t="str">
        <f ca="1">IF(S133="Waiting","",IF(S133="R",TODAY()-C133,IF(S133="NR",K133-C133,IF(ISBLANK(S133),""))))</f>
        <v/>
      </c>
      <c r="T133" s="7"/>
    </row>
    <row r="134" spans="9:20" ht="15" x14ac:dyDescent="0.25">
      <c r="I134" s="8" t="str">
        <f ca="1">IF(S134="Waiting","",IF(S134="R",TODAY()-C134,IF(S134="NR",K134-C134,IF(ISBLANK(S134),""))))</f>
        <v/>
      </c>
      <c r="T134" s="7"/>
    </row>
    <row r="135" spans="9:20" ht="15" x14ac:dyDescent="0.25">
      <c r="I135" s="8" t="str">
        <f ca="1">IF(S135="Waiting","",IF(S135="R",TODAY()-C135,IF(S135="NR",K135-C135,IF(ISBLANK(S135),""))))</f>
        <v/>
      </c>
      <c r="T135" s="7"/>
    </row>
    <row r="136" spans="9:20" ht="15" x14ac:dyDescent="0.25">
      <c r="I136" s="8" t="str">
        <f ca="1">IF(S136="Waiting","",IF(S136="R",TODAY()-C136,IF(S136="NR",K136-C136,IF(ISBLANK(S136),""))))</f>
        <v/>
      </c>
      <c r="T136" s="7"/>
    </row>
    <row r="137" spans="9:20" ht="15" x14ac:dyDescent="0.25">
      <c r="I137" s="8" t="str">
        <f ca="1">IF(S137="Waiting","",IF(S137="R",TODAY()-C137,IF(S137="NR",K137-C137,IF(ISBLANK(S137),""))))</f>
        <v/>
      </c>
      <c r="T137" s="7"/>
    </row>
    <row r="138" spans="9:20" ht="15" x14ac:dyDescent="0.25">
      <c r="I138" s="8" t="str">
        <f ca="1">IF(S138="Waiting","",IF(S138="R",TODAY()-C138,IF(S138="NR",K138-C138,IF(ISBLANK(S138),""))))</f>
        <v/>
      </c>
      <c r="T138" s="7"/>
    </row>
    <row r="139" spans="9:20" ht="15" x14ac:dyDescent="0.25">
      <c r="I139" s="8" t="str">
        <f ca="1">IF(S139="Waiting","",IF(S139="R",TODAY()-C139,IF(S139="NR",K139-C139,IF(ISBLANK(S139),""))))</f>
        <v/>
      </c>
      <c r="T139" s="7"/>
    </row>
    <row r="140" spans="9:20" ht="15" x14ac:dyDescent="0.25">
      <c r="I140" s="8" t="str">
        <f ca="1">IF(S140="Waiting","",IF(S140="R",TODAY()-C140,IF(S140="NR",K140-C140,IF(ISBLANK(S140),""))))</f>
        <v/>
      </c>
      <c r="T140" s="7"/>
    </row>
    <row r="141" spans="9:20" ht="15" x14ac:dyDescent="0.25">
      <c r="I141" s="8" t="str">
        <f ca="1">IF(S141="Waiting","",IF(S141="R",TODAY()-C141,IF(S141="NR",K141-C141,IF(ISBLANK(S141),""))))</f>
        <v/>
      </c>
      <c r="T141" s="7"/>
    </row>
    <row r="142" spans="9:20" ht="15" x14ac:dyDescent="0.25">
      <c r="I142" s="8" t="str">
        <f ca="1">IF(S142="Waiting","",IF(S142="R",TODAY()-C142,IF(S142="NR",K142-C142,IF(ISBLANK(S142),""))))</f>
        <v/>
      </c>
      <c r="T142" s="7"/>
    </row>
    <row r="143" spans="9:20" ht="15" x14ac:dyDescent="0.25">
      <c r="I143" s="8" t="str">
        <f ca="1">IF(S143="Waiting","",IF(S143="R",TODAY()-C143,IF(S143="NR",K143-C143,IF(ISBLANK(S143),""))))</f>
        <v/>
      </c>
      <c r="T143" s="7"/>
    </row>
    <row r="144" spans="9:20" ht="15" x14ac:dyDescent="0.25">
      <c r="I144" s="8" t="str">
        <f ca="1">IF(S144="Waiting","",IF(S144="R",TODAY()-C144,IF(S144="NR",K144-C144,IF(ISBLANK(S144),""))))</f>
        <v/>
      </c>
      <c r="T144" s="7"/>
    </row>
    <row r="145" spans="9:20" ht="15" x14ac:dyDescent="0.25">
      <c r="I145" s="8" t="str">
        <f ca="1">IF(S145="Waiting","",IF(S145="R",TODAY()-C145,IF(S145="NR",K145-C145,IF(ISBLANK(S145),""))))</f>
        <v/>
      </c>
      <c r="T145" s="7"/>
    </row>
    <row r="146" spans="9:20" ht="15" x14ac:dyDescent="0.25">
      <c r="I146" s="8" t="str">
        <f ca="1">IF(S146="Waiting","",IF(S146="R",TODAY()-C146,IF(S146="NR",K146-C146,IF(ISBLANK(S146),""))))</f>
        <v/>
      </c>
      <c r="T146" s="7"/>
    </row>
    <row r="147" spans="9:20" ht="15" x14ac:dyDescent="0.25">
      <c r="I147" s="8" t="str">
        <f ca="1">IF(S147="Waiting","",IF(S147="R",TODAY()-C147,IF(S147="NR",K147-C147,IF(ISBLANK(S147),""))))</f>
        <v/>
      </c>
      <c r="T147" s="7"/>
    </row>
    <row r="148" spans="9:20" ht="15" x14ac:dyDescent="0.25">
      <c r="I148" s="8" t="str">
        <f ca="1">IF(S148="Waiting","",IF(S148="R",TODAY()-C148,IF(S148="NR",K148-C148,IF(ISBLANK(S148),""))))</f>
        <v/>
      </c>
      <c r="T148" s="7"/>
    </row>
    <row r="149" spans="9:20" ht="15" x14ac:dyDescent="0.25">
      <c r="I149" s="8" t="str">
        <f ca="1">IF(S149="Waiting","",IF(S149="R",TODAY()-C149,IF(S149="NR",K149-C149,IF(ISBLANK(S149),""))))</f>
        <v/>
      </c>
      <c r="T149" s="7"/>
    </row>
    <row r="150" spans="9:20" ht="15" x14ac:dyDescent="0.25">
      <c r="I150" s="8" t="str">
        <f ca="1">IF(S150="Waiting","",IF(S150="R",TODAY()-C150,IF(S150="NR",K150-C150,IF(ISBLANK(S150),""))))</f>
        <v/>
      </c>
      <c r="T150" s="7"/>
    </row>
    <row r="151" spans="9:20" ht="15" x14ac:dyDescent="0.25">
      <c r="I151" s="8" t="str">
        <f ca="1">IF(S151="Waiting","",IF(S151="R",TODAY()-C151,IF(S151="NR",K151-C151,IF(ISBLANK(S151),""))))</f>
        <v/>
      </c>
      <c r="T151" s="7"/>
    </row>
    <row r="152" spans="9:20" ht="15" x14ac:dyDescent="0.25">
      <c r="I152" s="8" t="str">
        <f ca="1">IF(S152="Waiting","",IF(S152="R",TODAY()-C152,IF(S152="NR",K152-C152,IF(ISBLANK(S152),""))))</f>
        <v/>
      </c>
      <c r="T152" s="7"/>
    </row>
    <row r="153" spans="9:20" ht="15" x14ac:dyDescent="0.25">
      <c r="I153" s="8" t="str">
        <f ca="1">IF(S153="Waiting","",IF(S153="R",TODAY()-C153,IF(S153="NR",K153-C153,IF(ISBLANK(S153),""))))</f>
        <v/>
      </c>
      <c r="T153" s="7"/>
    </row>
    <row r="154" spans="9:20" ht="15" x14ac:dyDescent="0.25">
      <c r="I154" s="8" t="str">
        <f ca="1">IF(S154="Waiting","",IF(S154="R",TODAY()-C154,IF(S154="NR",K154-C154,IF(ISBLANK(S154),""))))</f>
        <v/>
      </c>
      <c r="T154" s="7"/>
    </row>
    <row r="155" spans="9:20" ht="15" x14ac:dyDescent="0.25">
      <c r="I155" s="8" t="str">
        <f ca="1">IF(S155="Waiting","",IF(S155="R",TODAY()-C155,IF(S155="NR",K155-C155,IF(ISBLANK(S155),""))))</f>
        <v/>
      </c>
      <c r="T155" s="7"/>
    </row>
    <row r="156" spans="9:20" ht="15" x14ac:dyDescent="0.25">
      <c r="I156" s="8" t="str">
        <f ca="1">IF(S156="Waiting","",IF(S156="R",TODAY()-C156,IF(S156="NR",K156-C156,IF(ISBLANK(S156),""))))</f>
        <v/>
      </c>
      <c r="T156" s="7"/>
    </row>
    <row r="157" spans="9:20" ht="15" x14ac:dyDescent="0.25">
      <c r="I157" s="8" t="str">
        <f ca="1">IF(S157="Waiting","",IF(S157="R",TODAY()-C157,IF(S157="NR",K157-C157,IF(ISBLANK(S157),""))))</f>
        <v/>
      </c>
      <c r="T157" s="7"/>
    </row>
    <row r="158" spans="9:20" ht="15" x14ac:dyDescent="0.25">
      <c r="I158" s="8" t="str">
        <f ca="1">IF(S158="Waiting","",IF(S158="R",TODAY()-C158,IF(S158="NR",K158-C158,IF(ISBLANK(S158),""))))</f>
        <v/>
      </c>
      <c r="T158" s="7"/>
    </row>
    <row r="159" spans="9:20" ht="15" x14ac:dyDescent="0.25">
      <c r="I159" s="8" t="str">
        <f ca="1">IF(S159="Waiting","",IF(S159="R",TODAY()-C159,IF(S159="NR",K159-C159,IF(ISBLANK(S159),""))))</f>
        <v/>
      </c>
      <c r="T159" s="7"/>
    </row>
    <row r="160" spans="9:20" ht="15" x14ac:dyDescent="0.25">
      <c r="I160" s="8" t="str">
        <f ca="1">IF(S160="Waiting","",IF(S160="R",TODAY()-C160,IF(S160="NR",K160-C160,IF(ISBLANK(S160),""))))</f>
        <v/>
      </c>
      <c r="T160" s="7"/>
    </row>
    <row r="161" spans="9:20" ht="15" x14ac:dyDescent="0.25">
      <c r="I161" s="8" t="str">
        <f ca="1">IF(S161="Waiting","",IF(S161="R",TODAY()-C161,IF(S161="NR",K161-C161,IF(ISBLANK(S161),""))))</f>
        <v/>
      </c>
      <c r="T161" s="7"/>
    </row>
    <row r="162" spans="9:20" ht="15" x14ac:dyDescent="0.25">
      <c r="I162" s="8" t="str">
        <f ca="1">IF(S162="Waiting","",IF(S162="R",TODAY()-C162,IF(S162="NR",K162-C162,IF(ISBLANK(S162),""))))</f>
        <v/>
      </c>
      <c r="T162" s="7"/>
    </row>
    <row r="163" spans="9:20" ht="15" x14ac:dyDescent="0.25">
      <c r="I163" s="8" t="str">
        <f ca="1">IF(S163="Waiting","",IF(S163="R",TODAY()-C163,IF(S163="NR",K163-C163,IF(ISBLANK(S163),""))))</f>
        <v/>
      </c>
      <c r="T163" s="7"/>
    </row>
    <row r="164" spans="9:20" ht="15" x14ac:dyDescent="0.25">
      <c r="I164" s="8" t="str">
        <f ca="1">IF(S164="Waiting","",IF(S164="R",TODAY()-C164,IF(S164="NR",K164-C164,IF(ISBLANK(S164),""))))</f>
        <v/>
      </c>
      <c r="T164" s="7"/>
    </row>
    <row r="165" spans="9:20" ht="15" x14ac:dyDescent="0.25">
      <c r="I165" s="8" t="str">
        <f ca="1">IF(S165="Waiting","",IF(S165="R",TODAY()-C165,IF(S165="NR",K165-C165,IF(ISBLANK(S165),""))))</f>
        <v/>
      </c>
      <c r="T165" s="7"/>
    </row>
    <row r="166" spans="9:20" ht="15" x14ac:dyDescent="0.25">
      <c r="I166" s="8" t="str">
        <f ca="1">IF(S166="Waiting","",IF(S166="R",TODAY()-C166,IF(S166="NR",K166-C166,IF(ISBLANK(S166),""))))</f>
        <v/>
      </c>
      <c r="T166" s="7"/>
    </row>
    <row r="167" spans="9:20" ht="15" x14ac:dyDescent="0.25">
      <c r="I167" s="8" t="str">
        <f ca="1">IF(S167="Waiting","",IF(S167="R",TODAY()-C167,IF(S167="NR",K167-C167,IF(ISBLANK(S167),""))))</f>
        <v/>
      </c>
      <c r="T167" s="7"/>
    </row>
    <row r="168" spans="9:20" ht="15" x14ac:dyDescent="0.25">
      <c r="I168" s="8" t="str">
        <f ca="1">IF(S168="Waiting","",IF(S168="R",TODAY()-C168,IF(S168="NR",K168-C168,IF(ISBLANK(S168),""))))</f>
        <v/>
      </c>
      <c r="T168" s="7"/>
    </row>
    <row r="169" spans="9:20" ht="15" x14ac:dyDescent="0.25">
      <c r="I169" s="8" t="str">
        <f ca="1">IF(S169="Waiting","",IF(S169="R",TODAY()-C169,IF(S169="NR",K169-C169,IF(ISBLANK(S169),""))))</f>
        <v/>
      </c>
      <c r="T169" s="7"/>
    </row>
    <row r="170" spans="9:20" ht="15" x14ac:dyDescent="0.25">
      <c r="I170" s="8" t="str">
        <f ca="1">IF(S170="Waiting","",IF(S170="R",TODAY()-C170,IF(S170="NR",K170-C170,IF(ISBLANK(S170),""))))</f>
        <v/>
      </c>
      <c r="T170" s="7"/>
    </row>
    <row r="171" spans="9:20" ht="15" x14ac:dyDescent="0.25">
      <c r="I171" s="8" t="str">
        <f ca="1">IF(S171="Waiting","",IF(S171="R",TODAY()-C171,IF(S171="NR",K171-C171,IF(ISBLANK(S171),""))))</f>
        <v/>
      </c>
      <c r="T171" s="7"/>
    </row>
    <row r="172" spans="9:20" ht="15" x14ac:dyDescent="0.25">
      <c r="I172" s="8" t="str">
        <f ca="1">IF(S172="Waiting","",IF(S172="R",TODAY()-C172,IF(S172="NR",K172-C172,IF(ISBLANK(S172),""))))</f>
        <v/>
      </c>
      <c r="T172" s="7"/>
    </row>
    <row r="173" spans="9:20" ht="15" x14ac:dyDescent="0.25">
      <c r="I173" s="8" t="str">
        <f ca="1">IF(S173="Waiting","",IF(S173="R",TODAY()-C173,IF(S173="NR",K173-C173,IF(ISBLANK(S173),""))))</f>
        <v/>
      </c>
      <c r="T173" s="7"/>
    </row>
    <row r="174" spans="9:20" ht="15" x14ac:dyDescent="0.25">
      <c r="I174" s="8" t="str">
        <f ca="1">IF(S174="Waiting","",IF(S174="R",TODAY()-C174,IF(S174="NR",K174-C174,IF(ISBLANK(S174),""))))</f>
        <v/>
      </c>
      <c r="T174" s="7"/>
    </row>
    <row r="175" spans="9:20" ht="15" x14ac:dyDescent="0.25">
      <c r="I175" s="8" t="str">
        <f ca="1">IF(S175="Waiting","",IF(S175="R",TODAY()-C175,IF(S175="NR",K175-C175,IF(ISBLANK(S175),""))))</f>
        <v/>
      </c>
      <c r="T175" s="7"/>
    </row>
    <row r="176" spans="9:20" ht="15" x14ac:dyDescent="0.25">
      <c r="I176" s="8" t="str">
        <f ca="1">IF(S176="Waiting","",IF(S176="R",TODAY()-C176,IF(S176="NR",K176-C176,IF(ISBLANK(S176),""))))</f>
        <v/>
      </c>
      <c r="T176" s="7"/>
    </row>
    <row r="177" spans="9:20" ht="15" x14ac:dyDescent="0.25">
      <c r="I177" s="8" t="str">
        <f ca="1">IF(S177="Waiting","",IF(S177="R",TODAY()-C177,IF(S177="NR",K177-C177,IF(ISBLANK(S177),""))))</f>
        <v/>
      </c>
      <c r="T177" s="7"/>
    </row>
    <row r="178" spans="9:20" ht="15" x14ac:dyDescent="0.25">
      <c r="I178" s="8" t="str">
        <f ca="1">IF(S178="Waiting","",IF(S178="R",TODAY()-C178,IF(S178="NR",K178-C178,IF(ISBLANK(S178),""))))</f>
        <v/>
      </c>
      <c r="T178" s="7"/>
    </row>
    <row r="179" spans="9:20" ht="15" x14ac:dyDescent="0.25">
      <c r="I179" s="8" t="str">
        <f ca="1">IF(S179="Waiting","",IF(S179="R",TODAY()-C179,IF(S179="NR",K179-C179,IF(ISBLANK(S179),""))))</f>
        <v/>
      </c>
      <c r="T179" s="7"/>
    </row>
    <row r="180" spans="9:20" ht="15" x14ac:dyDescent="0.25">
      <c r="I180" s="8" t="str">
        <f ca="1">IF(S180="Waiting","",IF(S180="R",TODAY()-C180,IF(S180="NR",K180-C180,IF(ISBLANK(S180),""))))</f>
        <v/>
      </c>
      <c r="T180" s="7"/>
    </row>
    <row r="181" spans="9:20" ht="15" x14ac:dyDescent="0.25">
      <c r="I181" s="8" t="str">
        <f ca="1">IF(S181="Waiting","",IF(S181="R",TODAY()-C181,IF(S181="NR",K181-C181,IF(ISBLANK(S181),""))))</f>
        <v/>
      </c>
      <c r="T181" s="7"/>
    </row>
    <row r="182" spans="9:20" ht="15" x14ac:dyDescent="0.25">
      <c r="I182" s="8" t="str">
        <f ca="1">IF(S182="Waiting","",IF(S182="R",TODAY()-C182,IF(S182="NR",K182-C182,IF(ISBLANK(S182),""))))</f>
        <v/>
      </c>
      <c r="T182" s="7"/>
    </row>
    <row r="183" spans="9:20" ht="15" x14ac:dyDescent="0.25">
      <c r="I183" s="8" t="str">
        <f ca="1">IF(S183="Waiting","",IF(S183="R",TODAY()-C183,IF(S183="NR",K183-C183,IF(ISBLANK(S183),""))))</f>
        <v/>
      </c>
      <c r="T183" s="7"/>
    </row>
    <row r="184" spans="9:20" ht="15" x14ac:dyDescent="0.25">
      <c r="I184" s="8" t="str">
        <f ca="1">IF(S184="Waiting","",IF(S184="R",TODAY()-C184,IF(S184="NR",K184-C184,IF(ISBLANK(S184),""))))</f>
        <v/>
      </c>
      <c r="T184" s="7"/>
    </row>
    <row r="185" spans="9:20" ht="15" x14ac:dyDescent="0.25">
      <c r="I185" s="8" t="str">
        <f ca="1">IF(S185="Waiting","",IF(S185="R",TODAY()-C185,IF(S185="NR",K185-C185,IF(ISBLANK(S185),""))))</f>
        <v/>
      </c>
      <c r="T185" s="7"/>
    </row>
    <row r="186" spans="9:20" ht="15" x14ac:dyDescent="0.25">
      <c r="I186" s="8" t="str">
        <f ca="1">IF(S186="Waiting","",IF(S186="R",TODAY()-C186,IF(S186="NR",K186-C186,IF(ISBLANK(S186),""))))</f>
        <v/>
      </c>
      <c r="T186" s="7"/>
    </row>
    <row r="187" spans="9:20" ht="15" x14ac:dyDescent="0.25">
      <c r="I187" s="8" t="str">
        <f ca="1">IF(S187="Waiting","",IF(S187="R",TODAY()-C187,IF(S187="NR",K187-C187,IF(ISBLANK(S187),""))))</f>
        <v/>
      </c>
      <c r="T187" s="7"/>
    </row>
    <row r="188" spans="9:20" ht="15" x14ac:dyDescent="0.25">
      <c r="I188" s="8" t="str">
        <f ca="1">IF(S188="Waiting","",IF(S188="R",TODAY()-C188,IF(S188="NR",K188-C188,IF(ISBLANK(S188),""))))</f>
        <v/>
      </c>
      <c r="T188" s="7"/>
    </row>
    <row r="189" spans="9:20" ht="15" x14ac:dyDescent="0.25">
      <c r="I189" s="8" t="str">
        <f ca="1">IF(S189="Waiting","",IF(S189="R",TODAY()-C189,IF(S189="NR",K189-C189,IF(ISBLANK(S189),""))))</f>
        <v/>
      </c>
      <c r="T189" s="7"/>
    </row>
    <row r="190" spans="9:20" ht="15" x14ac:dyDescent="0.25">
      <c r="I190" s="8" t="str">
        <f ca="1">IF(S190="Waiting","",IF(S190="R",TODAY()-C190,IF(S190="NR",K190-C190,IF(ISBLANK(S190),""))))</f>
        <v/>
      </c>
      <c r="T190" s="7"/>
    </row>
    <row r="191" spans="9:20" ht="15" x14ac:dyDescent="0.25">
      <c r="I191" s="8" t="str">
        <f ca="1">IF(S191="Waiting","",IF(S191="R",TODAY()-C191,IF(S191="NR",K191-C191,IF(ISBLANK(S191),""))))</f>
        <v/>
      </c>
      <c r="T191" s="7"/>
    </row>
    <row r="192" spans="9:20" ht="15" x14ac:dyDescent="0.25">
      <c r="I192" s="8" t="str">
        <f ca="1">IF(S192="Waiting","",IF(S192="R",TODAY()-C192,IF(S192="NR",K192-C192,IF(ISBLANK(S192),""))))</f>
        <v/>
      </c>
      <c r="T192" s="7"/>
    </row>
    <row r="193" spans="9:20" ht="15" x14ac:dyDescent="0.25">
      <c r="I193" s="8" t="str">
        <f ca="1">IF(S193="Waiting","",IF(S193="R",TODAY()-C193,IF(S193="NR",K193-C193,IF(ISBLANK(S193),""))))</f>
        <v/>
      </c>
      <c r="T193" s="7"/>
    </row>
    <row r="194" spans="9:20" ht="15" x14ac:dyDescent="0.25">
      <c r="I194" s="8" t="str">
        <f ca="1">IF(S194="Waiting","",IF(S194="R",TODAY()-C194,IF(S194="NR",K194-C194,IF(ISBLANK(S194),""))))</f>
        <v/>
      </c>
      <c r="T194" s="7"/>
    </row>
    <row r="195" spans="9:20" ht="15" x14ac:dyDescent="0.25">
      <c r="I195" s="8" t="str">
        <f ca="1">IF(S195="Waiting","",IF(S195="R",TODAY()-C195,IF(S195="NR",K195-C195,IF(ISBLANK(S195),""))))</f>
        <v/>
      </c>
      <c r="T195" s="7"/>
    </row>
    <row r="196" spans="9:20" ht="15" x14ac:dyDescent="0.25">
      <c r="I196" s="8" t="str">
        <f ca="1">IF(S196="Waiting","",IF(S196="R",TODAY()-C196,IF(S196="NR",K196-C196,IF(ISBLANK(S196),""))))</f>
        <v/>
      </c>
      <c r="T196" s="7"/>
    </row>
    <row r="197" spans="9:20" ht="15" x14ac:dyDescent="0.25">
      <c r="I197" s="8" t="str">
        <f ca="1">IF(S197="Waiting","",IF(S197="R",TODAY()-C197,IF(S197="NR",K197-C197,IF(ISBLANK(S197),""))))</f>
        <v/>
      </c>
      <c r="T197" s="7"/>
    </row>
    <row r="198" spans="9:20" ht="15" x14ac:dyDescent="0.25">
      <c r="I198" s="8" t="str">
        <f ca="1">IF(S198="Waiting","",IF(S198="R",TODAY()-C198,IF(S198="NR",K198-C198,IF(ISBLANK(S198),""))))</f>
        <v/>
      </c>
      <c r="T198" s="7"/>
    </row>
    <row r="199" spans="9:20" ht="15" x14ac:dyDescent="0.25">
      <c r="I199" s="8" t="str">
        <f ca="1">IF(S199="Waiting","",IF(S199="R",TODAY()-C199,IF(S199="NR",K199-C199,IF(ISBLANK(S199),""))))</f>
        <v/>
      </c>
      <c r="T199" s="7"/>
    </row>
    <row r="200" spans="9:20" ht="15" x14ac:dyDescent="0.25">
      <c r="I200" s="8" t="str">
        <f ca="1">IF(S200="Waiting","",IF(S200="R",TODAY()-C200,IF(S200="NR",K200-C200,IF(ISBLANK(S200),""))))</f>
        <v/>
      </c>
      <c r="T200" s="7"/>
    </row>
    <row r="201" spans="9:20" ht="15" x14ac:dyDescent="0.25">
      <c r="I201" s="8" t="str">
        <f ca="1">IF(S201="Waiting","",IF(S201="R",TODAY()-C201,IF(S201="NR",K201-C201,IF(ISBLANK(S201),""))))</f>
        <v/>
      </c>
      <c r="T201" s="7"/>
    </row>
    <row r="202" spans="9:20" ht="15" x14ac:dyDescent="0.25">
      <c r="I202" s="8" t="str">
        <f ca="1">IF(S202="Waiting","",IF(S202="R",TODAY()-C202,IF(S202="NR",K202-C202,IF(ISBLANK(S202),""))))</f>
        <v/>
      </c>
      <c r="T202" s="7"/>
    </row>
    <row r="203" spans="9:20" ht="15" x14ac:dyDescent="0.25">
      <c r="I203" s="8" t="str">
        <f ca="1">IF(S203="Waiting","",IF(S203="R",TODAY()-C203,IF(S203="NR",K203-C203,IF(ISBLANK(S203),""))))</f>
        <v/>
      </c>
      <c r="T203" s="7"/>
    </row>
    <row r="204" spans="9:20" ht="15" x14ac:dyDescent="0.25">
      <c r="I204" s="8" t="str">
        <f ca="1">IF(S204="Waiting","",IF(S204="R",TODAY()-C204,IF(S204="NR",K204-C204,IF(ISBLANK(S204),""))))</f>
        <v/>
      </c>
      <c r="T204" s="7"/>
    </row>
    <row r="205" spans="9:20" ht="15" x14ac:dyDescent="0.25">
      <c r="I205" s="8" t="str">
        <f ca="1">IF(S205="Waiting","",IF(S205="R",TODAY()-C205,IF(S205="NR",K205-C205,IF(ISBLANK(S205),""))))</f>
        <v/>
      </c>
      <c r="T205" s="7"/>
    </row>
    <row r="206" spans="9:20" ht="15" x14ac:dyDescent="0.25">
      <c r="I206" s="8" t="str">
        <f ca="1">IF(S206="Waiting","",IF(S206="R",TODAY()-C206,IF(S206="NR",K206-C206,IF(ISBLANK(S206),""))))</f>
        <v/>
      </c>
      <c r="T206" s="7"/>
    </row>
    <row r="207" spans="9:20" ht="15" x14ac:dyDescent="0.25">
      <c r="I207" s="8" t="str">
        <f ca="1">IF(S207="Waiting","",IF(S207="R",TODAY()-C207,IF(S207="NR",K207-C207,IF(ISBLANK(S207),""))))</f>
        <v/>
      </c>
      <c r="T207" s="7"/>
    </row>
    <row r="208" spans="9:20" ht="15" x14ac:dyDescent="0.25">
      <c r="I208" s="8" t="str">
        <f ca="1">IF(S208="Waiting","",IF(S208="R",TODAY()-C208,IF(S208="NR",K208-C208,IF(ISBLANK(S208),""))))</f>
        <v/>
      </c>
      <c r="T208" s="7"/>
    </row>
    <row r="209" spans="9:20" ht="15" x14ac:dyDescent="0.25">
      <c r="I209" s="8" t="str">
        <f ca="1">IF(S209="Waiting","",IF(S209="R",TODAY()-C209,IF(S209="NR",K209-C209,IF(ISBLANK(S209),""))))</f>
        <v/>
      </c>
      <c r="T209" s="7"/>
    </row>
    <row r="210" spans="9:20" ht="15" x14ac:dyDescent="0.25">
      <c r="I210" s="8" t="str">
        <f ca="1">IF(S210="Waiting","",IF(S210="R",TODAY()-C210,IF(S210="NR",K210-C210,IF(ISBLANK(S210),""))))</f>
        <v/>
      </c>
      <c r="T210" s="7"/>
    </row>
    <row r="211" spans="9:20" ht="15" x14ac:dyDescent="0.25">
      <c r="I211" s="8" t="str">
        <f ca="1">IF(S211="Waiting","",IF(S211="R",TODAY()-C211,IF(S211="NR",K211-C211,IF(ISBLANK(S211),""))))</f>
        <v/>
      </c>
      <c r="T211" s="7"/>
    </row>
    <row r="212" spans="9:20" ht="15" x14ac:dyDescent="0.25">
      <c r="I212" s="8" t="str">
        <f ca="1">IF(S212="Waiting","",IF(S212="R",TODAY()-C212,IF(S212="NR",K212-C212,IF(ISBLANK(S212),""))))</f>
        <v/>
      </c>
      <c r="T212" s="7"/>
    </row>
    <row r="213" spans="9:20" ht="15" x14ac:dyDescent="0.25">
      <c r="I213" s="8" t="str">
        <f ca="1">IF(S213="Waiting","",IF(S213="R",TODAY()-C213,IF(S213="NR",K213-C213,IF(ISBLANK(S213),""))))</f>
        <v/>
      </c>
      <c r="T213" s="7"/>
    </row>
    <row r="214" spans="9:20" ht="15" x14ac:dyDescent="0.25">
      <c r="I214" s="8" t="str">
        <f ca="1">IF(S214="Waiting","",IF(S214="R",TODAY()-C214,IF(S214="NR",K214-C214,IF(ISBLANK(S214),""))))</f>
        <v/>
      </c>
      <c r="T214" s="7"/>
    </row>
    <row r="215" spans="9:20" ht="15" x14ac:dyDescent="0.25">
      <c r="I215" s="8" t="str">
        <f ca="1">IF(S215="Waiting","",IF(S215="R",TODAY()-C215,IF(S215="NR",K215-C215,IF(ISBLANK(S215),""))))</f>
        <v/>
      </c>
      <c r="T215" s="7"/>
    </row>
    <row r="216" spans="9:20" ht="15" x14ac:dyDescent="0.25">
      <c r="I216" s="8" t="str">
        <f ca="1">IF(S216="Waiting","",IF(S216="R",TODAY()-C216,IF(S216="NR",K216-C216,IF(ISBLANK(S216),""))))</f>
        <v/>
      </c>
      <c r="T216" s="7"/>
    </row>
    <row r="217" spans="9:20" ht="15" x14ac:dyDescent="0.25">
      <c r="I217" s="8" t="str">
        <f ca="1">IF(S217="Waiting","",IF(S217="R",TODAY()-C217,IF(S217="NR",K217-C217,IF(ISBLANK(S217),""))))</f>
        <v/>
      </c>
      <c r="T217" s="7"/>
    </row>
    <row r="218" spans="9:20" ht="15" x14ac:dyDescent="0.25">
      <c r="I218" s="8" t="str">
        <f ca="1">IF(S218="Waiting","",IF(S218="R",TODAY()-C218,IF(S218="NR",K218-C218,IF(ISBLANK(S218),""))))</f>
        <v/>
      </c>
      <c r="T218" s="7"/>
    </row>
    <row r="219" spans="9:20" ht="15" x14ac:dyDescent="0.25">
      <c r="I219" s="8" t="str">
        <f ca="1">IF(S219="Waiting","",IF(S219="R",TODAY()-C219,IF(S219="NR",K219-C219,IF(ISBLANK(S219),""))))</f>
        <v/>
      </c>
      <c r="T219" s="7"/>
    </row>
    <row r="220" spans="9:20" ht="15" x14ac:dyDescent="0.25">
      <c r="I220" s="8" t="str">
        <f ca="1">IF(S220="Waiting","",IF(S220="R",TODAY()-C220,IF(S220="NR",K220-C220,IF(ISBLANK(S220),""))))</f>
        <v/>
      </c>
      <c r="T220" s="7"/>
    </row>
    <row r="221" spans="9:20" ht="15" x14ac:dyDescent="0.25">
      <c r="I221" s="8" t="str">
        <f ca="1">IF(S221="Waiting","",IF(S221="R",TODAY()-C221,IF(S221="NR",K221-C221,IF(ISBLANK(S221),""))))</f>
        <v/>
      </c>
      <c r="T221" s="7"/>
    </row>
    <row r="222" spans="9:20" ht="15" x14ac:dyDescent="0.25">
      <c r="I222" s="8" t="str">
        <f ca="1">IF(S222="Waiting","",IF(S222="R",TODAY()-C222,IF(S222="NR",K222-C222,IF(ISBLANK(S222),""))))</f>
        <v/>
      </c>
      <c r="T222" s="7"/>
    </row>
    <row r="223" spans="9:20" ht="15" x14ac:dyDescent="0.25">
      <c r="I223" s="8" t="str">
        <f ca="1">IF(S223="Waiting","",IF(S223="R",TODAY()-C223,IF(S223="NR",K223-C223,IF(ISBLANK(S223),""))))</f>
        <v/>
      </c>
      <c r="T223" s="7"/>
    </row>
    <row r="224" spans="9:20" ht="15" x14ac:dyDescent="0.25">
      <c r="I224" s="8" t="str">
        <f ca="1">IF(S224="Waiting","",IF(S224="R",TODAY()-C224,IF(S224="NR",K224-C224,IF(ISBLANK(S224),""))))</f>
        <v/>
      </c>
      <c r="T224" s="7"/>
    </row>
    <row r="225" spans="9:20" ht="15" x14ac:dyDescent="0.25">
      <c r="I225" s="8" t="str">
        <f ca="1">IF(S225="Waiting","",IF(S225="R",TODAY()-C225,IF(S225="NR",K225-C225,IF(ISBLANK(S225),""))))</f>
        <v/>
      </c>
      <c r="T225" s="7"/>
    </row>
    <row r="226" spans="9:20" ht="15" x14ac:dyDescent="0.25">
      <c r="I226" s="8" t="str">
        <f ca="1">IF(S226="Waiting","",IF(S226="R",TODAY()-C226,IF(S226="NR",K226-C226,IF(ISBLANK(S226),""))))</f>
        <v/>
      </c>
      <c r="T226" s="7"/>
    </row>
    <row r="227" spans="9:20" ht="15" x14ac:dyDescent="0.25">
      <c r="I227" s="8" t="str">
        <f ca="1">IF(S227="Waiting","",IF(S227="R",TODAY()-C227,IF(S227="NR",K227-C227,IF(ISBLANK(S227),""))))</f>
        <v/>
      </c>
      <c r="T227" s="7"/>
    </row>
    <row r="228" spans="9:20" ht="15" x14ac:dyDescent="0.25">
      <c r="I228" s="8" t="str">
        <f ca="1">IF(S228="Waiting","",IF(S228="R",TODAY()-C228,IF(S228="NR",K228-C228,IF(ISBLANK(S228),""))))</f>
        <v/>
      </c>
      <c r="T228" s="7"/>
    </row>
    <row r="229" spans="9:20" ht="15" x14ac:dyDescent="0.25">
      <c r="I229" s="8" t="str">
        <f ca="1">IF(S229="Waiting","",IF(S229="R",TODAY()-C229,IF(S229="NR",K229-C229,IF(ISBLANK(S229),""))))</f>
        <v/>
      </c>
      <c r="T229" s="7"/>
    </row>
    <row r="230" spans="9:20" ht="15" x14ac:dyDescent="0.25">
      <c r="I230" s="8" t="str">
        <f ca="1">IF(S230="Waiting","",IF(S230="R",TODAY()-C230,IF(S230="NR",K230-C230,IF(ISBLANK(S230),""))))</f>
        <v/>
      </c>
      <c r="T230" s="7"/>
    </row>
    <row r="231" spans="9:20" ht="15" x14ac:dyDescent="0.25">
      <c r="I231" s="8" t="str">
        <f ca="1">IF(S231="Waiting","",IF(S231="R",TODAY()-C231,IF(S231="NR",K231-C231,IF(ISBLANK(S231),""))))</f>
        <v/>
      </c>
      <c r="T231" s="7"/>
    </row>
    <row r="232" spans="9:20" ht="15" x14ac:dyDescent="0.25">
      <c r="I232" s="8" t="str">
        <f ca="1">IF(S232="Waiting","",IF(S232="R",TODAY()-C232,IF(S232="NR",K232-C232,IF(ISBLANK(S232),""))))</f>
        <v/>
      </c>
      <c r="T232" s="7"/>
    </row>
    <row r="233" spans="9:20" ht="15" x14ac:dyDescent="0.25">
      <c r="I233" s="8" t="str">
        <f ca="1">IF(S233="Waiting","",IF(S233="R",TODAY()-C233,IF(S233="NR",K233-C233,IF(ISBLANK(S233),""))))</f>
        <v/>
      </c>
      <c r="T233" s="7"/>
    </row>
    <row r="234" spans="9:20" ht="15" x14ac:dyDescent="0.25">
      <c r="I234" s="8" t="str">
        <f ca="1">IF(S234="Waiting","",IF(S234="R",TODAY()-C234,IF(S234="NR",K234-C234,IF(ISBLANK(S234),""))))</f>
        <v/>
      </c>
      <c r="T234" s="7"/>
    </row>
    <row r="235" spans="9:20" ht="15" x14ac:dyDescent="0.25">
      <c r="I235" s="8" t="str">
        <f ca="1">IF(S235="Waiting","",IF(S235="R",TODAY()-C235,IF(S235="NR",K235-C235,IF(ISBLANK(S235),""))))</f>
        <v/>
      </c>
      <c r="T235" s="7"/>
    </row>
    <row r="236" spans="9:20" ht="15" x14ac:dyDescent="0.25">
      <c r="I236" s="8" t="str">
        <f ca="1">IF(S236="Waiting","",IF(S236="R",TODAY()-C236,IF(S236="NR",K236-C236,IF(ISBLANK(S236),""))))</f>
        <v/>
      </c>
      <c r="T236" s="7"/>
    </row>
    <row r="237" spans="9:20" ht="15" x14ac:dyDescent="0.25">
      <c r="I237" s="8" t="str">
        <f ca="1">IF(S237="Waiting","",IF(S237="R",TODAY()-C237,IF(S237="NR",K237-C237,IF(ISBLANK(S237),""))))</f>
        <v/>
      </c>
      <c r="T237" s="7"/>
    </row>
    <row r="238" spans="9:20" ht="15" x14ac:dyDescent="0.25">
      <c r="I238" s="8" t="str">
        <f ca="1">IF(S238="Waiting","",IF(S238="R",TODAY()-C238,IF(S238="NR",K238-C238,IF(ISBLANK(S238),""))))</f>
        <v/>
      </c>
      <c r="T238" s="7"/>
    </row>
    <row r="239" spans="9:20" ht="15" x14ac:dyDescent="0.25">
      <c r="I239" s="8" t="str">
        <f ca="1">IF(S239="Waiting","",IF(S239="R",TODAY()-C239,IF(S239="NR",K239-C239,IF(ISBLANK(S239),""))))</f>
        <v/>
      </c>
      <c r="T239" s="7"/>
    </row>
    <row r="240" spans="9:20" ht="15" x14ac:dyDescent="0.25">
      <c r="I240" s="8" t="str">
        <f ca="1">IF(S240="Waiting","",IF(S240="R",TODAY()-C240,IF(S240="NR",K240-C240,IF(ISBLANK(S240),""))))</f>
        <v/>
      </c>
      <c r="T240" s="7"/>
    </row>
    <row r="241" spans="9:20" ht="15" x14ac:dyDescent="0.25">
      <c r="I241" s="8" t="str">
        <f ca="1">IF(S241="Waiting","",IF(S241="R",TODAY()-C241,IF(S241="NR",K241-C241,IF(ISBLANK(S241),""))))</f>
        <v/>
      </c>
      <c r="T241" s="7"/>
    </row>
    <row r="242" spans="9:20" ht="15" x14ac:dyDescent="0.25">
      <c r="I242" s="8" t="str">
        <f ca="1">IF(S242="Waiting","",IF(S242="R",TODAY()-C242,IF(S242="NR",K242-C242,IF(ISBLANK(S242),""))))</f>
        <v/>
      </c>
      <c r="T242" s="7"/>
    </row>
    <row r="243" spans="9:20" ht="15" x14ac:dyDescent="0.25">
      <c r="I243" s="8" t="str">
        <f ca="1">IF(S243="Waiting","",IF(S243="R",TODAY()-C243,IF(S243="NR",K243-C243,IF(ISBLANK(S243),""))))</f>
        <v/>
      </c>
      <c r="T243" s="7"/>
    </row>
    <row r="244" spans="9:20" ht="15" x14ac:dyDescent="0.25">
      <c r="I244" s="8" t="str">
        <f ca="1">IF(S244="Waiting","",IF(S244="R",TODAY()-C244,IF(S244="NR",K244-C244,IF(ISBLANK(S244),""))))</f>
        <v/>
      </c>
      <c r="T244" s="7"/>
    </row>
    <row r="245" spans="9:20" ht="15" x14ac:dyDescent="0.25">
      <c r="I245" s="8" t="str">
        <f ca="1">IF(S245="Waiting","",IF(S245="R",TODAY()-C245,IF(S245="NR",K245-C245,IF(ISBLANK(S245),""))))</f>
        <v/>
      </c>
      <c r="T245" s="7"/>
    </row>
    <row r="246" spans="9:20" ht="15" x14ac:dyDescent="0.25">
      <c r="I246" s="8" t="str">
        <f ca="1">IF(S246="Waiting","",IF(S246="R",TODAY()-C246,IF(S246="NR",K246-C246,IF(ISBLANK(S246),""))))</f>
        <v/>
      </c>
      <c r="T246" s="7"/>
    </row>
    <row r="247" spans="9:20" ht="15" x14ac:dyDescent="0.25">
      <c r="I247" s="8" t="str">
        <f ca="1">IF(S247="Waiting","",IF(S247="R",TODAY()-C247,IF(S247="NR",K247-C247,IF(ISBLANK(S247),""))))</f>
        <v/>
      </c>
      <c r="T247" s="7"/>
    </row>
    <row r="248" spans="9:20" ht="15" x14ac:dyDescent="0.25">
      <c r="I248" s="8" t="str">
        <f ca="1">IF(S248="Waiting","",IF(S248="R",TODAY()-C248,IF(S248="NR",K248-C248,IF(ISBLANK(S248),""))))</f>
        <v/>
      </c>
      <c r="T248" s="7"/>
    </row>
    <row r="249" spans="9:20" ht="15" x14ac:dyDescent="0.25">
      <c r="I249" s="8" t="str">
        <f ca="1">IF(S249="Waiting","",IF(S249="R",TODAY()-C249,IF(S249="NR",K249-C249,IF(ISBLANK(S249),""))))</f>
        <v/>
      </c>
      <c r="T249" s="7"/>
    </row>
    <row r="250" spans="9:20" ht="15" x14ac:dyDescent="0.25">
      <c r="I250" s="8" t="str">
        <f ca="1">IF(S250="Waiting","",IF(S250="R",TODAY()-C250,IF(S250="NR",K250-C250,IF(ISBLANK(S250),""))))</f>
        <v/>
      </c>
      <c r="T250" s="7"/>
    </row>
    <row r="251" spans="9:20" ht="15" x14ac:dyDescent="0.25">
      <c r="I251" s="8" t="str">
        <f ca="1">IF(S251="Waiting","",IF(S251="R",TODAY()-C251,IF(S251="NR",K251-C251,IF(ISBLANK(S251),""))))</f>
        <v/>
      </c>
      <c r="T251" s="7"/>
    </row>
    <row r="252" spans="9:20" ht="15" x14ac:dyDescent="0.25">
      <c r="I252" s="8" t="str">
        <f ca="1">IF(S252="Waiting","",IF(S252="R",TODAY()-C252,IF(S252="NR",K252-C252,IF(ISBLANK(S252),""))))</f>
        <v/>
      </c>
      <c r="T252" s="7"/>
    </row>
    <row r="253" spans="9:20" ht="15" x14ac:dyDescent="0.25">
      <c r="I253" s="8" t="str">
        <f ca="1">IF(S253="Waiting","",IF(S253="R",TODAY()-C253,IF(S253="NR",K253-C253,IF(ISBLANK(S253),""))))</f>
        <v/>
      </c>
      <c r="T253" s="7"/>
    </row>
    <row r="254" spans="9:20" ht="15" x14ac:dyDescent="0.25">
      <c r="I254" s="8" t="str">
        <f ca="1">IF(S254="Waiting","",IF(S254="R",TODAY()-C254,IF(S254="NR",K254-C254,IF(ISBLANK(S254),""))))</f>
        <v/>
      </c>
      <c r="T254" s="7"/>
    </row>
    <row r="255" spans="9:20" ht="15" x14ac:dyDescent="0.25">
      <c r="I255" s="8" t="str">
        <f ca="1">IF(S255="Waiting","",IF(S255="R",TODAY()-C255,IF(S255="NR",K255-C255,IF(ISBLANK(S255),""))))</f>
        <v/>
      </c>
      <c r="T255" s="7"/>
    </row>
    <row r="256" spans="9:20" ht="15" x14ac:dyDescent="0.25">
      <c r="I256" s="8" t="str">
        <f ca="1">IF(S256="Waiting","",IF(S256="R",TODAY()-C256,IF(S256="NR",K256-C256,IF(ISBLANK(S256),""))))</f>
        <v/>
      </c>
      <c r="T256" s="7"/>
    </row>
    <row r="257" spans="9:20" ht="15" x14ac:dyDescent="0.25">
      <c r="I257" s="8" t="str">
        <f ca="1">IF(S257="Waiting","",IF(S257="R",TODAY()-C257,IF(S257="NR",K257-C257,IF(ISBLANK(S257),""))))</f>
        <v/>
      </c>
      <c r="T257" s="7"/>
    </row>
    <row r="258" spans="9:20" ht="15" x14ac:dyDescent="0.25">
      <c r="I258" s="8" t="str">
        <f ca="1">IF(S258="Waiting","",IF(S258="R",TODAY()-C258,IF(S258="NR",K258-C258,IF(ISBLANK(S258),""))))</f>
        <v/>
      </c>
      <c r="T258" s="7"/>
    </row>
    <row r="259" spans="9:20" ht="15" x14ac:dyDescent="0.25">
      <c r="I259" s="8" t="str">
        <f ca="1">IF(S259="Waiting","",IF(S259="R",TODAY()-C259,IF(S259="NR",K259-C259,IF(ISBLANK(S259),""))))</f>
        <v/>
      </c>
      <c r="T259" s="7"/>
    </row>
    <row r="260" spans="9:20" ht="15" x14ac:dyDescent="0.25">
      <c r="I260" s="8" t="str">
        <f ca="1">IF(S260="Waiting","",IF(S260="R",TODAY()-C260,IF(S260="NR",K260-C260,IF(ISBLANK(S260),""))))</f>
        <v/>
      </c>
    </row>
    <row r="261" spans="9:20" ht="15" x14ac:dyDescent="0.25">
      <c r="I261" s="8" t="str">
        <f ca="1">IF(S261="Waiting","",IF(S261="R",TODAY()-C261,IF(S261="NR",K261-C261,IF(ISBLANK(S261),""))))</f>
        <v/>
      </c>
    </row>
    <row r="262" spans="9:20" ht="15" x14ac:dyDescent="0.25">
      <c r="I262" s="8" t="str">
        <f ca="1">IF(S262="Waiting","",IF(S262="R",TODAY()-C262,IF(S262="NR",K262-C262,IF(ISBLANK(S262),""))))</f>
        <v/>
      </c>
    </row>
    <row r="263" spans="9:20" ht="15" x14ac:dyDescent="0.25">
      <c r="I263" s="8" t="str">
        <f ca="1">IF(S263="Waiting","",IF(S263="R",TODAY()-C263,IF(S263="NR",K263-C263,IF(ISBLANK(S263),""))))</f>
        <v/>
      </c>
    </row>
    <row r="264" spans="9:20" ht="15" x14ac:dyDescent="0.25">
      <c r="I264" s="8" t="str">
        <f ca="1">IF(S264="Waiting","",IF(S264="R",TODAY()-C264,IF(S264="NR",K264-C264,IF(ISBLANK(S264),""))))</f>
        <v/>
      </c>
    </row>
    <row r="265" spans="9:20" ht="15" x14ac:dyDescent="0.25">
      <c r="I265" s="8" t="str">
        <f ca="1">IF(S265="Waiting","",IF(S265="R",TODAY()-C265,IF(S265="NR",K265-C265,IF(ISBLANK(S265),""))))</f>
        <v/>
      </c>
    </row>
    <row r="266" spans="9:20" ht="15" x14ac:dyDescent="0.25">
      <c r="I266" s="8" t="str">
        <f ca="1">IF(S266="Waiting","",IF(S266="R",TODAY()-C266,IF(S266="NR",K266-C266,IF(ISBLANK(S266),""))))</f>
        <v/>
      </c>
    </row>
    <row r="267" spans="9:20" ht="15" x14ac:dyDescent="0.25">
      <c r="I267" s="8" t="str">
        <f ca="1">IF(S267="Waiting","",IF(S267="R",TODAY()-C267,IF(S267="NR",K267-C267,IF(ISBLANK(S267),""))))</f>
        <v/>
      </c>
    </row>
    <row r="268" spans="9:20" ht="15" x14ac:dyDescent="0.25">
      <c r="I268" s="8" t="str">
        <f ca="1">IF(S268="Waiting","",IF(S268="R",TODAY()-C268,IF(S268="NR",K268-C268,IF(ISBLANK(S268),""))))</f>
        <v/>
      </c>
    </row>
    <row r="269" spans="9:20" ht="15" x14ac:dyDescent="0.25">
      <c r="I269" s="8" t="str">
        <f ca="1">IF(S269="Waiting","",IF(S269="R",TODAY()-C269,IF(S269="NR",K269-C269,IF(ISBLANK(S269),""))))</f>
        <v/>
      </c>
    </row>
    <row r="270" spans="9:20" ht="15" x14ac:dyDescent="0.25">
      <c r="I270" s="8" t="str">
        <f ca="1">IF(S270="Waiting","",IF(S270="R",TODAY()-C270,IF(S270="NR",K270-C270,IF(ISBLANK(S270),""))))</f>
        <v/>
      </c>
    </row>
    <row r="271" spans="9:20" ht="15" x14ac:dyDescent="0.25">
      <c r="I271" s="8" t="str">
        <f ca="1">IF(S271="Waiting","",IF(S271="R",TODAY()-C271,IF(S271="NR",K271-C271,IF(ISBLANK(S271),""))))</f>
        <v/>
      </c>
    </row>
    <row r="272" spans="9:20" ht="15" x14ac:dyDescent="0.25">
      <c r="I272" s="8" t="str">
        <f ca="1">IF(S272="Waiting","",IF(S272="R",TODAY()-C272,IF(S272="NR",K272-C272,IF(ISBLANK(S272),""))))</f>
        <v/>
      </c>
    </row>
    <row r="273" spans="9:9" ht="15" x14ac:dyDescent="0.25">
      <c r="I273" s="8" t="str">
        <f ca="1">IF(S273="Waiting","",IF(S273="R",TODAY()-C273,IF(S273="NR",K273-C273,IF(ISBLANK(S273),""))))</f>
        <v/>
      </c>
    </row>
    <row r="274" spans="9:9" ht="15" x14ac:dyDescent="0.25">
      <c r="I274" s="8" t="str">
        <f ca="1">IF(S274="Waiting","",IF(S274="R",TODAY()-C274,IF(S274="NR",K274-C274,IF(ISBLANK(S274),""))))</f>
        <v/>
      </c>
    </row>
    <row r="275" spans="9:9" ht="15" x14ac:dyDescent="0.25">
      <c r="I275" s="8" t="str">
        <f ca="1">IF(S275="Waiting","",IF(S275="R",TODAY()-C275,IF(S275="NR",K275-C275,IF(ISBLANK(S275),""))))</f>
        <v/>
      </c>
    </row>
    <row r="276" spans="9:9" ht="15" x14ac:dyDescent="0.25">
      <c r="I276" s="8" t="str">
        <f ca="1">IF(S276="Waiting","",IF(S276="R",TODAY()-C276,IF(S276="NR",K276-C276,IF(ISBLANK(S276),""))))</f>
        <v/>
      </c>
    </row>
    <row r="277" spans="9:9" ht="15" x14ac:dyDescent="0.25">
      <c r="I277" s="8" t="str">
        <f ca="1">IF(S277="Waiting","",IF(S277="R",TODAY()-C277,IF(S277="NR",K277-C277,IF(ISBLANK(S277),""))))</f>
        <v/>
      </c>
    </row>
    <row r="278" spans="9:9" ht="15" x14ac:dyDescent="0.25">
      <c r="I278" s="8" t="str">
        <f ca="1">IF(S278="Waiting","",IF(S278="R",TODAY()-C278,IF(S278="NR",K278-C278,IF(ISBLANK(S278),""))))</f>
        <v/>
      </c>
    </row>
    <row r="279" spans="9:9" ht="15" x14ac:dyDescent="0.25">
      <c r="I279" s="8" t="str">
        <f ca="1">IF(S279="Waiting","",IF(S279="R",TODAY()-C279,IF(S279="NR",K279-C279,IF(ISBLANK(S279),""))))</f>
        <v/>
      </c>
    </row>
    <row r="280" spans="9:9" ht="15" x14ac:dyDescent="0.25">
      <c r="I280" s="8" t="str">
        <f ca="1">IF(S280="Waiting","",IF(S280="R",TODAY()-C280,IF(S280="NR",K280-C280,IF(ISBLANK(S280),""))))</f>
        <v/>
      </c>
    </row>
    <row r="281" spans="9:9" ht="15" x14ac:dyDescent="0.25">
      <c r="I281" s="8" t="str">
        <f ca="1">IF(S281="Waiting","",IF(S281="R",TODAY()-C281,IF(S281="NR",K281-C281,IF(ISBLANK(S281),""))))</f>
        <v/>
      </c>
    </row>
    <row r="282" spans="9:9" ht="15" x14ac:dyDescent="0.25">
      <c r="I282" s="8" t="str">
        <f ca="1">IF(S282="Waiting","",IF(S282="R",TODAY()-C282,IF(S282="NR",K282-C282,IF(ISBLANK(S282),""))))</f>
        <v/>
      </c>
    </row>
    <row r="283" spans="9:9" ht="15" x14ac:dyDescent="0.25">
      <c r="I283" s="8" t="str">
        <f ca="1">IF(S283="Waiting","",IF(S283="R",TODAY()-C283,IF(S283="NR",K283-C283,IF(ISBLANK(S283),""))))</f>
        <v/>
      </c>
    </row>
    <row r="284" spans="9:9" ht="15" x14ac:dyDescent="0.25">
      <c r="I284" s="8" t="str">
        <f ca="1">IF(S284="Waiting","",IF(S284="R",TODAY()-C284,IF(S284="NR",K284-C284,IF(ISBLANK(S284),""))))</f>
        <v/>
      </c>
    </row>
    <row r="285" spans="9:9" ht="15" x14ac:dyDescent="0.25">
      <c r="I285" s="8" t="str">
        <f ca="1">IF(S285="Waiting","",IF(S285="R",TODAY()-C285,IF(S285="NR",K285-C285,IF(ISBLANK(S285),""))))</f>
        <v/>
      </c>
    </row>
    <row r="286" spans="9:9" ht="15" x14ac:dyDescent="0.25">
      <c r="I286" s="8" t="str">
        <f ca="1">IF(S286="Waiting","",IF(S286="R",TODAY()-C286,IF(S286="NR",K286-C286,IF(ISBLANK(S286),""))))</f>
        <v/>
      </c>
    </row>
    <row r="287" spans="9:9" ht="15" x14ac:dyDescent="0.25">
      <c r="I287" s="8" t="str">
        <f ca="1">IF(S287="Waiting","",IF(S287="R",TODAY()-C287,IF(S287="NR",K287-C287,IF(ISBLANK(S287),""))))</f>
        <v/>
      </c>
    </row>
    <row r="288" spans="9:9" ht="15" x14ac:dyDescent="0.25">
      <c r="I288" s="8" t="str">
        <f ca="1">IF(S288="Waiting","",IF(S288="R",TODAY()-C288,IF(S288="NR",K288-C288,IF(ISBLANK(S288),""))))</f>
        <v/>
      </c>
    </row>
    <row r="289" spans="9:9" ht="15" x14ac:dyDescent="0.25">
      <c r="I289" s="8" t="str">
        <f ca="1">IF(S289="Waiting","",IF(S289="R",TODAY()-C289,IF(S289="NR",K289-C289,IF(ISBLANK(S289),""))))</f>
        <v/>
      </c>
    </row>
    <row r="290" spans="9:9" ht="15" x14ac:dyDescent="0.25">
      <c r="I290" s="8" t="str">
        <f ca="1">IF(S290="Waiting","",IF(S290="R",TODAY()-C290,IF(S290="NR",K290-C290,IF(ISBLANK(S290),""))))</f>
        <v/>
      </c>
    </row>
    <row r="291" spans="9:9" ht="15" x14ac:dyDescent="0.25">
      <c r="I291" s="8" t="str">
        <f ca="1">IF(S291="Waiting","",IF(S291="R",TODAY()-C291,IF(S291="NR",K291-C291,IF(ISBLANK(S291),""))))</f>
        <v/>
      </c>
    </row>
    <row r="292" spans="9:9" ht="15" x14ac:dyDescent="0.25">
      <c r="I292" s="8" t="str">
        <f ca="1">IF(S292="Waiting","",IF(S292="R",TODAY()-C292,IF(S292="NR",K292-C292,IF(ISBLANK(S292),""))))</f>
        <v/>
      </c>
    </row>
    <row r="293" spans="9:9" ht="15" x14ac:dyDescent="0.25">
      <c r="I293" s="8" t="str">
        <f ca="1">IF(S293="Waiting","",IF(S293="R",TODAY()-C293,IF(S293="NR",K293-C293,IF(ISBLANK(S293),""))))</f>
        <v/>
      </c>
    </row>
    <row r="294" spans="9:9" ht="15" x14ac:dyDescent="0.25">
      <c r="I294" s="8" t="str">
        <f ca="1">IF(S294="Waiting","",IF(S294="R",TODAY()-C294,IF(S294="NR",K294-C294,IF(ISBLANK(S294),""))))</f>
        <v/>
      </c>
    </row>
    <row r="295" spans="9:9" ht="15" x14ac:dyDescent="0.25">
      <c r="I295" s="8" t="str">
        <f ca="1">IF(S295="Waiting","",IF(S295="R",TODAY()-C295,IF(S295="NR",K295-C295,IF(ISBLANK(S295),""))))</f>
        <v/>
      </c>
    </row>
    <row r="296" spans="9:9" ht="15" x14ac:dyDescent="0.25">
      <c r="I296" s="8" t="str">
        <f ca="1">IF(S296="Waiting","",IF(S296="R",TODAY()-C296,IF(S296="NR",K296-C296,IF(ISBLANK(S296),""))))</f>
        <v/>
      </c>
    </row>
    <row r="297" spans="9:9" ht="15" x14ac:dyDescent="0.25">
      <c r="I297" s="8" t="str">
        <f ca="1">IF(S297="Waiting","",IF(S297="R",TODAY()-C297,IF(S297="NR",K297-C297,IF(ISBLANK(S297),""))))</f>
        <v/>
      </c>
    </row>
    <row r="298" spans="9:9" ht="15" x14ac:dyDescent="0.25">
      <c r="I298" s="8" t="str">
        <f ca="1">IF(S298="Waiting","",IF(S298="R",TODAY()-C298,IF(S298="NR",K298-C298,IF(ISBLANK(S298),""))))</f>
        <v/>
      </c>
    </row>
    <row r="299" spans="9:9" ht="15" x14ac:dyDescent="0.25">
      <c r="I299" s="8" t="str">
        <f ca="1">IF(S299="Waiting","",IF(S299="R",TODAY()-C299,IF(S299="NR",K299-C299,IF(ISBLANK(S299),""))))</f>
        <v/>
      </c>
    </row>
    <row r="300" spans="9:9" ht="15" x14ac:dyDescent="0.25">
      <c r="I300" s="8" t="str">
        <f ca="1">IF(S300="Waiting","",IF(S300="R",TODAY()-C300,IF(S300="NR",K300-C300,IF(ISBLANK(S300),""))))</f>
        <v/>
      </c>
    </row>
    <row r="301" spans="9:9" ht="15" x14ac:dyDescent="0.25">
      <c r="I301" s="8" t="str">
        <f ca="1">IF(S301="Waiting","",IF(S301="R",TODAY()-C301,IF(S301="NR",K301-C301,IF(ISBLANK(S301),""))))</f>
        <v/>
      </c>
    </row>
    <row r="302" spans="9:9" ht="15" x14ac:dyDescent="0.25">
      <c r="I302" s="8" t="str">
        <f ca="1">IF(S302="Waiting","",IF(S302="R",TODAY()-C302,IF(S302="NR",K302-C302,IF(ISBLANK(S302),""))))</f>
        <v/>
      </c>
    </row>
    <row r="303" spans="9:9" ht="15" x14ac:dyDescent="0.25">
      <c r="I303" s="8" t="str">
        <f ca="1">IF(S303="Waiting","",IF(S303="R",TODAY()-C303,IF(S303="NR",K303-C303,IF(ISBLANK(S303),""))))</f>
        <v/>
      </c>
    </row>
    <row r="304" spans="9:9" ht="15" x14ac:dyDescent="0.25">
      <c r="I304" s="8" t="str">
        <f ca="1">IF(S304="Waiting","",IF(S304="R",TODAY()-C304,IF(S304="NR",K304-C304,IF(ISBLANK(S304),""))))</f>
        <v/>
      </c>
    </row>
    <row r="305" spans="9:9" ht="15" x14ac:dyDescent="0.25">
      <c r="I305" s="8" t="str">
        <f ca="1">IF(S305="Waiting","",IF(S305="R",TODAY()-C305,IF(S305="NR",K305-C305,IF(ISBLANK(S305),""))))</f>
        <v/>
      </c>
    </row>
    <row r="306" spans="9:9" ht="15" x14ac:dyDescent="0.25">
      <c r="I306" s="8" t="str">
        <f ca="1">IF(S306="Waiting","",IF(S306="R",TODAY()-C306,IF(S306="NR",K306-C306,IF(ISBLANK(S306),""))))</f>
        <v/>
      </c>
    </row>
    <row r="307" spans="9:9" ht="15" x14ac:dyDescent="0.25">
      <c r="I307" s="8" t="str">
        <f ca="1">IF(S307="Waiting","",IF(S307="R",TODAY()-C307,IF(S307="NR",K307-C307,IF(ISBLANK(S307),""))))</f>
        <v/>
      </c>
    </row>
    <row r="308" spans="9:9" ht="15" x14ac:dyDescent="0.25">
      <c r="I308" s="8" t="str">
        <f ca="1">IF(S308="Waiting","",IF(S308="R",TODAY()-C308,IF(S308="NR",K308-C308,IF(ISBLANK(S308),""))))</f>
        <v/>
      </c>
    </row>
    <row r="309" spans="9:9" ht="15" x14ac:dyDescent="0.25">
      <c r="I309" s="8" t="str">
        <f ca="1">IF(S309="Waiting","",IF(S309="R",TODAY()-C309,IF(S309="NR",K309-C309,IF(ISBLANK(S309),""))))</f>
        <v/>
      </c>
    </row>
    <row r="310" spans="9:9" ht="15" x14ac:dyDescent="0.25">
      <c r="I310" s="8" t="str">
        <f ca="1">IF(S310="Waiting","",IF(S310="R",TODAY()-C310,IF(S310="NR",K310-C310,IF(ISBLANK(S310),""))))</f>
        <v/>
      </c>
    </row>
    <row r="311" spans="9:9" ht="15" x14ac:dyDescent="0.25">
      <c r="I311" s="8" t="str">
        <f ca="1">IF(S311="Waiting","",IF(S311="R",TODAY()-C311,IF(S311="NR",K311-C311,IF(ISBLANK(S311),""))))</f>
        <v/>
      </c>
    </row>
    <row r="312" spans="9:9" ht="15" x14ac:dyDescent="0.25">
      <c r="I312" s="8" t="str">
        <f ca="1">IF(S312="Waiting","",IF(S312="R",TODAY()-C312,IF(S312="NR",K312-C312,IF(ISBLANK(S312),""))))</f>
        <v/>
      </c>
    </row>
    <row r="313" spans="9:9" ht="15" x14ac:dyDescent="0.25">
      <c r="I313" s="8" t="str">
        <f ca="1">IF(S313="Waiting","",IF(S313="R",TODAY()-C313,IF(S313="NR",K313-C313,IF(ISBLANK(S313),""))))</f>
        <v/>
      </c>
    </row>
    <row r="314" spans="9:9" ht="15" x14ac:dyDescent="0.25">
      <c r="I314" s="8" t="str">
        <f ca="1">IF(S314="Waiting","",IF(S314="R",TODAY()-C314,IF(S314="NR",K314-C314,IF(ISBLANK(S314),""))))</f>
        <v/>
      </c>
    </row>
    <row r="315" spans="9:9" ht="15" x14ac:dyDescent="0.25">
      <c r="I315" s="8" t="str">
        <f ca="1">IF(S315="Waiting","",IF(S315="R",TODAY()-C315,IF(S315="NR",K315-C315,IF(ISBLANK(S315),""))))</f>
        <v/>
      </c>
    </row>
    <row r="316" spans="9:9" ht="15" x14ac:dyDescent="0.25">
      <c r="I316" s="8" t="str">
        <f ca="1">IF(S316="Waiting","",IF(S316="R",TODAY()-C316,IF(S316="NR",K316-C316,IF(ISBLANK(S316),""))))</f>
        <v/>
      </c>
    </row>
    <row r="317" spans="9:9" ht="15" x14ac:dyDescent="0.25">
      <c r="I317" s="8" t="str">
        <f ca="1">IF(S317="Waiting","",IF(S317="R",TODAY()-C317,IF(S317="NR",K317-C317,IF(ISBLANK(S317),""))))</f>
        <v/>
      </c>
    </row>
    <row r="318" spans="9:9" ht="15" x14ac:dyDescent="0.25">
      <c r="I318" s="8" t="str">
        <f ca="1">IF(S318="Waiting","",IF(S318="R",TODAY()-C318,IF(S318="NR",K318-C318,IF(ISBLANK(S318),""))))</f>
        <v/>
      </c>
    </row>
    <row r="319" spans="9:9" ht="15" x14ac:dyDescent="0.25">
      <c r="I319" s="8" t="str">
        <f ca="1">IF(S319="Waiting","",IF(S319="R",TODAY()-C319,IF(S319="NR",K319-C319,IF(ISBLANK(S319),""))))</f>
        <v/>
      </c>
    </row>
    <row r="320" spans="9:9" ht="15" x14ac:dyDescent="0.25">
      <c r="I320" s="8" t="str">
        <f ca="1">IF(S320="Waiting","",IF(S320="R",TODAY()-C320,IF(S320="NR",K320-C320,IF(ISBLANK(S320),""))))</f>
        <v/>
      </c>
    </row>
    <row r="321" spans="9:9" ht="15" x14ac:dyDescent="0.25">
      <c r="I321" s="8" t="str">
        <f ca="1">IF(S321="Waiting","",IF(S321="R",TODAY()-C321,IF(S321="NR",K321-C321,IF(ISBLANK(S321),""))))</f>
        <v/>
      </c>
    </row>
    <row r="322" spans="9:9" ht="15" x14ac:dyDescent="0.25">
      <c r="I322" s="8" t="str">
        <f ca="1">IF(S322="Waiting","",IF(S322="R",TODAY()-C322,IF(S322="NR",K322-C322,IF(ISBLANK(S322),""))))</f>
        <v/>
      </c>
    </row>
    <row r="323" spans="9:9" ht="15" x14ac:dyDescent="0.25">
      <c r="I323" s="8" t="str">
        <f ca="1">IF(S323="Waiting","",IF(S323="R",TODAY()-C323,IF(S323="NR",K323-C323,IF(ISBLANK(S323),""))))</f>
        <v/>
      </c>
    </row>
    <row r="324" spans="9:9" ht="15" x14ac:dyDescent="0.25">
      <c r="I324" s="8" t="str">
        <f ca="1">IF(S324="Waiting","",IF(S324="R",TODAY()-C324,IF(S324="NR",K324-C324,IF(ISBLANK(S324),""))))</f>
        <v/>
      </c>
    </row>
    <row r="325" spans="9:9" ht="15" x14ac:dyDescent="0.25">
      <c r="I325" s="8" t="str">
        <f ca="1">IF(S325="Waiting","",IF(S325="R",TODAY()-C325,IF(S325="NR",K325-C325,IF(ISBLANK(S325),""))))</f>
        <v/>
      </c>
    </row>
    <row r="326" spans="9:9" ht="15" x14ac:dyDescent="0.25">
      <c r="I326" s="8" t="str">
        <f ca="1">IF(S326="Waiting","",IF(S326="R",TODAY()-C326,IF(S326="NR",K326-C326,IF(ISBLANK(S326),""))))</f>
        <v/>
      </c>
    </row>
    <row r="327" spans="9:9" ht="15" x14ac:dyDescent="0.25">
      <c r="I327" s="8" t="str">
        <f ca="1">IF(S327="Waiting","",IF(S327="R",TODAY()-C327,IF(S327="NR",K327-C327,IF(ISBLANK(S327),""))))</f>
        <v/>
      </c>
    </row>
    <row r="328" spans="9:9" ht="15" x14ac:dyDescent="0.25">
      <c r="I328" s="8" t="str">
        <f ca="1">IF(S328="Waiting","",IF(S328="R",TODAY()-C328,IF(S328="NR",K328-C328,IF(ISBLANK(S328),""))))</f>
        <v/>
      </c>
    </row>
    <row r="329" spans="9:9" ht="15" x14ac:dyDescent="0.25">
      <c r="I329" s="8" t="str">
        <f ca="1">IF(S329="Waiting","",IF(S329="R",TODAY()-C329,IF(S329="NR",K329-C329,IF(ISBLANK(S329),""))))</f>
        <v/>
      </c>
    </row>
    <row r="330" spans="9:9" ht="15" x14ac:dyDescent="0.25">
      <c r="I330" s="8" t="str">
        <f ca="1">IF(S330="Waiting","",IF(S330="R",TODAY()-C330,IF(S330="NR",K330-C330,IF(ISBLANK(S330),""))))</f>
        <v/>
      </c>
    </row>
    <row r="331" spans="9:9" ht="15" x14ac:dyDescent="0.25">
      <c r="I331" s="8" t="str">
        <f ca="1">IF(S331="Waiting","",IF(S331="R",TODAY()-C331,IF(S331="NR",K331-C331,IF(ISBLANK(S331),""))))</f>
        <v/>
      </c>
    </row>
    <row r="332" spans="9:9" ht="15" x14ac:dyDescent="0.25">
      <c r="I332" s="8" t="str">
        <f ca="1">IF(S332="Waiting","",IF(S332="R",TODAY()-C332,IF(S332="NR",K332-C332,IF(ISBLANK(S332),""))))</f>
        <v/>
      </c>
    </row>
    <row r="333" spans="9:9" ht="15" x14ac:dyDescent="0.25">
      <c r="I333" s="8" t="str">
        <f ca="1">IF(S333="Waiting","",IF(S333="R",TODAY()-C333,IF(S333="NR",K333-C333,IF(ISBLANK(S333),""))))</f>
        <v/>
      </c>
    </row>
    <row r="334" spans="9:9" ht="15" x14ac:dyDescent="0.25">
      <c r="I334" s="8" t="str">
        <f ca="1">IF(S334="Waiting","",IF(S334="R",TODAY()-C334,IF(S334="NR",K334-C334,IF(ISBLANK(S334),""))))</f>
        <v/>
      </c>
    </row>
    <row r="335" spans="9:9" ht="15" x14ac:dyDescent="0.25">
      <c r="I335" s="8" t="str">
        <f ca="1">IF(S335="Waiting","",IF(S335="R",TODAY()-C335,IF(S335="NR",K335-C335,IF(ISBLANK(S335),""))))</f>
        <v/>
      </c>
    </row>
    <row r="336" spans="9:9" ht="15" x14ac:dyDescent="0.25">
      <c r="I336" s="8" t="str">
        <f ca="1">IF(S336="Waiting","",IF(S336="R",TODAY()-C336,IF(S336="NR",K336-C336,IF(ISBLANK(S336),""))))</f>
        <v/>
      </c>
    </row>
    <row r="337" spans="9:9" ht="15" x14ac:dyDescent="0.25">
      <c r="I337" s="8" t="str">
        <f ca="1">IF(S337="Waiting","",IF(S337="R",TODAY()-C337,IF(S337="NR",K337-C337,IF(ISBLANK(S337),""))))</f>
        <v/>
      </c>
    </row>
    <row r="338" spans="9:9" ht="15" x14ac:dyDescent="0.25">
      <c r="I338" s="8" t="str">
        <f ca="1">IF(S338="Waiting","",IF(S338="R",TODAY()-C338,IF(S338="NR",K338-C338,IF(ISBLANK(S338),""))))</f>
        <v/>
      </c>
    </row>
    <row r="339" spans="9:9" ht="15" x14ac:dyDescent="0.25">
      <c r="I339" s="8" t="str">
        <f ca="1">IF(S339="Waiting","",IF(S339="R",TODAY()-C339,IF(S339="NR",K339-C339,IF(ISBLANK(S339),""))))</f>
        <v/>
      </c>
    </row>
    <row r="340" spans="9:9" ht="15" x14ac:dyDescent="0.25">
      <c r="I340" s="8" t="str">
        <f ca="1">IF(S340="Waiting","",IF(S340="R",TODAY()-C340,IF(S340="NR",K340-C340,IF(ISBLANK(S340),""))))</f>
        <v/>
      </c>
    </row>
    <row r="341" spans="9:9" ht="15" x14ac:dyDescent="0.25">
      <c r="I341" s="8" t="str">
        <f ca="1">IF(S341="Waiting","",IF(S341="R",TODAY()-C341,IF(S341="NR",K341-C341,IF(ISBLANK(S341),""))))</f>
        <v/>
      </c>
    </row>
    <row r="342" spans="9:9" ht="15" x14ac:dyDescent="0.25">
      <c r="I342" s="8" t="str">
        <f ca="1">IF(S342="Waiting","",IF(S342="R",TODAY()-C342,IF(S342="NR",K342-C342,IF(ISBLANK(S342),""))))</f>
        <v/>
      </c>
    </row>
    <row r="343" spans="9:9" ht="15" x14ac:dyDescent="0.25">
      <c r="I343" s="8" t="str">
        <f ca="1">IF(S343="Waiting","",IF(S343="R",TODAY()-C343,IF(S343="NR",K343-C343,IF(ISBLANK(S343),""))))</f>
        <v/>
      </c>
    </row>
    <row r="344" spans="9:9" ht="15" x14ac:dyDescent="0.25">
      <c r="I344" s="8" t="str">
        <f ca="1">IF(S344="Waiting","",IF(S344="R",TODAY()-C344,IF(S344="NR",K344-C344,IF(ISBLANK(S344),""))))</f>
        <v/>
      </c>
    </row>
    <row r="345" spans="9:9" ht="15" x14ac:dyDescent="0.25">
      <c r="I345" s="8" t="str">
        <f ca="1">IF(S345="Waiting","",IF(S345="R",TODAY()-C345,IF(S345="NR",K345-C345,IF(ISBLANK(S345),""))))</f>
        <v/>
      </c>
    </row>
    <row r="346" spans="9:9" ht="15" x14ac:dyDescent="0.25">
      <c r="I346" s="8" t="str">
        <f ca="1">IF(S346="Waiting","",IF(S346="R",TODAY()-C346,IF(S346="NR",K346-C346,IF(ISBLANK(S346),""))))</f>
        <v/>
      </c>
    </row>
    <row r="347" spans="9:9" ht="15" x14ac:dyDescent="0.25">
      <c r="I347" s="8" t="str">
        <f ca="1">IF(S347="Waiting","",IF(S347="R",TODAY()-C347,IF(S347="NR",K347-C347,IF(ISBLANK(S347),""))))</f>
        <v/>
      </c>
    </row>
    <row r="348" spans="9:9" ht="15" x14ac:dyDescent="0.25">
      <c r="I348" s="8" t="str">
        <f ca="1">IF(S348="Waiting","",IF(S348="R",TODAY()-C348,IF(S348="NR",K348-C348,IF(ISBLANK(S348),""))))</f>
        <v/>
      </c>
    </row>
    <row r="349" spans="9:9" ht="15" x14ac:dyDescent="0.25">
      <c r="I349" s="8" t="str">
        <f ca="1">IF(S349="Waiting","",IF(S349="R",TODAY()-C349,IF(S349="NR",K349-C349,IF(ISBLANK(S349),""))))</f>
        <v/>
      </c>
    </row>
    <row r="350" spans="9:9" ht="15" x14ac:dyDescent="0.25">
      <c r="I350" s="8" t="str">
        <f ca="1">IF(S350="Waiting","",IF(S350="R",TODAY()-C350,IF(S350="NR",K350-C350,IF(ISBLANK(S350),""))))</f>
        <v/>
      </c>
    </row>
    <row r="351" spans="9:9" ht="15" x14ac:dyDescent="0.25">
      <c r="I351" s="8" t="str">
        <f ca="1">IF(S351="Waiting","",IF(S351="R",TODAY()-C351,IF(S351="NR",K351-C351,IF(ISBLANK(S351),""))))</f>
        <v/>
      </c>
    </row>
    <row r="352" spans="9:9" ht="15" x14ac:dyDescent="0.25">
      <c r="I352" s="8" t="str">
        <f ca="1">IF(S352="Waiting","",IF(S352="R",TODAY()-C352,IF(S352="NR",K352-C352,IF(ISBLANK(S352),""))))</f>
        <v/>
      </c>
    </row>
    <row r="353" spans="9:9" ht="15" x14ac:dyDescent="0.25">
      <c r="I353" s="8" t="str">
        <f ca="1">IF(S353="Waiting","",IF(S353="R",TODAY()-C353,IF(S353="NR",K353-C353,IF(ISBLANK(S353),""))))</f>
        <v/>
      </c>
    </row>
    <row r="354" spans="9:9" ht="15" x14ac:dyDescent="0.25">
      <c r="I354" s="8" t="str">
        <f ca="1">IF(S354="Waiting","",IF(S354="R",TODAY()-C354,IF(S354="NR",K354-C354,IF(ISBLANK(S354),""))))</f>
        <v/>
      </c>
    </row>
    <row r="355" spans="9:9" ht="15" x14ac:dyDescent="0.25">
      <c r="I355" s="8" t="str">
        <f ca="1">IF(S355="Waiting","",IF(S355="R",TODAY()-C355,IF(S355="NR",K355-C355,IF(ISBLANK(S355),""))))</f>
        <v/>
      </c>
    </row>
    <row r="356" spans="9:9" ht="15" x14ac:dyDescent="0.25">
      <c r="I356" s="8" t="str">
        <f ca="1">IF(S356="Waiting","",IF(S356="R",TODAY()-C356,IF(S356="NR",K356-C356,IF(ISBLANK(S356),""))))</f>
        <v/>
      </c>
    </row>
    <row r="357" spans="9:9" ht="15" x14ac:dyDescent="0.25">
      <c r="I357" s="8" t="str">
        <f ca="1">IF(S357="Waiting","",IF(S357="R",TODAY()-C357,IF(S357="NR",K357-C357,IF(ISBLANK(S357),""))))</f>
        <v/>
      </c>
    </row>
    <row r="358" spans="9:9" ht="15" x14ac:dyDescent="0.25">
      <c r="I358" s="8" t="str">
        <f ca="1">IF(S358="Waiting","",IF(S358="R",TODAY()-C358,IF(S358="NR",K358-C358,IF(ISBLANK(S358),""))))</f>
        <v/>
      </c>
    </row>
    <row r="359" spans="9:9" ht="15" x14ac:dyDescent="0.25">
      <c r="I359" s="8" t="str">
        <f ca="1">IF(S359="Waiting","",IF(S359="R",TODAY()-C359,IF(S359="NR",K359-C359,IF(ISBLANK(S359),""))))</f>
        <v/>
      </c>
    </row>
    <row r="360" spans="9:9" ht="15" x14ac:dyDescent="0.25">
      <c r="I360" s="8" t="str">
        <f ca="1">IF(S360="Waiting","",IF(S360="R",TODAY()-C360,IF(S360="NR",K360-C360,IF(ISBLANK(S360),""))))</f>
        <v/>
      </c>
    </row>
    <row r="361" spans="9:9" ht="15" x14ac:dyDescent="0.25">
      <c r="I361" s="8" t="str">
        <f ca="1">IF(S361="Waiting","",IF(S361="R",TODAY()-C361,IF(S361="NR",K361-C361,IF(ISBLANK(S361),""))))</f>
        <v/>
      </c>
    </row>
    <row r="362" spans="9:9" ht="15" x14ac:dyDescent="0.25">
      <c r="I362" s="8" t="str">
        <f ca="1">IF(S362="Waiting","",IF(S362="R",TODAY()-C362,IF(S362="NR",K362-C362,IF(ISBLANK(S362),""))))</f>
        <v/>
      </c>
    </row>
    <row r="363" spans="9:9" ht="15" x14ac:dyDescent="0.25">
      <c r="I363" s="8" t="str">
        <f ca="1">IF(S363="Waiting","",IF(S363="R",TODAY()-C363,IF(S363="NR",K363-C363,IF(ISBLANK(S363),""))))</f>
        <v/>
      </c>
    </row>
    <row r="364" spans="9:9" ht="15" x14ac:dyDescent="0.25">
      <c r="I364" s="8" t="str">
        <f ca="1">IF(S364="Waiting","",IF(S364="R",TODAY()-C364,IF(S364="NR",K364-C364,IF(ISBLANK(S364),""))))</f>
        <v/>
      </c>
    </row>
    <row r="365" spans="9:9" ht="15" x14ac:dyDescent="0.25">
      <c r="I365" s="8" t="str">
        <f ca="1">IF(S365="Waiting","",IF(S365="R",TODAY()-C365,IF(S365="NR",K365-C365,IF(ISBLANK(S365),""))))</f>
        <v/>
      </c>
    </row>
    <row r="366" spans="9:9" ht="15" x14ac:dyDescent="0.25">
      <c r="I366" s="8" t="str">
        <f ca="1">IF(S366="Waiting","",IF(S366="R",TODAY()-C366,IF(S366="NR",K366-C366,IF(ISBLANK(S366),""))))</f>
        <v/>
      </c>
    </row>
    <row r="367" spans="9:9" ht="15" x14ac:dyDescent="0.25">
      <c r="I367" s="8" t="str">
        <f ca="1">IF(S367="Waiting","",IF(S367="R",TODAY()-C367,IF(S367="NR",K367-C367,IF(ISBLANK(S367),""))))</f>
        <v/>
      </c>
    </row>
    <row r="368" spans="9:9" ht="15" x14ac:dyDescent="0.25">
      <c r="I368" s="8" t="str">
        <f ca="1">IF(S368="Waiting","",IF(S368="R",TODAY()-C368,IF(S368="NR",K368-C368,IF(ISBLANK(S368),""))))</f>
        <v/>
      </c>
    </row>
    <row r="369" spans="9:9" ht="15" x14ac:dyDescent="0.25">
      <c r="I369" s="8" t="str">
        <f ca="1">IF(S369="Waiting","",IF(S369="R",TODAY()-C369,IF(S369="NR",K369-C369,IF(ISBLANK(S369),""))))</f>
        <v/>
      </c>
    </row>
    <row r="370" spans="9:9" ht="15" x14ac:dyDescent="0.25">
      <c r="I370" s="8" t="str">
        <f ca="1">IF(S370="Waiting","",IF(S370="R",TODAY()-C370,IF(S370="NR",K370-C370,IF(ISBLANK(S370),""))))</f>
        <v/>
      </c>
    </row>
    <row r="371" spans="9:9" ht="15" x14ac:dyDescent="0.25">
      <c r="I371" s="8" t="str">
        <f ca="1">IF(S371="Waiting","",IF(S371="R",TODAY()-C371,IF(S371="NR",K371-C371,IF(ISBLANK(S371),""))))</f>
        <v/>
      </c>
    </row>
    <row r="372" spans="9:9" ht="15" x14ac:dyDescent="0.25">
      <c r="I372" s="8" t="str">
        <f ca="1">IF(S372="Waiting","",IF(S372="R",TODAY()-C372,IF(S372="NR",K372-C372,IF(ISBLANK(S372),""))))</f>
        <v/>
      </c>
    </row>
    <row r="373" spans="9:9" ht="15" x14ac:dyDescent="0.25">
      <c r="I373" s="8" t="str">
        <f ca="1">IF(S373="Waiting","",IF(S373="R",TODAY()-C373,IF(S373="NR",K373-C373,IF(ISBLANK(S373),""))))</f>
        <v/>
      </c>
    </row>
    <row r="374" spans="9:9" ht="15" x14ac:dyDescent="0.25">
      <c r="I374" s="8" t="str">
        <f ca="1">IF(S374="Waiting","",IF(S374="R",TODAY()-C374,IF(S374="NR",K374-C374,IF(ISBLANK(S374),""))))</f>
        <v/>
      </c>
    </row>
    <row r="375" spans="9:9" ht="15" x14ac:dyDescent="0.25">
      <c r="I375" s="8" t="str">
        <f ca="1">IF(S375="Waiting","",IF(S375="R",TODAY()-C375,IF(S375="NR",K375-C375,IF(ISBLANK(S375),""))))</f>
        <v/>
      </c>
    </row>
    <row r="376" spans="9:9" ht="15" x14ac:dyDescent="0.25">
      <c r="I376" s="8" t="str">
        <f ca="1">IF(S376="Waiting","",IF(S376="R",TODAY()-C376,IF(S376="NR",K376-C376,IF(ISBLANK(S376),""))))</f>
        <v/>
      </c>
    </row>
    <row r="377" spans="9:9" ht="15" x14ac:dyDescent="0.25">
      <c r="I377" s="8" t="str">
        <f ca="1">IF(S377="Waiting","",IF(S377="R",TODAY()-C377,IF(S377="NR",K377-C377,IF(ISBLANK(S377),""))))</f>
        <v/>
      </c>
    </row>
    <row r="378" spans="9:9" ht="15" x14ac:dyDescent="0.25">
      <c r="I378" s="8" t="str">
        <f ca="1">IF(S378="Waiting","",IF(S378="R",TODAY()-C378,IF(S378="NR",K378-C378,IF(ISBLANK(S378),""))))</f>
        <v/>
      </c>
    </row>
    <row r="379" spans="9:9" ht="15" x14ac:dyDescent="0.25">
      <c r="I379" s="8" t="str">
        <f ca="1">IF(S379="Waiting","",IF(S379="R",TODAY()-C379,IF(S379="NR",K379-C379,IF(ISBLANK(S379),""))))</f>
        <v/>
      </c>
    </row>
    <row r="380" spans="9:9" ht="15" x14ac:dyDescent="0.25">
      <c r="I380" s="8" t="str">
        <f ca="1">IF(S380="Waiting","",IF(S380="R",TODAY()-C380,IF(S380="NR",K380-C380,IF(ISBLANK(S380),""))))</f>
        <v/>
      </c>
    </row>
    <row r="381" spans="9:9" ht="15" x14ac:dyDescent="0.25">
      <c r="I381" s="8" t="str">
        <f ca="1">IF(S381="Waiting","",IF(S381="R",TODAY()-C381,IF(S381="NR",K381-C381,IF(ISBLANK(S381),""))))</f>
        <v/>
      </c>
    </row>
    <row r="382" spans="9:9" ht="15" x14ac:dyDescent="0.25">
      <c r="I382" s="8" t="str">
        <f ca="1">IF(S382="Waiting","",IF(S382="R",TODAY()-C382,IF(S382="NR",K382-C382,IF(ISBLANK(S382),""))))</f>
        <v/>
      </c>
    </row>
    <row r="383" spans="9:9" ht="15" x14ac:dyDescent="0.25">
      <c r="I383" s="8" t="str">
        <f ca="1">IF(S383="Waiting","",IF(S383="R",TODAY()-C383,IF(S383="NR",K383-C383,IF(ISBLANK(S383),""))))</f>
        <v/>
      </c>
    </row>
    <row r="384" spans="9:9" ht="15" x14ac:dyDescent="0.25">
      <c r="I384" s="8" t="str">
        <f ca="1">IF(S384="Waiting","",IF(S384="R",TODAY()-C384,IF(S384="NR",K384-C384,IF(ISBLANK(S384),""))))</f>
        <v/>
      </c>
    </row>
    <row r="385" spans="9:9" ht="15" x14ac:dyDescent="0.25">
      <c r="I385" s="8" t="str">
        <f ca="1">IF(S385="Waiting","",IF(S385="R",TODAY()-C385,IF(S385="NR",K385-C385,IF(ISBLANK(S385),""))))</f>
        <v/>
      </c>
    </row>
    <row r="386" spans="9:9" ht="15" x14ac:dyDescent="0.25">
      <c r="I386" s="8" t="str">
        <f ca="1">IF(S386="Waiting","",IF(S386="R",TODAY()-C386,IF(S386="NR",K386-C386,IF(ISBLANK(S386),""))))</f>
        <v/>
      </c>
    </row>
    <row r="387" spans="9:9" ht="15" x14ac:dyDescent="0.25">
      <c r="I387" s="8" t="str">
        <f ca="1">IF(S387="Waiting","",IF(S387="R",TODAY()-C387,IF(S387="NR",K387-C387,IF(ISBLANK(S387),""))))</f>
        <v/>
      </c>
    </row>
    <row r="388" spans="9:9" ht="15" x14ac:dyDescent="0.25">
      <c r="I388" s="8" t="str">
        <f ca="1">IF(S388="Waiting","",IF(S388="R",TODAY()-C388,IF(S388="NR",K388-C388,IF(ISBLANK(S388),""))))</f>
        <v/>
      </c>
    </row>
    <row r="389" spans="9:9" ht="15" x14ac:dyDescent="0.25">
      <c r="I389" s="8" t="str">
        <f ca="1">IF(S389="Waiting","",IF(S389="R",TODAY()-C389,IF(S389="NR",K389-C389,IF(ISBLANK(S389),""))))</f>
        <v/>
      </c>
    </row>
    <row r="390" spans="9:9" ht="15" x14ac:dyDescent="0.25">
      <c r="I390" s="8" t="str">
        <f ca="1">IF(S390="Waiting","",IF(S390="R",TODAY()-C390,IF(S390="NR",K390-C390,IF(ISBLANK(S390),""))))</f>
        <v/>
      </c>
    </row>
    <row r="391" spans="9:9" ht="15" x14ac:dyDescent="0.25">
      <c r="I391" s="8" t="str">
        <f ca="1">IF(S391="Waiting","",IF(S391="R",TODAY()-C391,IF(S391="NR",K391-C391,IF(ISBLANK(S391),""))))</f>
        <v/>
      </c>
    </row>
    <row r="392" spans="9:9" ht="15" x14ac:dyDescent="0.25">
      <c r="I392" s="8" t="str">
        <f ca="1">IF(S392="Waiting","",IF(S392="R",TODAY()-C392,IF(S392="NR",K392-C392,IF(ISBLANK(S392),""))))</f>
        <v/>
      </c>
    </row>
    <row r="393" spans="9:9" ht="15" x14ac:dyDescent="0.25">
      <c r="I393" s="8" t="str">
        <f ca="1">IF(S393="Waiting","",IF(S393="R",TODAY()-C393,IF(S393="NR",K393-C393,IF(ISBLANK(S393),""))))</f>
        <v/>
      </c>
    </row>
    <row r="394" spans="9:9" ht="15" x14ac:dyDescent="0.25">
      <c r="I394" s="8" t="str">
        <f ca="1">IF(S394="Waiting","",IF(S394="R",TODAY()-C394,IF(S394="NR",K394-C394,IF(ISBLANK(S394),""))))</f>
        <v/>
      </c>
    </row>
    <row r="395" spans="9:9" ht="15" x14ac:dyDescent="0.25">
      <c r="I395" s="8" t="str">
        <f ca="1">IF(S395="Waiting","",IF(S395="R",TODAY()-C395,IF(S395="NR",K395-C395,IF(ISBLANK(S395),""))))</f>
        <v/>
      </c>
    </row>
    <row r="396" spans="9:9" ht="15" x14ac:dyDescent="0.25">
      <c r="I396" s="8" t="str">
        <f ca="1">IF(S396="Waiting","",IF(S396="R",TODAY()-C396,IF(S396="NR",K396-C396,IF(ISBLANK(S396),""))))</f>
        <v/>
      </c>
    </row>
    <row r="397" spans="9:9" ht="15" x14ac:dyDescent="0.25">
      <c r="I397" s="8" t="str">
        <f ca="1">IF(S397="Waiting","",IF(S397="R",TODAY()-C397,IF(S397="NR",K397-C397,IF(ISBLANK(S397),""))))</f>
        <v/>
      </c>
    </row>
    <row r="398" spans="9:9" ht="15" x14ac:dyDescent="0.25">
      <c r="I398" s="8" t="str">
        <f ca="1">IF(S398="Waiting","",IF(S398="R",TODAY()-C398,IF(S398="NR",K398-C398,IF(ISBLANK(S398),""))))</f>
        <v/>
      </c>
    </row>
    <row r="399" spans="9:9" ht="15" x14ac:dyDescent="0.25">
      <c r="I399" s="8" t="str">
        <f ca="1">IF(S399="Waiting","",IF(S399="R",TODAY()-C399,IF(S399="NR",K399-C399,IF(ISBLANK(S399),""))))</f>
        <v/>
      </c>
    </row>
    <row r="400" spans="9:9" ht="15" x14ac:dyDescent="0.25">
      <c r="I400" s="8" t="str">
        <f ca="1">IF(S400="Waiting","",IF(S400="R",TODAY()-C400,IF(S400="NR",K400-C400,IF(ISBLANK(S400),""))))</f>
        <v/>
      </c>
    </row>
    <row r="401" spans="9:9" ht="15" x14ac:dyDescent="0.25">
      <c r="I401" s="8" t="str">
        <f ca="1">IF(S401="Waiting","",IF(S401="R",TODAY()-C401,IF(S401="NR",K401-C401,IF(ISBLANK(S401),""))))</f>
        <v/>
      </c>
    </row>
    <row r="402" spans="9:9" ht="15" x14ac:dyDescent="0.25">
      <c r="I402" s="8" t="str">
        <f ca="1">IF(S402="Waiting","",IF(S402="R",TODAY()-C402,IF(S402="NR",K402-C402,IF(ISBLANK(S402),""))))</f>
        <v/>
      </c>
    </row>
    <row r="403" spans="9:9" ht="15" x14ac:dyDescent="0.25">
      <c r="I403" s="8" t="str">
        <f ca="1">IF(S403="Waiting","",IF(S403="R",TODAY()-C403,IF(S403="NR",K403-C403,IF(ISBLANK(S403),""))))</f>
        <v/>
      </c>
    </row>
    <row r="404" spans="9:9" ht="15" x14ac:dyDescent="0.25">
      <c r="I404" s="8" t="str">
        <f ca="1">IF(S404="Waiting","",IF(S404="R",TODAY()-C404,IF(S404="NR",K404-C404,IF(ISBLANK(S404),""))))</f>
        <v/>
      </c>
    </row>
    <row r="405" spans="9:9" ht="15" x14ac:dyDescent="0.25">
      <c r="I405" s="8" t="str">
        <f ca="1">IF(S405="Waiting","",IF(S405="R",TODAY()-C405,IF(S405="NR",K405-C405,IF(ISBLANK(S405),""))))</f>
        <v/>
      </c>
    </row>
    <row r="406" spans="9:9" ht="15" x14ac:dyDescent="0.25">
      <c r="I406" s="8" t="str">
        <f ca="1">IF(S406="Waiting","",IF(S406="R",TODAY()-C406,IF(S406="NR",K406-C406,IF(ISBLANK(S406),""))))</f>
        <v/>
      </c>
    </row>
    <row r="407" spans="9:9" ht="15" x14ac:dyDescent="0.25">
      <c r="I407" s="8" t="str">
        <f ca="1">IF(S407="Waiting","",IF(S407="R",TODAY()-C407,IF(S407="NR",K407-C407,IF(ISBLANK(S407),""))))</f>
        <v/>
      </c>
    </row>
    <row r="408" spans="9:9" ht="15" x14ac:dyDescent="0.25">
      <c r="I408" s="8" t="str">
        <f ca="1">IF(S408="Waiting","",IF(S408="R",TODAY()-C408,IF(S408="NR",K408-C408,IF(ISBLANK(S408),""))))</f>
        <v/>
      </c>
    </row>
    <row r="409" spans="9:9" ht="15" x14ac:dyDescent="0.25">
      <c r="I409" s="8" t="str">
        <f ca="1">IF(S409="Waiting","",IF(S409="R",TODAY()-C409,IF(S409="NR",K409-C409,IF(ISBLANK(S409),""))))</f>
        <v/>
      </c>
    </row>
    <row r="410" spans="9:9" ht="15" x14ac:dyDescent="0.25">
      <c r="I410" s="8" t="str">
        <f ca="1">IF(S410="Waiting","",IF(S410="R",TODAY()-C410,IF(S410="NR",K410-C410,IF(ISBLANK(S410),""))))</f>
        <v/>
      </c>
    </row>
    <row r="411" spans="9:9" ht="15" x14ac:dyDescent="0.25">
      <c r="I411" s="8" t="str">
        <f ca="1">IF(S411="Waiting","",IF(S411="R",TODAY()-C411,IF(S411="NR",K411-C411,IF(ISBLANK(S411),""))))</f>
        <v/>
      </c>
    </row>
    <row r="412" spans="9:9" ht="15" x14ac:dyDescent="0.25">
      <c r="I412" s="8" t="str">
        <f ca="1">IF(S412="Waiting","",IF(S412="R",TODAY()-C412,IF(S412="NR",K412-C412,IF(ISBLANK(S412),""))))</f>
        <v/>
      </c>
    </row>
    <row r="413" spans="9:9" ht="15" x14ac:dyDescent="0.25">
      <c r="I413" s="8" t="str">
        <f ca="1">IF(S413="Waiting","",IF(S413="R",TODAY()-C413,IF(S413="NR",K413-C413,IF(ISBLANK(S413),""))))</f>
        <v/>
      </c>
    </row>
    <row r="414" spans="9:9" ht="15" x14ac:dyDescent="0.25">
      <c r="I414" s="8" t="str">
        <f ca="1">IF(S414="Waiting","",IF(S414="R",TODAY()-C414,IF(S414="NR",K414-C414,IF(ISBLANK(S414),""))))</f>
        <v/>
      </c>
    </row>
    <row r="415" spans="9:9" ht="15" x14ac:dyDescent="0.25">
      <c r="I415" s="8" t="str">
        <f ca="1">IF(S415="Waiting","",IF(S415="R",TODAY()-C415,IF(S415="NR",K415-C415,IF(ISBLANK(S415),""))))</f>
        <v/>
      </c>
    </row>
    <row r="416" spans="9:9" ht="15" x14ac:dyDescent="0.25">
      <c r="I416" s="8" t="str">
        <f ca="1">IF(S416="Waiting","",IF(S416="R",TODAY()-C416,IF(S416="NR",K416-C416,IF(ISBLANK(S416),""))))</f>
        <v/>
      </c>
    </row>
    <row r="417" spans="9:9" ht="15" x14ac:dyDescent="0.25">
      <c r="I417" s="8" t="str">
        <f ca="1">IF(S417="Waiting","",IF(S417="R",TODAY()-C417,IF(S417="NR",K417-C417,IF(ISBLANK(S417),""))))</f>
        <v/>
      </c>
    </row>
    <row r="418" spans="9:9" ht="15" x14ac:dyDescent="0.25">
      <c r="I418" s="8" t="str">
        <f ca="1">IF(S418="Waiting","",IF(S418="R",TODAY()-C418,IF(S418="NR",K418-C418,IF(ISBLANK(S418),""))))</f>
        <v/>
      </c>
    </row>
    <row r="419" spans="9:9" ht="15" x14ac:dyDescent="0.25">
      <c r="I419" s="8" t="str">
        <f ca="1">IF(S419="Waiting","",IF(S419="R",TODAY()-C419,IF(S419="NR",K419-C419,IF(ISBLANK(S419),""))))</f>
        <v/>
      </c>
    </row>
    <row r="420" spans="9:9" ht="15" x14ac:dyDescent="0.25">
      <c r="I420" s="8" t="str">
        <f ca="1">IF(S420="Waiting","",IF(S420="R",TODAY()-C420,IF(S420="NR",K420-C420,IF(ISBLANK(S420),""))))</f>
        <v/>
      </c>
    </row>
    <row r="421" spans="9:9" ht="15" x14ac:dyDescent="0.25">
      <c r="I421" s="8" t="str">
        <f ca="1">IF(S421="Waiting","",IF(S421="R",TODAY()-C421,IF(S421="NR",K421-C421,IF(ISBLANK(S421),""))))</f>
        <v/>
      </c>
    </row>
    <row r="422" spans="9:9" ht="15" x14ac:dyDescent="0.25">
      <c r="I422" s="8" t="str">
        <f ca="1">IF(S422="Waiting","",IF(S422="R",TODAY()-C422,IF(S422="NR",K422-C422,IF(ISBLANK(S422),""))))</f>
        <v/>
      </c>
    </row>
    <row r="423" spans="9:9" ht="15" x14ac:dyDescent="0.25">
      <c r="I423" s="8" t="str">
        <f ca="1">IF(S423="Waiting","",IF(S423="R",TODAY()-C423,IF(S423="NR",K423-C423,IF(ISBLANK(S423),""))))</f>
        <v/>
      </c>
    </row>
    <row r="424" spans="9:9" ht="15" x14ac:dyDescent="0.25">
      <c r="I424" s="8" t="str">
        <f ca="1">IF(S424="Waiting","",IF(S424="R",TODAY()-C424,IF(S424="NR",K424-C424,IF(ISBLANK(S424),""))))</f>
        <v/>
      </c>
    </row>
    <row r="425" spans="9:9" ht="15" x14ac:dyDescent="0.25">
      <c r="I425" s="8" t="str">
        <f ca="1">IF(S425="Waiting","",IF(S425="R",TODAY()-C425,IF(S425="NR",K425-C425,IF(ISBLANK(S425),""))))</f>
        <v/>
      </c>
    </row>
    <row r="426" spans="9:9" ht="15" x14ac:dyDescent="0.25">
      <c r="I426" s="8" t="str">
        <f ca="1">IF(S426="Waiting","",IF(S426="R",TODAY()-C426,IF(S426="NR",K426-C426,IF(ISBLANK(S426),""))))</f>
        <v/>
      </c>
    </row>
    <row r="427" spans="9:9" ht="15" x14ac:dyDescent="0.25">
      <c r="I427" s="8" t="str">
        <f ca="1">IF(S427="Waiting","",IF(S427="R",TODAY()-C427,IF(S427="NR",K427-C427,IF(ISBLANK(S427),""))))</f>
        <v/>
      </c>
    </row>
    <row r="428" spans="9:9" ht="15" x14ac:dyDescent="0.25">
      <c r="I428" s="8" t="str">
        <f ca="1">IF(S428="Waiting","",IF(S428="R",TODAY()-C428,IF(S428="NR",K428-C428,IF(ISBLANK(S428),""))))</f>
        <v/>
      </c>
    </row>
    <row r="429" spans="9:9" ht="15" x14ac:dyDescent="0.25">
      <c r="I429" s="8" t="str">
        <f ca="1">IF(S429="Waiting","",IF(S429="R",TODAY()-C429,IF(S429="NR",K429-C429,IF(ISBLANK(S429),""))))</f>
        <v/>
      </c>
    </row>
    <row r="430" spans="9:9" ht="15" x14ac:dyDescent="0.25">
      <c r="I430" s="8" t="str">
        <f ca="1">IF(S430="Waiting","",IF(S430="R",TODAY()-C430,IF(S430="NR",K430-C430,IF(ISBLANK(S430),""))))</f>
        <v/>
      </c>
    </row>
    <row r="431" spans="9:9" ht="15" x14ac:dyDescent="0.25">
      <c r="I431" s="8" t="str">
        <f ca="1">IF(S431="Waiting","",IF(S431="R",TODAY()-C431,IF(S431="NR",K431-C431,IF(ISBLANK(S431),""))))</f>
        <v/>
      </c>
    </row>
    <row r="432" spans="9:9" ht="15" x14ac:dyDescent="0.25">
      <c r="I432" s="8" t="str">
        <f ca="1">IF(S432="Waiting","",IF(S432="R",TODAY()-C432,IF(S432="NR",K432-C432,IF(ISBLANK(S432),""))))</f>
        <v/>
      </c>
    </row>
    <row r="433" spans="9:9" ht="15" x14ac:dyDescent="0.25">
      <c r="I433" s="8" t="str">
        <f ca="1">IF(S433="Waiting","",IF(S433="R",TODAY()-C433,IF(S433="NR",K433-C433,IF(ISBLANK(S433),""))))</f>
        <v/>
      </c>
    </row>
    <row r="434" spans="9:9" ht="15" x14ac:dyDescent="0.25">
      <c r="I434" s="8" t="str">
        <f ca="1">IF(S434="Waiting","",IF(S434="R",TODAY()-C434,IF(S434="NR",K434-C434,IF(ISBLANK(S434),""))))</f>
        <v/>
      </c>
    </row>
    <row r="435" spans="9:9" ht="15" x14ac:dyDescent="0.25">
      <c r="I435" s="8" t="str">
        <f ca="1">IF(S435="Waiting","",IF(S435="R",TODAY()-C435,IF(S435="NR",K435-C435,IF(ISBLANK(S435),""))))</f>
        <v/>
      </c>
    </row>
    <row r="436" spans="9:9" ht="15" x14ac:dyDescent="0.25">
      <c r="I436" s="8" t="str">
        <f ca="1">IF(S436="Waiting","",IF(S436="R",TODAY()-C436,IF(S436="NR",K436-C436,IF(ISBLANK(S436),""))))</f>
        <v/>
      </c>
    </row>
    <row r="437" spans="9:9" ht="15" x14ac:dyDescent="0.25">
      <c r="I437" s="8" t="str">
        <f ca="1">IF(S437="Waiting","",IF(S437="R",TODAY()-C437,IF(S437="NR",K437-C437,IF(ISBLANK(S437),""))))</f>
        <v/>
      </c>
    </row>
    <row r="438" spans="9:9" ht="15" x14ac:dyDescent="0.25">
      <c r="I438" s="8" t="str">
        <f ca="1">IF(S438="Waiting","",IF(S438="R",TODAY()-C438,IF(S438="NR",K438-C438,IF(ISBLANK(S438),""))))</f>
        <v/>
      </c>
    </row>
    <row r="439" spans="9:9" ht="15" x14ac:dyDescent="0.25">
      <c r="I439" s="8" t="str">
        <f ca="1">IF(S439="Waiting","",IF(S439="R",TODAY()-C439,IF(S439="NR",K439-C439,IF(ISBLANK(S439),""))))</f>
        <v/>
      </c>
    </row>
    <row r="440" spans="9:9" ht="15" x14ac:dyDescent="0.25">
      <c r="I440" s="8" t="str">
        <f ca="1">IF(S440="Waiting","",IF(S440="R",TODAY()-C440,IF(S440="NR",K440-C440,IF(ISBLANK(S440),""))))</f>
        <v/>
      </c>
    </row>
    <row r="441" spans="9:9" ht="15" x14ac:dyDescent="0.25">
      <c r="I441" s="8" t="str">
        <f ca="1">IF(S441="Waiting","",IF(S441="R",TODAY()-C441,IF(S441="NR",K441-C441,IF(ISBLANK(S441),""))))</f>
        <v/>
      </c>
    </row>
    <row r="442" spans="9:9" ht="15" x14ac:dyDescent="0.25">
      <c r="I442" s="8" t="str">
        <f ca="1">IF(S442="Waiting","",IF(S442="R",TODAY()-C442,IF(S442="NR",K442-C442,IF(ISBLANK(S442),""))))</f>
        <v/>
      </c>
    </row>
    <row r="443" spans="9:9" ht="15" x14ac:dyDescent="0.25">
      <c r="I443" s="8" t="str">
        <f ca="1">IF(S443="Waiting","",IF(S443="R",TODAY()-C443,IF(S443="NR",K443-C443,IF(ISBLANK(S443),""))))</f>
        <v/>
      </c>
    </row>
    <row r="444" spans="9:9" ht="15" x14ac:dyDescent="0.25">
      <c r="I444" s="8" t="str">
        <f ca="1">IF(S444="Waiting","",IF(S444="R",TODAY()-C444,IF(S444="NR",K444-C444,IF(ISBLANK(S444),""))))</f>
        <v/>
      </c>
    </row>
    <row r="445" spans="9:9" ht="15" x14ac:dyDescent="0.25">
      <c r="I445" s="8" t="str">
        <f ca="1">IF(S445="Waiting","",IF(S445="R",TODAY()-C445,IF(S445="NR",K445-C445,IF(ISBLANK(S445),""))))</f>
        <v/>
      </c>
    </row>
    <row r="446" spans="9:9" ht="15" x14ac:dyDescent="0.25">
      <c r="I446" s="8" t="str">
        <f ca="1">IF(S446="Waiting","",IF(S446="R",TODAY()-C446,IF(S446="NR",K446-C446,IF(ISBLANK(S446),""))))</f>
        <v/>
      </c>
    </row>
    <row r="447" spans="9:9" ht="15" x14ac:dyDescent="0.25">
      <c r="I447" s="8" t="str">
        <f ca="1">IF(S447="Waiting","",IF(S447="R",TODAY()-C447,IF(S447="NR",K447-C447,IF(ISBLANK(S447),""))))</f>
        <v/>
      </c>
    </row>
    <row r="448" spans="9:9" ht="15" x14ac:dyDescent="0.25">
      <c r="I448" s="8" t="str">
        <f ca="1">IF(S448="Waiting","",IF(S448="R",TODAY()-C448,IF(S448="NR",K448-C448,IF(ISBLANK(S448),""))))</f>
        <v/>
      </c>
    </row>
    <row r="449" spans="9:9" ht="15" x14ac:dyDescent="0.25">
      <c r="I449" s="8" t="str">
        <f ca="1">IF(S449="Waiting","",IF(S449="R",TODAY()-C449,IF(S449="NR",K449-C449,IF(ISBLANK(S449),""))))</f>
        <v/>
      </c>
    </row>
    <row r="450" spans="9:9" ht="15" x14ac:dyDescent="0.25">
      <c r="I450" s="8" t="str">
        <f ca="1">IF(S450="Waiting","",IF(S450="R",TODAY()-C450,IF(S450="NR",K450-C450,IF(ISBLANK(S450),""))))</f>
        <v/>
      </c>
    </row>
    <row r="451" spans="9:9" ht="15" x14ac:dyDescent="0.25">
      <c r="I451" s="8" t="str">
        <f ca="1">IF(S451="Waiting","",IF(S451="R",TODAY()-C451,IF(S451="NR",K451-C451,IF(ISBLANK(S451),""))))</f>
        <v/>
      </c>
    </row>
    <row r="452" spans="9:9" ht="15" x14ac:dyDescent="0.25">
      <c r="I452" s="8" t="str">
        <f ca="1">IF(S452="Waiting","",IF(S452="R",TODAY()-C452,IF(S452="NR",K452-C452,IF(ISBLANK(S452),""))))</f>
        <v/>
      </c>
    </row>
    <row r="453" spans="9:9" ht="15" x14ac:dyDescent="0.25">
      <c r="I453" s="8" t="str">
        <f ca="1">IF(S453="Waiting","",IF(S453="R",TODAY()-C453,IF(S453="NR",K453-C453,IF(ISBLANK(S453),""))))</f>
        <v/>
      </c>
    </row>
    <row r="454" spans="9:9" ht="15" x14ac:dyDescent="0.25">
      <c r="I454" s="8" t="str">
        <f ca="1">IF(S454="Waiting","",IF(S454="R",TODAY()-C454,IF(S454="NR",K454-C454,IF(ISBLANK(S454),""))))</f>
        <v/>
      </c>
    </row>
    <row r="455" spans="9:9" ht="15" x14ac:dyDescent="0.25">
      <c r="I455" s="8" t="str">
        <f ca="1">IF(S455="Waiting","",IF(S455="R",TODAY()-C455,IF(S455="NR",K455-C455,IF(ISBLANK(S455),""))))</f>
        <v/>
      </c>
    </row>
    <row r="456" spans="9:9" ht="15" x14ac:dyDescent="0.25">
      <c r="I456" s="8" t="str">
        <f ca="1">IF(S456="Waiting","",IF(S456="R",TODAY()-C456,IF(S456="NR",K456-C456,IF(ISBLANK(S456),""))))</f>
        <v/>
      </c>
    </row>
    <row r="457" spans="9:9" ht="15" x14ac:dyDescent="0.25">
      <c r="I457" s="8" t="str">
        <f ca="1">IF(S457="Waiting","",IF(S457="R",TODAY()-C457,IF(S457="NR",K457-C457,IF(ISBLANK(S457),""))))</f>
        <v/>
      </c>
    </row>
    <row r="458" spans="9:9" ht="15" x14ac:dyDescent="0.25">
      <c r="I458" s="8" t="str">
        <f ca="1">IF(S458="Waiting","",IF(S458="R",TODAY()-C458,IF(S458="NR",K458-C458,IF(ISBLANK(S458),""))))</f>
        <v/>
      </c>
    </row>
    <row r="459" spans="9:9" ht="15" x14ac:dyDescent="0.25">
      <c r="I459" s="8" t="str">
        <f ca="1">IF(S459="Waiting","",IF(S459="R",TODAY()-C459,IF(S459="NR",K459-C459,IF(ISBLANK(S459),""))))</f>
        <v/>
      </c>
    </row>
    <row r="460" spans="9:9" ht="15" x14ac:dyDescent="0.25">
      <c r="I460" s="8" t="str">
        <f ca="1">IF(S460="Waiting","",IF(S460="R",TODAY()-C460,IF(S460="NR",K460-C460,IF(ISBLANK(S460),""))))</f>
        <v/>
      </c>
    </row>
    <row r="461" spans="9:9" ht="15" x14ac:dyDescent="0.25">
      <c r="I461" s="8" t="str">
        <f ca="1">IF(S461="Waiting","",IF(S461="R",TODAY()-C461,IF(S461="NR",K461-C461,IF(ISBLANK(S461),""))))</f>
        <v/>
      </c>
    </row>
    <row r="462" spans="9:9" ht="15" x14ac:dyDescent="0.25">
      <c r="I462" s="8" t="str">
        <f ca="1">IF(S462="Waiting","",IF(S462="R",TODAY()-C462,IF(S462="NR",K462-C462,IF(ISBLANK(S462),""))))</f>
        <v/>
      </c>
    </row>
    <row r="463" spans="9:9" ht="15" x14ac:dyDescent="0.25">
      <c r="I463" s="8" t="str">
        <f ca="1">IF(S463="Waiting","",IF(S463="R",TODAY()-C463,IF(S463="NR",K463-C463,IF(ISBLANK(S463),""))))</f>
        <v/>
      </c>
    </row>
    <row r="464" spans="9:9" ht="15" x14ac:dyDescent="0.25">
      <c r="I464" s="8" t="str">
        <f ca="1">IF(S464="Waiting","",IF(S464="R",TODAY()-C464,IF(S464="NR",K464-C464,IF(ISBLANK(S464),""))))</f>
        <v/>
      </c>
    </row>
    <row r="465" spans="9:9" ht="15" x14ac:dyDescent="0.25">
      <c r="I465" s="8" t="str">
        <f ca="1">IF(S465="Waiting","",IF(S465="R",TODAY()-C465,IF(S465="NR",K465-C465,IF(ISBLANK(S465),""))))</f>
        <v/>
      </c>
    </row>
    <row r="466" spans="9:9" ht="15" x14ac:dyDescent="0.25">
      <c r="I466" s="8" t="str">
        <f ca="1">IF(S466="Waiting","",IF(S466="R",TODAY()-C466,IF(S466="NR",K466-C466,IF(ISBLANK(S466),""))))</f>
        <v/>
      </c>
    </row>
    <row r="467" spans="9:9" ht="15" x14ac:dyDescent="0.25">
      <c r="I467" s="8" t="str">
        <f ca="1">IF(S467="Waiting","",IF(S467="R",TODAY()-C467,IF(S467="NR",K467-C467,IF(ISBLANK(S467),""))))</f>
        <v/>
      </c>
    </row>
    <row r="468" spans="9:9" ht="15" x14ac:dyDescent="0.25">
      <c r="I468" s="8" t="str">
        <f ca="1">IF(S468="Waiting","",IF(S468="R",TODAY()-C468,IF(S468="NR",K468-C468,IF(ISBLANK(S468),""))))</f>
        <v/>
      </c>
    </row>
    <row r="469" spans="9:9" ht="15" x14ac:dyDescent="0.25">
      <c r="I469" s="8" t="str">
        <f ca="1">IF(S469="Waiting","",IF(S469="R",TODAY()-C469,IF(S469="NR",K469-C469,IF(ISBLANK(S469),""))))</f>
        <v/>
      </c>
    </row>
    <row r="470" spans="9:9" ht="15" x14ac:dyDescent="0.25">
      <c r="I470" s="8" t="str">
        <f ca="1">IF(S470="Waiting","",IF(S470="R",TODAY()-C470,IF(S470="NR",K470-C470,IF(ISBLANK(S470),""))))</f>
        <v/>
      </c>
    </row>
    <row r="471" spans="9:9" ht="15" x14ac:dyDescent="0.25">
      <c r="I471" s="8" t="str">
        <f ca="1">IF(S471="Waiting","",IF(S471="R",TODAY()-C471,IF(S471="NR",K471-C471,IF(ISBLANK(S471),""))))</f>
        <v/>
      </c>
    </row>
    <row r="472" spans="9:9" ht="15" x14ac:dyDescent="0.25">
      <c r="I472" s="8" t="str">
        <f ca="1">IF(S472="Waiting","",IF(S472="R",TODAY()-C472,IF(S472="NR",K472-C472,IF(ISBLANK(S472),""))))</f>
        <v/>
      </c>
    </row>
    <row r="473" spans="9:9" ht="15" x14ac:dyDescent="0.25">
      <c r="I473" s="8" t="str">
        <f ca="1">IF(S473="Waiting","",IF(S473="R",TODAY()-C473,IF(S473="NR",K473-C473,IF(ISBLANK(S473),""))))</f>
        <v/>
      </c>
    </row>
    <row r="474" spans="9:9" ht="15" x14ac:dyDescent="0.25">
      <c r="I474" s="8" t="str">
        <f ca="1">IF(S474="Waiting","",IF(S474="R",TODAY()-C474,IF(S474="NR",K474-C474,IF(ISBLANK(S474),""))))</f>
        <v/>
      </c>
    </row>
    <row r="475" spans="9:9" ht="15" x14ac:dyDescent="0.25">
      <c r="I475" s="8" t="str">
        <f ca="1">IF(S475="Waiting","",IF(S475="R",TODAY()-C475,IF(S475="NR",K475-C475,IF(ISBLANK(S475),""))))</f>
        <v/>
      </c>
    </row>
    <row r="476" spans="9:9" ht="15" x14ac:dyDescent="0.25">
      <c r="I476" s="8" t="str">
        <f ca="1">IF(S476="Waiting","",IF(S476="R",TODAY()-C476,IF(S476="NR",K476-C476,IF(ISBLANK(S476),""))))</f>
        <v/>
      </c>
    </row>
    <row r="477" spans="9:9" ht="15" x14ac:dyDescent="0.25">
      <c r="I477" s="8" t="str">
        <f ca="1">IF(S477="Waiting","",IF(S477="R",TODAY()-C477,IF(S477="NR",K477-C477,IF(ISBLANK(S477),""))))</f>
        <v/>
      </c>
    </row>
    <row r="478" spans="9:9" ht="15" x14ac:dyDescent="0.25">
      <c r="I478" s="8" t="str">
        <f ca="1">IF(S478="Waiting","",IF(S478="R",TODAY()-C478,IF(S478="NR",K478-C478,IF(ISBLANK(S478),""))))</f>
        <v/>
      </c>
    </row>
    <row r="479" spans="9:9" ht="15" x14ac:dyDescent="0.25">
      <c r="I479" s="8" t="str">
        <f ca="1">IF(S479="Waiting","",IF(S479="R",TODAY()-C479,IF(S479="NR",K479-C479,IF(ISBLANK(S479),""))))</f>
        <v/>
      </c>
    </row>
    <row r="480" spans="9:9" ht="15" x14ac:dyDescent="0.25">
      <c r="I480" s="8" t="str">
        <f ca="1">IF(S480="Waiting","",IF(S480="R",TODAY()-C480,IF(S480="NR",K480-C480,IF(ISBLANK(S480),""))))</f>
        <v/>
      </c>
    </row>
    <row r="481" spans="9:9" ht="15" x14ac:dyDescent="0.25">
      <c r="I481" s="8" t="str">
        <f ca="1">IF(S481="Waiting","",IF(S481="R",TODAY()-C481,IF(S481="NR",K481-C481,IF(ISBLANK(S481),""))))</f>
        <v/>
      </c>
    </row>
    <row r="482" spans="9:9" ht="15" x14ac:dyDescent="0.25">
      <c r="I482" s="8" t="str">
        <f ca="1">IF(S482="Waiting","",IF(S482="R",TODAY()-C482,IF(S482="NR",K482-C482,IF(ISBLANK(S482),""))))</f>
        <v/>
      </c>
    </row>
    <row r="483" spans="9:9" ht="15" x14ac:dyDescent="0.25">
      <c r="I483" s="8" t="str">
        <f ca="1">IF(S483="Waiting","",IF(S483="R",TODAY()-C483,IF(S483="NR",K483-C483,IF(ISBLANK(S483),""))))</f>
        <v/>
      </c>
    </row>
    <row r="484" spans="9:9" ht="15" x14ac:dyDescent="0.25">
      <c r="I484" s="8" t="str">
        <f ca="1">IF(S484="Waiting","",IF(S484="R",TODAY()-C484,IF(S484="NR",K484-C484,IF(ISBLANK(S484),""))))</f>
        <v/>
      </c>
    </row>
    <row r="485" spans="9:9" ht="15" x14ac:dyDescent="0.25">
      <c r="I485" s="8" t="str">
        <f ca="1">IF(S485="Waiting","",IF(S485="R",TODAY()-C485,IF(S485="NR",K485-C485,IF(ISBLANK(S485),""))))</f>
        <v/>
      </c>
    </row>
    <row r="486" spans="9:9" ht="15" x14ac:dyDescent="0.25">
      <c r="I486" s="8" t="str">
        <f ca="1">IF(S486="Waiting","",IF(S486="R",TODAY()-C486,IF(S486="NR",K486-C486,IF(ISBLANK(S486),""))))</f>
        <v/>
      </c>
    </row>
    <row r="487" spans="9:9" ht="15" x14ac:dyDescent="0.25">
      <c r="I487" s="8" t="str">
        <f ca="1">IF(S487="Waiting","",IF(S487="R",TODAY()-C487,IF(S487="NR",K487-C487,IF(ISBLANK(S487),""))))</f>
        <v/>
      </c>
    </row>
    <row r="488" spans="9:9" ht="15" x14ac:dyDescent="0.25">
      <c r="I488" s="8" t="str">
        <f ca="1">IF(S488="Waiting","",IF(S488="R",TODAY()-C488,IF(S488="NR",K488-C488,IF(ISBLANK(S488),""))))</f>
        <v/>
      </c>
    </row>
    <row r="489" spans="9:9" ht="15" x14ac:dyDescent="0.25">
      <c r="I489" s="8" t="str">
        <f ca="1">IF(S489="Waiting","",IF(S489="R",TODAY()-C489,IF(S489="NR",K489-C489,IF(ISBLANK(S489),""))))</f>
        <v/>
      </c>
    </row>
    <row r="490" spans="9:9" ht="15" x14ac:dyDescent="0.25">
      <c r="I490" s="8" t="str">
        <f ca="1">IF(S490="Waiting","",IF(S490="R",TODAY()-C490,IF(S490="NR",K490-C490,IF(ISBLANK(S490),""))))</f>
        <v/>
      </c>
    </row>
    <row r="491" spans="9:9" ht="15" x14ac:dyDescent="0.25">
      <c r="I491" s="8" t="str">
        <f ca="1">IF(S491="Waiting","",IF(S491="R",TODAY()-C491,IF(S491="NR",K491-C491,IF(ISBLANK(S491),""))))</f>
        <v/>
      </c>
    </row>
    <row r="492" spans="9:9" ht="15" x14ac:dyDescent="0.25">
      <c r="I492" s="8" t="str">
        <f ca="1">IF(S492="Waiting","",IF(S492="R",TODAY()-C492,IF(S492="NR",K492-C492,IF(ISBLANK(S492),""))))</f>
        <v/>
      </c>
    </row>
    <row r="493" spans="9:9" ht="15" x14ac:dyDescent="0.25">
      <c r="I493" s="8" t="str">
        <f ca="1">IF(S493="Waiting","",IF(S493="R",TODAY()-C493,IF(S493="NR",K493-C493,IF(ISBLANK(S493),""))))</f>
        <v/>
      </c>
    </row>
    <row r="494" spans="9:9" ht="15" x14ac:dyDescent="0.25">
      <c r="I494" s="8" t="str">
        <f ca="1">IF(S494="Waiting","",IF(S494="R",TODAY()-C494,IF(S494="NR",K494-C494,IF(ISBLANK(S494),""))))</f>
        <v/>
      </c>
    </row>
    <row r="495" spans="9:9" ht="15" x14ac:dyDescent="0.25">
      <c r="I495" s="8" t="str">
        <f ca="1">IF(S495="Waiting","",IF(S495="R",TODAY()-C495,IF(S495="NR",K495-C495,IF(ISBLANK(S495),""))))</f>
        <v/>
      </c>
    </row>
    <row r="496" spans="9:9" ht="15" x14ac:dyDescent="0.25">
      <c r="I496" s="8" t="str">
        <f ca="1">IF(S496="Waiting","",IF(S496="R",TODAY()-C496,IF(S496="NR",K496-C496,IF(ISBLANK(S496),""))))</f>
        <v/>
      </c>
    </row>
    <row r="497" spans="9:9" ht="15" x14ac:dyDescent="0.25">
      <c r="I497" s="8" t="str">
        <f ca="1">IF(S497="Waiting","",IF(S497="R",TODAY()-C497,IF(S497="NR",K497-C497,IF(ISBLANK(S497),""))))</f>
        <v/>
      </c>
    </row>
    <row r="498" spans="9:9" ht="15" x14ac:dyDescent="0.25">
      <c r="I498" s="8" t="str">
        <f ca="1">IF(S498="Waiting","",IF(S498="R",TODAY()-C498,IF(S498="NR",K498-C498,IF(ISBLANK(S498),""))))</f>
        <v/>
      </c>
    </row>
    <row r="499" spans="9:9" ht="15" x14ac:dyDescent="0.25">
      <c r="I499" s="8" t="str">
        <f ca="1">IF(S499="Waiting","",IF(S499="R",TODAY()-C499,IF(S499="NR",K499-C499,IF(ISBLANK(S499),""))))</f>
        <v/>
      </c>
    </row>
    <row r="500" spans="9:9" ht="15" x14ac:dyDescent="0.25">
      <c r="I500" s="8" t="str">
        <f ca="1">IF(S500="Waiting","",IF(S500="R",TODAY()-C500,IF(S500="NR",K500-C500,IF(ISBLANK(S500),""))))</f>
        <v/>
      </c>
    </row>
    <row r="501" spans="9:9" ht="15" x14ac:dyDescent="0.25">
      <c r="I501" s="8" t="str">
        <f ca="1">IF(S501="Waiting","",IF(S501="R",TODAY()-C501,IF(S501="NR",K501-C501,IF(ISBLANK(S501),""))))</f>
        <v/>
      </c>
    </row>
    <row r="502" spans="9:9" ht="15" x14ac:dyDescent="0.25">
      <c r="I502" s="8" t="str">
        <f ca="1">IF(S502="Waiting","",IF(S502="R",TODAY()-C502,IF(S502="NR",K502-C502,IF(ISBLANK(S502),""))))</f>
        <v/>
      </c>
    </row>
    <row r="503" spans="9:9" ht="15" x14ac:dyDescent="0.25">
      <c r="I503" s="8" t="str">
        <f ca="1">IF(S503="Waiting","",IF(S503="R",TODAY()-C503,IF(S503="NR",K503-C503,IF(ISBLANK(S503),""))))</f>
        <v/>
      </c>
    </row>
    <row r="504" spans="9:9" ht="15" x14ac:dyDescent="0.25">
      <c r="I504" s="8" t="str">
        <f ca="1">IF(S504="Waiting","",IF(S504="R",TODAY()-C504,IF(S504="NR",K504-C504,IF(ISBLANK(S504),""))))</f>
        <v/>
      </c>
    </row>
    <row r="505" spans="9:9" ht="15" x14ac:dyDescent="0.25">
      <c r="I505" s="8" t="str">
        <f ca="1">IF(S505="Waiting","",IF(S505="R",TODAY()-C505,IF(S505="NR",K505-C505,IF(ISBLANK(S505),""))))</f>
        <v/>
      </c>
    </row>
    <row r="506" spans="9:9" ht="15" x14ac:dyDescent="0.25">
      <c r="I506" s="8" t="str">
        <f ca="1">IF(S506="Waiting","",IF(S506="R",TODAY()-C506,IF(S506="NR",K506-C506,IF(ISBLANK(S506),""))))</f>
        <v/>
      </c>
    </row>
    <row r="507" spans="9:9" ht="15" x14ac:dyDescent="0.25">
      <c r="I507" s="8" t="str">
        <f ca="1">IF(S507="Waiting","",IF(S507="R",TODAY()-C507,IF(S507="NR",K507-C507,IF(ISBLANK(S507),""))))</f>
        <v/>
      </c>
    </row>
    <row r="508" spans="9:9" ht="15" x14ac:dyDescent="0.25">
      <c r="I508" s="8" t="str">
        <f ca="1">IF(S508="Waiting","",IF(S508="R",TODAY()-C508,IF(S508="NR",K508-C508,IF(ISBLANK(S508),""))))</f>
        <v/>
      </c>
    </row>
    <row r="509" spans="9:9" ht="15" x14ac:dyDescent="0.25">
      <c r="I509" s="8" t="str">
        <f ca="1">IF(S509="Waiting","",IF(S509="R",TODAY()-C509,IF(S509="NR",K509-C509,IF(ISBLANK(S509),""))))</f>
        <v/>
      </c>
    </row>
    <row r="510" spans="9:9" ht="15" x14ac:dyDescent="0.25">
      <c r="I510" s="8" t="str">
        <f ca="1">IF(S510="Waiting","",IF(S510="R",TODAY()-C510,IF(S510="NR",K510-C510,IF(ISBLANK(S510),""))))</f>
        <v/>
      </c>
    </row>
    <row r="511" spans="9:9" ht="15" x14ac:dyDescent="0.25">
      <c r="I511" s="8" t="str">
        <f ca="1">IF(S511="Waiting","",IF(S511="R",TODAY()-C511,IF(S511="NR",K511-C511,IF(ISBLANK(S511),""))))</f>
        <v/>
      </c>
    </row>
    <row r="512" spans="9:9" ht="15" x14ac:dyDescent="0.25">
      <c r="I512" s="8" t="str">
        <f ca="1">IF(S512="Waiting","",IF(S512="R",TODAY()-C512,IF(S512="NR",K512-C512,IF(ISBLANK(S512),""))))</f>
        <v/>
      </c>
    </row>
    <row r="513" spans="9:9" ht="15" x14ac:dyDescent="0.25">
      <c r="I513" s="8" t="str">
        <f ca="1">IF(S513="Waiting","",IF(S513="R",TODAY()-C513,IF(S513="NR",K513-C513,IF(ISBLANK(S513),""))))</f>
        <v/>
      </c>
    </row>
    <row r="514" spans="9:9" ht="15" x14ac:dyDescent="0.25">
      <c r="I514" s="8" t="str">
        <f ca="1">IF(S514="Waiting","",IF(S514="R",TODAY()-C514,IF(S514="NR",K514-C514,IF(ISBLANK(S514),""))))</f>
        <v/>
      </c>
    </row>
    <row r="515" spans="9:9" ht="15" x14ac:dyDescent="0.25">
      <c r="I515" s="8" t="str">
        <f ca="1">IF(S515="Waiting","",IF(S515="R",TODAY()-C515,IF(S515="NR",K515-C515,IF(ISBLANK(S515),""))))</f>
        <v/>
      </c>
    </row>
    <row r="516" spans="9:9" ht="15" x14ac:dyDescent="0.25">
      <c r="I516" s="8" t="str">
        <f ca="1">IF(S516="Waiting","",IF(S516="R",TODAY()-C516,IF(S516="NR",K516-C516,IF(ISBLANK(S516),""))))</f>
        <v/>
      </c>
    </row>
    <row r="517" spans="9:9" ht="15" x14ac:dyDescent="0.25">
      <c r="I517" s="8" t="str">
        <f ca="1">IF(S517="Waiting","",IF(S517="R",TODAY()-C517,IF(S517="NR",K517-C517,IF(ISBLANK(S517),""))))</f>
        <v/>
      </c>
    </row>
    <row r="518" spans="9:9" ht="15" x14ac:dyDescent="0.25">
      <c r="I518" s="8" t="str">
        <f ca="1">IF(S518="Waiting","",IF(S518="R",TODAY()-C518,IF(S518="NR",K518-C518,IF(ISBLANK(S518),""))))</f>
        <v/>
      </c>
    </row>
    <row r="519" spans="9:9" ht="15" x14ac:dyDescent="0.25">
      <c r="I519" s="8" t="str">
        <f ca="1">IF(S519="Waiting","",IF(S519="R",TODAY()-C519,IF(S519="NR",K519-C519,IF(ISBLANK(S519),""))))</f>
        <v/>
      </c>
    </row>
    <row r="520" spans="9:9" ht="15" x14ac:dyDescent="0.25">
      <c r="I520" s="8" t="str">
        <f ca="1">IF(S520="Waiting","",IF(S520="R",TODAY()-C520,IF(S520="NR",K520-C520,IF(ISBLANK(S520),""))))</f>
        <v/>
      </c>
    </row>
    <row r="521" spans="9:9" ht="15" x14ac:dyDescent="0.25">
      <c r="I521" s="8" t="str">
        <f ca="1">IF(S521="Waiting","",IF(S521="R",TODAY()-C521,IF(S521="NR",K521-C521,IF(ISBLANK(S521),""))))</f>
        <v/>
      </c>
    </row>
    <row r="522" spans="9:9" ht="15" x14ac:dyDescent="0.25">
      <c r="I522" s="8" t="str">
        <f ca="1">IF(S522="Waiting","",IF(S522="R",TODAY()-C522,IF(S522="NR",K522-C522,IF(ISBLANK(S522),""))))</f>
        <v/>
      </c>
    </row>
    <row r="523" spans="9:9" ht="15" x14ac:dyDescent="0.25">
      <c r="I523" s="8" t="str">
        <f ca="1">IF(S523="Waiting","",IF(S523="R",TODAY()-C523,IF(S523="NR",K523-C523,IF(ISBLANK(S523),""))))</f>
        <v/>
      </c>
    </row>
    <row r="524" spans="9:9" ht="15" x14ac:dyDescent="0.25">
      <c r="I524" s="8" t="str">
        <f ca="1">IF(S524="Waiting","",IF(S524="R",TODAY()-C524,IF(S524="NR",K524-C524,IF(ISBLANK(S524),""))))</f>
        <v/>
      </c>
    </row>
    <row r="525" spans="9:9" ht="15" x14ac:dyDescent="0.25">
      <c r="I525" s="8" t="str">
        <f ca="1">IF(S525="Waiting","",IF(S525="R",TODAY()-C525,IF(S525="NR",K525-C525,IF(ISBLANK(S525),""))))</f>
        <v/>
      </c>
    </row>
    <row r="526" spans="9:9" ht="15" x14ac:dyDescent="0.25">
      <c r="I526" s="8" t="str">
        <f ca="1">IF(S526="Waiting","",IF(S526="R",TODAY()-C526,IF(S526="NR",K526-C526,IF(ISBLANK(S526),""))))</f>
        <v/>
      </c>
    </row>
    <row r="527" spans="9:9" ht="15" x14ac:dyDescent="0.25">
      <c r="I527" s="8" t="str">
        <f ca="1">IF(S527="Waiting","",IF(S527="R",TODAY()-C527,IF(S527="NR",K527-C527,IF(ISBLANK(S527),""))))</f>
        <v/>
      </c>
    </row>
    <row r="528" spans="9:9" ht="15" x14ac:dyDescent="0.25">
      <c r="I528" s="8" t="str">
        <f ca="1">IF(S528="Waiting","",IF(S528="R",TODAY()-C528,IF(S528="NR",K528-C528,IF(ISBLANK(S528),""))))</f>
        <v/>
      </c>
    </row>
    <row r="529" spans="9:9" ht="15" x14ac:dyDescent="0.25">
      <c r="I529" s="8" t="str">
        <f ca="1">IF(S529="Waiting","",IF(S529="R",TODAY()-C529,IF(S529="NR",K529-C529,IF(ISBLANK(S529),""))))</f>
        <v/>
      </c>
    </row>
    <row r="530" spans="9:9" ht="15" x14ac:dyDescent="0.25">
      <c r="I530" s="8" t="str">
        <f ca="1">IF(S530="Waiting","",IF(S530="R",TODAY()-C530,IF(S530="NR",K530-C530,IF(ISBLANK(S530),""))))</f>
        <v/>
      </c>
    </row>
    <row r="531" spans="9:9" ht="15" x14ac:dyDescent="0.25">
      <c r="I531" s="8" t="str">
        <f ca="1">IF(S531="Waiting","",IF(S531="R",TODAY()-C531,IF(S531="NR",K531-C531,IF(ISBLANK(S531),""))))</f>
        <v/>
      </c>
    </row>
    <row r="532" spans="9:9" ht="15" x14ac:dyDescent="0.25">
      <c r="I532" s="8" t="str">
        <f ca="1">IF(S532="Waiting","",IF(S532="R",TODAY()-C532,IF(S532="NR",K532-C532,IF(ISBLANK(S532),""))))</f>
        <v/>
      </c>
    </row>
    <row r="533" spans="9:9" ht="15" x14ac:dyDescent="0.25">
      <c r="I533" s="8" t="str">
        <f ca="1">IF(S533="Waiting","",IF(S533="R",TODAY()-C533,IF(S533="NR",K533-C533,IF(ISBLANK(S533),""))))</f>
        <v/>
      </c>
    </row>
    <row r="534" spans="9:9" ht="15" x14ac:dyDescent="0.25">
      <c r="I534" s="8" t="str">
        <f ca="1">IF(S534="Waiting","",IF(S534="R",TODAY()-C534,IF(S534="NR",K534-C534,IF(ISBLANK(S534),""))))</f>
        <v/>
      </c>
    </row>
    <row r="535" spans="9:9" ht="15" x14ac:dyDescent="0.25">
      <c r="I535" s="8" t="str">
        <f ca="1">IF(S535="Waiting","",IF(S535="R",TODAY()-C535,IF(S535="NR",K535-C535,IF(ISBLANK(S535),""))))</f>
        <v/>
      </c>
    </row>
    <row r="536" spans="9:9" ht="15" x14ac:dyDescent="0.25">
      <c r="I536" s="8" t="str">
        <f ca="1">IF(S536="Waiting","",IF(S536="R",TODAY()-C536,IF(S536="NR",K536-C536,IF(ISBLANK(S536),""))))</f>
        <v/>
      </c>
    </row>
    <row r="537" spans="9:9" ht="15" x14ac:dyDescent="0.25">
      <c r="I537" s="8" t="str">
        <f ca="1">IF(S537="Waiting","",IF(S537="R",TODAY()-C537,IF(S537="NR",K537-C537,IF(ISBLANK(S537),""))))</f>
        <v/>
      </c>
    </row>
    <row r="538" spans="9:9" ht="15" x14ac:dyDescent="0.25">
      <c r="I538" s="8" t="str">
        <f ca="1">IF(S538="Waiting","",IF(S538="R",TODAY()-C538,IF(S538="NR",K538-C538,IF(ISBLANK(S538),""))))</f>
        <v/>
      </c>
    </row>
    <row r="539" spans="9:9" ht="15" x14ac:dyDescent="0.25">
      <c r="I539" s="8" t="str">
        <f ca="1">IF(S539="Waiting","",IF(S539="R",TODAY()-C539,IF(S539="NR",K539-C539,IF(ISBLANK(S539),""))))</f>
        <v/>
      </c>
    </row>
    <row r="540" spans="9:9" ht="15" x14ac:dyDescent="0.25">
      <c r="I540" s="8" t="str">
        <f ca="1">IF(S540="Waiting","",IF(S540="R",TODAY()-C540,IF(S540="NR",K540-C540,IF(ISBLANK(S540),""))))</f>
        <v/>
      </c>
    </row>
    <row r="541" spans="9:9" ht="15" x14ac:dyDescent="0.25">
      <c r="I541" s="8" t="str">
        <f ca="1">IF(S541="Waiting","",IF(S541="R",TODAY()-C541,IF(S541="NR",K541-C541,IF(ISBLANK(S541),""))))</f>
        <v/>
      </c>
    </row>
    <row r="542" spans="9:9" ht="15" x14ac:dyDescent="0.25">
      <c r="I542" s="8" t="str">
        <f ca="1">IF(S542="Waiting","",IF(S542="R",TODAY()-C542,IF(S542="NR",K542-C542,IF(ISBLANK(S542),""))))</f>
        <v/>
      </c>
    </row>
    <row r="543" spans="9:9" ht="15" x14ac:dyDescent="0.25">
      <c r="I543" s="8" t="str">
        <f ca="1">IF(S543="Waiting","",IF(S543="R",TODAY()-C543,IF(S543="NR",K543-C543,IF(ISBLANK(S543),""))))</f>
        <v/>
      </c>
    </row>
    <row r="544" spans="9:9" ht="15" x14ac:dyDescent="0.25">
      <c r="I544" s="8" t="str">
        <f ca="1">IF(S544="Waiting","",IF(S544="R",TODAY()-C544,IF(S544="NR",K544-C544,IF(ISBLANK(S544),""))))</f>
        <v/>
      </c>
    </row>
    <row r="545" spans="9:9" ht="15" x14ac:dyDescent="0.25">
      <c r="I545" s="8" t="str">
        <f ca="1">IF(S545="Waiting","",IF(S545="R",TODAY()-C545,IF(S545="NR",K545-C545,IF(ISBLANK(S545),""))))</f>
        <v/>
      </c>
    </row>
    <row r="546" spans="9:9" ht="15" x14ac:dyDescent="0.25">
      <c r="I546" s="8" t="str">
        <f ca="1">IF(S546="Waiting","",IF(S546="R",TODAY()-C546,IF(S546="NR",K546-C546,IF(ISBLANK(S546),""))))</f>
        <v/>
      </c>
    </row>
    <row r="547" spans="9:9" ht="15" x14ac:dyDescent="0.25">
      <c r="I547" s="8" t="str">
        <f ca="1">IF(S547="Waiting","",IF(S547="R",TODAY()-C547,IF(S547="NR",K547-C547,IF(ISBLANK(S547),""))))</f>
        <v/>
      </c>
    </row>
    <row r="548" spans="9:9" ht="15" x14ac:dyDescent="0.25">
      <c r="I548" s="8" t="str">
        <f ca="1">IF(S548="Waiting","",IF(S548="R",TODAY()-C548,IF(S548="NR",K548-C548,IF(ISBLANK(S548),""))))</f>
        <v/>
      </c>
    </row>
    <row r="549" spans="9:9" ht="15" x14ac:dyDescent="0.25">
      <c r="I549" s="8" t="str">
        <f ca="1">IF(S549="Waiting","",IF(S549="R",TODAY()-C549,IF(S549="NR",K549-C549,IF(ISBLANK(S549),""))))</f>
        <v/>
      </c>
    </row>
    <row r="550" spans="9:9" ht="15" x14ac:dyDescent="0.25">
      <c r="I550" s="8" t="str">
        <f ca="1">IF(S550="Waiting","",IF(S550="R",TODAY()-C550,IF(S550="NR",K550-C550,IF(ISBLANK(S550),""))))</f>
        <v/>
      </c>
    </row>
    <row r="551" spans="9:9" ht="15" x14ac:dyDescent="0.25">
      <c r="I551" s="8" t="str">
        <f ca="1">IF(S551="Waiting","",IF(S551="R",TODAY()-C551,IF(S551="NR",K551-C551,IF(ISBLANK(S551),""))))</f>
        <v/>
      </c>
    </row>
    <row r="552" spans="9:9" ht="15" x14ac:dyDescent="0.25">
      <c r="I552" s="8" t="str">
        <f ca="1">IF(S552="Waiting","",IF(S552="R",TODAY()-C552,IF(S552="NR",K552-C552,IF(ISBLANK(S552),""))))</f>
        <v/>
      </c>
    </row>
    <row r="553" spans="9:9" ht="15" x14ac:dyDescent="0.25">
      <c r="I553" s="8" t="str">
        <f ca="1">IF(S553="Waiting","",IF(S553="R",TODAY()-C553,IF(S553="NR",K553-C553,IF(ISBLANK(S553),""))))</f>
        <v/>
      </c>
    </row>
    <row r="554" spans="9:9" ht="15" x14ac:dyDescent="0.25">
      <c r="I554" s="8" t="str">
        <f ca="1">IF(S554="Waiting","",IF(S554="R",TODAY()-C554,IF(S554="NR",K554-C554,IF(ISBLANK(S554),""))))</f>
        <v/>
      </c>
    </row>
    <row r="555" spans="9:9" ht="15" x14ac:dyDescent="0.25">
      <c r="I555" s="8" t="str">
        <f ca="1">IF(S555="Waiting","",IF(S555="R",TODAY()-C555,IF(S555="NR",K555-C555,IF(ISBLANK(S555),""))))</f>
        <v/>
      </c>
    </row>
    <row r="556" spans="9:9" ht="15" x14ac:dyDescent="0.25">
      <c r="I556" s="8" t="str">
        <f ca="1">IF(S556="Waiting","",IF(S556="R",TODAY()-C556,IF(S556="NR",K556-C556,IF(ISBLANK(S556),""))))</f>
        <v/>
      </c>
    </row>
    <row r="557" spans="9:9" ht="15" x14ac:dyDescent="0.25">
      <c r="I557" s="8" t="str">
        <f ca="1">IF(S557="Waiting","",IF(S557="R",TODAY()-C557,IF(S557="NR",K557-C557,IF(ISBLANK(S557),""))))</f>
        <v/>
      </c>
    </row>
    <row r="558" spans="9:9" ht="15" x14ac:dyDescent="0.25">
      <c r="I558" s="8" t="str">
        <f ca="1">IF(S558="Waiting","",IF(S558="R",TODAY()-C558,IF(S558="NR",K558-C558,IF(ISBLANK(S558),""))))</f>
        <v/>
      </c>
    </row>
    <row r="559" spans="9:9" ht="15" x14ac:dyDescent="0.25">
      <c r="I559" s="8" t="str">
        <f ca="1">IF(S559="Waiting","",IF(S559="R",TODAY()-C559,IF(S559="NR",K559-C559,IF(ISBLANK(S559),""))))</f>
        <v/>
      </c>
    </row>
    <row r="560" spans="9:9" ht="15" x14ac:dyDescent="0.25">
      <c r="I560" s="8" t="str">
        <f ca="1">IF(S560="Waiting","",IF(S560="R",TODAY()-C560,IF(S560="NR",K560-C560,IF(ISBLANK(S560),""))))</f>
        <v/>
      </c>
    </row>
    <row r="561" spans="9:9" ht="15" x14ac:dyDescent="0.25">
      <c r="I561" s="8" t="str">
        <f ca="1">IF(S561="Waiting","",IF(S561="R",TODAY()-C561,IF(S561="NR",K561-C561,IF(ISBLANK(S561),""))))</f>
        <v/>
      </c>
    </row>
    <row r="562" spans="9:9" ht="15" x14ac:dyDescent="0.25">
      <c r="I562" s="8" t="str">
        <f ca="1">IF(S562="Waiting","",IF(S562="R",TODAY()-C562,IF(S562="NR",K562-C562,IF(ISBLANK(S562),""))))</f>
        <v/>
      </c>
    </row>
    <row r="563" spans="9:9" ht="15" x14ac:dyDescent="0.25">
      <c r="I563" s="8" t="str">
        <f ca="1">IF(S563="Waiting","",IF(S563="R",TODAY()-C563,IF(S563="NR",K563-C563,IF(ISBLANK(S563),""))))</f>
        <v/>
      </c>
    </row>
    <row r="564" spans="9:9" ht="15" x14ac:dyDescent="0.25">
      <c r="I564" s="8" t="str">
        <f ca="1">IF(S564="Waiting","",IF(S564="R",TODAY()-C564,IF(S564="NR",K564-C564,IF(ISBLANK(S564),""))))</f>
        <v/>
      </c>
    </row>
    <row r="565" spans="9:9" ht="15" x14ac:dyDescent="0.25">
      <c r="I565" s="8" t="str">
        <f ca="1">IF(S565="Waiting","",IF(S565="R",TODAY()-C565,IF(S565="NR",K565-C565,IF(ISBLANK(S565),""))))</f>
        <v/>
      </c>
    </row>
    <row r="566" spans="9:9" ht="15" x14ac:dyDescent="0.25">
      <c r="I566" s="8" t="str">
        <f ca="1">IF(S566="Waiting","",IF(S566="R",TODAY()-C566,IF(S566="NR",K566-C566,IF(ISBLANK(S566),""))))</f>
        <v/>
      </c>
    </row>
    <row r="567" spans="9:9" ht="15" x14ac:dyDescent="0.25">
      <c r="I567" s="8" t="str">
        <f ca="1">IF(S567="Waiting","",IF(S567="R",TODAY()-C567,IF(S567="NR",K567-C567,IF(ISBLANK(S567),""))))</f>
        <v/>
      </c>
    </row>
    <row r="568" spans="9:9" ht="15" x14ac:dyDescent="0.25">
      <c r="I568" s="8" t="str">
        <f ca="1">IF(S568="Waiting","",IF(S568="R",TODAY()-C568,IF(S568="NR",K568-C568,IF(ISBLANK(S568),""))))</f>
        <v/>
      </c>
    </row>
    <row r="569" spans="9:9" ht="15" x14ac:dyDescent="0.25">
      <c r="I569" s="8" t="str">
        <f ca="1">IF(S569="Waiting","",IF(S569="R",TODAY()-C569,IF(S569="NR",K569-C569,IF(ISBLANK(S569),""))))</f>
        <v/>
      </c>
    </row>
    <row r="570" spans="9:9" ht="15" x14ac:dyDescent="0.25">
      <c r="I570" s="8" t="str">
        <f ca="1">IF(S570="Waiting","",IF(S570="R",TODAY()-C570,IF(S570="NR",K570-C570,IF(ISBLANK(S570),""))))</f>
        <v/>
      </c>
    </row>
    <row r="571" spans="9:9" ht="15" x14ac:dyDescent="0.25">
      <c r="I571" s="8" t="str">
        <f ca="1">IF(S571="Waiting","",IF(S571="R",TODAY()-C571,IF(S571="NR",K571-C571,IF(ISBLANK(S571),""))))</f>
        <v/>
      </c>
    </row>
    <row r="572" spans="9:9" ht="15" x14ac:dyDescent="0.25">
      <c r="I572" s="8" t="str">
        <f ca="1">IF(S572="Waiting","",IF(S572="R",TODAY()-C572,IF(S572="NR",K572-C572,IF(ISBLANK(S572),""))))</f>
        <v/>
      </c>
    </row>
    <row r="573" spans="9:9" ht="15" x14ac:dyDescent="0.25">
      <c r="I573" s="8" t="str">
        <f ca="1">IF(S573="Waiting","",IF(S573="R",TODAY()-C573,IF(S573="NR",K573-C573,IF(ISBLANK(S573),""))))</f>
        <v/>
      </c>
    </row>
    <row r="574" spans="9:9" ht="15" x14ac:dyDescent="0.25">
      <c r="I574" s="8" t="str">
        <f ca="1">IF(S574="Waiting","",IF(S574="R",TODAY()-C574,IF(S574="NR",K574-C574,IF(ISBLANK(S574),""))))</f>
        <v/>
      </c>
    </row>
    <row r="575" spans="9:9" ht="15" x14ac:dyDescent="0.25">
      <c r="I575" s="8" t="str">
        <f ca="1">IF(S575="Waiting","",IF(S575="R",TODAY()-C575,IF(S575="NR",K575-C575,IF(ISBLANK(S575),""))))</f>
        <v/>
      </c>
    </row>
    <row r="576" spans="9:9" ht="15" x14ac:dyDescent="0.25">
      <c r="I576" s="8" t="str">
        <f ca="1">IF(S576="Waiting","",IF(S576="R",TODAY()-C576,IF(S576="NR",K576-C576,IF(ISBLANK(S576),""))))</f>
        <v/>
      </c>
    </row>
    <row r="577" spans="9:9" ht="15" x14ac:dyDescent="0.25">
      <c r="I577" s="8" t="str">
        <f ca="1">IF(S577="Waiting","",IF(S577="R",TODAY()-C577,IF(S577="NR",K577-C577,IF(ISBLANK(S577),""))))</f>
        <v/>
      </c>
    </row>
    <row r="578" spans="9:9" ht="15" x14ac:dyDescent="0.25">
      <c r="I578" s="8" t="str">
        <f ca="1">IF(S578="Waiting","",IF(S578="R",TODAY()-C578,IF(S578="NR",K578-C578,IF(ISBLANK(S578),""))))</f>
        <v/>
      </c>
    </row>
    <row r="579" spans="9:9" ht="15" x14ac:dyDescent="0.25">
      <c r="I579" s="8" t="str">
        <f ca="1">IF(S579="Waiting","",IF(S579="R",TODAY()-C579,IF(S579="NR",K579-C579,IF(ISBLANK(S579),""))))</f>
        <v/>
      </c>
    </row>
    <row r="580" spans="9:9" ht="15" x14ac:dyDescent="0.25">
      <c r="I580" s="8" t="str">
        <f ca="1">IF(S580="Waiting","",IF(S580="R",TODAY()-C580,IF(S580="NR",K580-C580,IF(ISBLANK(S580),""))))</f>
        <v/>
      </c>
    </row>
    <row r="581" spans="9:9" ht="15" x14ac:dyDescent="0.25">
      <c r="I581" s="8" t="str">
        <f ca="1">IF(S581="Waiting","",IF(S581="R",TODAY()-C581,IF(S581="NR",K581-C581,IF(ISBLANK(S581),""))))</f>
        <v/>
      </c>
    </row>
    <row r="582" spans="9:9" ht="15" x14ac:dyDescent="0.25">
      <c r="I582" s="8" t="str">
        <f ca="1">IF(S582="Waiting","",IF(S582="R",TODAY()-C582,IF(S582="NR",K582-C582,IF(ISBLANK(S582),""))))</f>
        <v/>
      </c>
    </row>
    <row r="583" spans="9:9" ht="15" x14ac:dyDescent="0.25">
      <c r="I583" s="8" t="str">
        <f ca="1">IF(S583="Waiting","",IF(S583="R",TODAY()-C583,IF(S583="NR",K583-C583,IF(ISBLANK(S583),""))))</f>
        <v/>
      </c>
    </row>
    <row r="584" spans="9:9" ht="15" x14ac:dyDescent="0.25">
      <c r="I584" s="8" t="str">
        <f ca="1">IF(S584="Waiting","",IF(S584="R",TODAY()-C584,IF(S584="NR",K584-C584,IF(ISBLANK(S584),""))))</f>
        <v/>
      </c>
    </row>
    <row r="585" spans="9:9" ht="15" x14ac:dyDescent="0.25">
      <c r="I585" s="8" t="str">
        <f ca="1">IF(S585="Waiting","",IF(S585="R",TODAY()-C585,IF(S585="NR",K585-C585,IF(ISBLANK(S585),""))))</f>
        <v/>
      </c>
    </row>
    <row r="586" spans="9:9" ht="15" x14ac:dyDescent="0.25">
      <c r="I586" s="8" t="str">
        <f ca="1">IF(S586="Waiting","",IF(S586="R",TODAY()-C586,IF(S586="NR",K586-C586,IF(ISBLANK(S586),""))))</f>
        <v/>
      </c>
    </row>
    <row r="587" spans="9:9" ht="15" x14ac:dyDescent="0.25">
      <c r="I587" s="8" t="str">
        <f ca="1">IF(S587="Waiting","",IF(S587="R",TODAY()-C587,IF(S587="NR",K587-C587,IF(ISBLANK(S587),""))))</f>
        <v/>
      </c>
    </row>
    <row r="588" spans="9:9" ht="15" x14ac:dyDescent="0.25">
      <c r="I588" s="8" t="str">
        <f ca="1">IF(S588="Waiting","",IF(S588="R",TODAY()-C588,IF(S588="NR",K588-C588,IF(ISBLANK(S588),""))))</f>
        <v/>
      </c>
    </row>
    <row r="589" spans="9:9" ht="15" x14ac:dyDescent="0.25">
      <c r="I589" s="8" t="str">
        <f ca="1">IF(S589="Waiting","",IF(S589="R",TODAY()-C589,IF(S589="NR",K589-C589,IF(ISBLANK(S589),""))))</f>
        <v/>
      </c>
    </row>
    <row r="590" spans="9:9" ht="15" x14ac:dyDescent="0.25">
      <c r="I590" s="8" t="str">
        <f ca="1">IF(S590="Waiting","",IF(S590="R",TODAY()-C590,IF(S590="NR",K590-C590,IF(ISBLANK(S590),""))))</f>
        <v/>
      </c>
    </row>
    <row r="591" spans="9:9" ht="15" x14ac:dyDescent="0.25">
      <c r="I591" s="8" t="str">
        <f ca="1">IF(S591="Waiting","",IF(S591="R",TODAY()-C591,IF(S591="NR",K591-C591,IF(ISBLANK(S591),""))))</f>
        <v/>
      </c>
    </row>
    <row r="592" spans="9:9" ht="15" x14ac:dyDescent="0.25">
      <c r="I592" s="8" t="str">
        <f ca="1">IF(S592="Waiting","",IF(S592="R",TODAY()-C592,IF(S592="NR",K592-C592,IF(ISBLANK(S592),""))))</f>
        <v/>
      </c>
    </row>
    <row r="593" spans="9:9" ht="15" x14ac:dyDescent="0.25">
      <c r="I593" s="8" t="str">
        <f ca="1">IF(S593="Waiting","",IF(S593="R",TODAY()-C593,IF(S593="NR",K593-C593,IF(ISBLANK(S593),""))))</f>
        <v/>
      </c>
    </row>
    <row r="594" spans="9:9" ht="15" x14ac:dyDescent="0.25">
      <c r="I594" s="8" t="str">
        <f ca="1">IF(S594="Waiting","",IF(S594="R",TODAY()-C594,IF(S594="NR",K594-C594,IF(ISBLANK(S594),""))))</f>
        <v/>
      </c>
    </row>
    <row r="595" spans="9:9" ht="15" x14ac:dyDescent="0.25">
      <c r="I595" s="8" t="str">
        <f ca="1">IF(S595="Waiting","",IF(S595="R",TODAY()-C595,IF(S595="NR",K595-C595,IF(ISBLANK(S595),""))))</f>
        <v/>
      </c>
    </row>
    <row r="596" spans="9:9" ht="15" x14ac:dyDescent="0.25">
      <c r="I596" s="8" t="str">
        <f ca="1">IF(S596="Waiting","",IF(S596="R",TODAY()-C596,IF(S596="NR",K596-C596,IF(ISBLANK(S596),""))))</f>
        <v/>
      </c>
    </row>
    <row r="597" spans="9:9" ht="15" x14ac:dyDescent="0.25">
      <c r="I597" s="8" t="str">
        <f ca="1">IF(S597="Waiting","",IF(S597="R",TODAY()-C597,IF(S597="NR",K597-C597,IF(ISBLANK(S597),""))))</f>
        <v/>
      </c>
    </row>
    <row r="598" spans="9:9" ht="15" x14ac:dyDescent="0.25">
      <c r="I598" s="8" t="str">
        <f ca="1">IF(S598="Waiting","",IF(S598="R",TODAY()-C598,IF(S598="NR",K598-C598,IF(ISBLANK(S598),""))))</f>
        <v/>
      </c>
    </row>
    <row r="599" spans="9:9" ht="15" x14ac:dyDescent="0.25">
      <c r="I599" s="8" t="str">
        <f ca="1">IF(S599="Waiting","",IF(S599="R",TODAY()-C599,IF(S599="NR",K599-C599,IF(ISBLANK(S599),""))))</f>
        <v/>
      </c>
    </row>
    <row r="600" spans="9:9" ht="15" x14ac:dyDescent="0.25">
      <c r="I600" s="8" t="str">
        <f ca="1">IF(S600="Waiting","",IF(S600="R",TODAY()-C600,IF(S600="NR",K600-C600,IF(ISBLANK(S600),""))))</f>
        <v/>
      </c>
    </row>
    <row r="601" spans="9:9" ht="15" x14ac:dyDescent="0.25">
      <c r="I601" s="8" t="str">
        <f ca="1">IF(S601="Waiting","",IF(S601="R",TODAY()-C601,IF(S601="NR",K601-C601,IF(ISBLANK(S601),""))))</f>
        <v/>
      </c>
    </row>
    <row r="602" spans="9:9" ht="15" x14ac:dyDescent="0.25">
      <c r="I602" s="8" t="str">
        <f ca="1">IF(S602="Waiting","",IF(S602="R",TODAY()-C602,IF(S602="NR",K602-C602,IF(ISBLANK(S602),""))))</f>
        <v/>
      </c>
    </row>
    <row r="603" spans="9:9" ht="15" x14ac:dyDescent="0.25">
      <c r="I603" s="8" t="str">
        <f ca="1">IF(S603="Waiting","",IF(S603="R",TODAY()-C603,IF(S603="NR",K603-C603,IF(ISBLANK(S603),""))))</f>
        <v/>
      </c>
    </row>
    <row r="604" spans="9:9" ht="15" x14ac:dyDescent="0.25">
      <c r="I604" s="8" t="str">
        <f ca="1">IF(S604="Waiting","",IF(S604="R",TODAY()-C604,IF(S604="NR",K604-C604,IF(ISBLANK(S604),""))))</f>
        <v/>
      </c>
    </row>
    <row r="605" spans="9:9" ht="15" x14ac:dyDescent="0.25">
      <c r="I605" s="8" t="str">
        <f ca="1">IF(S605="Waiting","",IF(S605="R",TODAY()-C605,IF(S605="NR",K605-C605,IF(ISBLANK(S605),""))))</f>
        <v/>
      </c>
    </row>
    <row r="606" spans="9:9" ht="15" x14ac:dyDescent="0.25">
      <c r="I606" s="8" t="str">
        <f ca="1">IF(S606="Waiting","",IF(S606="R",TODAY()-C606,IF(S606="NR",K606-C606,IF(ISBLANK(S606),""))))</f>
        <v/>
      </c>
    </row>
    <row r="607" spans="9:9" ht="15" x14ac:dyDescent="0.25">
      <c r="I607" s="8" t="str">
        <f ca="1">IF(S607="Waiting","",IF(S607="R",TODAY()-C607,IF(S607="NR",K607-C607,IF(ISBLANK(S607),""))))</f>
        <v/>
      </c>
    </row>
    <row r="608" spans="9:9" ht="15" x14ac:dyDescent="0.25">
      <c r="I608" s="8" t="str">
        <f ca="1">IF(S608="Waiting","",IF(S608="R",TODAY()-C608,IF(S608="NR",K608-C608,IF(ISBLANK(S608),""))))</f>
        <v/>
      </c>
    </row>
    <row r="609" spans="9:9" ht="15" x14ac:dyDescent="0.25">
      <c r="I609" s="8" t="str">
        <f ca="1">IF(S609="Waiting","",IF(S609="R",TODAY()-C609,IF(S609="NR",K609-C609,IF(ISBLANK(S609),""))))</f>
        <v/>
      </c>
    </row>
    <row r="610" spans="9:9" ht="15" x14ac:dyDescent="0.25">
      <c r="I610" s="8" t="str">
        <f ca="1">IF(S610="Waiting","",IF(S610="R",TODAY()-C610,IF(S610="NR",K610-C610,IF(ISBLANK(S610),""))))</f>
        <v/>
      </c>
    </row>
    <row r="611" spans="9:9" ht="15" x14ac:dyDescent="0.25">
      <c r="I611" s="8" t="str">
        <f ca="1">IF(S611="Waiting","",IF(S611="R",TODAY()-C611,IF(S611="NR",K611-C611,IF(ISBLANK(S611),""))))</f>
        <v/>
      </c>
    </row>
    <row r="612" spans="9:9" ht="15" x14ac:dyDescent="0.25">
      <c r="I612" s="8" t="str">
        <f ca="1">IF(S612="Waiting","",IF(S612="R",TODAY()-C612,IF(S612="NR",K612-C612,IF(ISBLANK(S612),""))))</f>
        <v/>
      </c>
    </row>
    <row r="613" spans="9:9" ht="15" x14ac:dyDescent="0.25">
      <c r="I613" s="8" t="str">
        <f ca="1">IF(S613="Waiting","",IF(S613="R",TODAY()-C613,IF(S613="NR",K613-C613,IF(ISBLANK(S613),""))))</f>
        <v/>
      </c>
    </row>
    <row r="614" spans="9:9" ht="15" x14ac:dyDescent="0.25">
      <c r="I614" s="8" t="str">
        <f ca="1">IF(S614="Waiting","",IF(S614="R",TODAY()-C614,IF(S614="NR",K614-C614,IF(ISBLANK(S614),""))))</f>
        <v/>
      </c>
    </row>
    <row r="615" spans="9:9" ht="15" x14ac:dyDescent="0.25">
      <c r="I615" s="8" t="str">
        <f ca="1">IF(S615="Waiting","",IF(S615="R",TODAY()-C615,IF(S615="NR",K615-C615,IF(ISBLANK(S615),""))))</f>
        <v/>
      </c>
    </row>
    <row r="616" spans="9:9" ht="15" x14ac:dyDescent="0.25">
      <c r="I616" s="8" t="str">
        <f ca="1">IF(S616="Waiting","",IF(S616="R",TODAY()-C616,IF(S616="NR",K616-C616,IF(ISBLANK(S616),""))))</f>
        <v/>
      </c>
    </row>
    <row r="617" spans="9:9" ht="15" x14ac:dyDescent="0.25">
      <c r="I617" s="8" t="str">
        <f ca="1">IF(S617="Waiting","",IF(S617="R",TODAY()-C617,IF(S617="NR",K617-C617,IF(ISBLANK(S617),""))))</f>
        <v/>
      </c>
    </row>
    <row r="618" spans="9:9" ht="15" x14ac:dyDescent="0.25">
      <c r="I618" s="8" t="str">
        <f ca="1">IF(S618="Waiting","",IF(S618="R",TODAY()-C618,IF(S618="NR",K618-C618,IF(ISBLANK(S618),""))))</f>
        <v/>
      </c>
    </row>
    <row r="619" spans="9:9" ht="15" x14ac:dyDescent="0.25">
      <c r="I619" s="8" t="str">
        <f ca="1">IF(S619="Waiting","",IF(S619="R",TODAY()-C619,IF(S619="NR",K619-C619,IF(ISBLANK(S619),""))))</f>
        <v/>
      </c>
    </row>
    <row r="620" spans="9:9" ht="15" x14ac:dyDescent="0.25">
      <c r="I620" s="8" t="str">
        <f ca="1">IF(S620="Waiting","",IF(S620="R",TODAY()-C620,IF(S620="NR",K620-C620,IF(ISBLANK(S620),""))))</f>
        <v/>
      </c>
    </row>
    <row r="621" spans="9:9" ht="15" x14ac:dyDescent="0.25">
      <c r="I621" s="8" t="str">
        <f ca="1">IF(S621="Waiting","",IF(S621="R",TODAY()-C621,IF(S621="NR",K621-C621,IF(ISBLANK(S621),""))))</f>
        <v/>
      </c>
    </row>
    <row r="622" spans="9:9" ht="15" x14ac:dyDescent="0.25">
      <c r="I622" s="8" t="str">
        <f ca="1">IF(S622="Waiting","",IF(S622="R",TODAY()-C622,IF(S622="NR",K622-C622,IF(ISBLANK(S622),""))))</f>
        <v/>
      </c>
    </row>
    <row r="623" spans="9:9" ht="15" x14ac:dyDescent="0.25">
      <c r="I623" s="8" t="str">
        <f ca="1">IF(S623="Waiting","",IF(S623="R",TODAY()-C623,IF(S623="NR",K623-C623,IF(ISBLANK(S623),""))))</f>
        <v/>
      </c>
    </row>
    <row r="624" spans="9:9" ht="15" x14ac:dyDescent="0.25">
      <c r="I624" s="8" t="str">
        <f ca="1">IF(S624="Waiting","",IF(S624="R",TODAY()-C624,IF(S624="NR",K624-C624,IF(ISBLANK(S624),""))))</f>
        <v/>
      </c>
    </row>
    <row r="625" spans="9:9" ht="15" x14ac:dyDescent="0.25">
      <c r="I625" s="8" t="str">
        <f ca="1">IF(S625="Waiting","",IF(S625="R",TODAY()-C625,IF(S625="NR",K625-C625,IF(ISBLANK(S625),""))))</f>
        <v/>
      </c>
    </row>
    <row r="626" spans="9:9" ht="15" x14ac:dyDescent="0.25">
      <c r="I626" s="8" t="str">
        <f ca="1">IF(S626="Waiting","",IF(S626="R",TODAY()-C626,IF(S626="NR",K626-C626,IF(ISBLANK(S626),""))))</f>
        <v/>
      </c>
    </row>
    <row r="627" spans="9:9" ht="15" x14ac:dyDescent="0.25">
      <c r="I627" s="8" t="str">
        <f ca="1">IF(S627="Waiting","",IF(S627="R",TODAY()-C627,IF(S627="NR",K627-C627,IF(ISBLANK(S627),""))))</f>
        <v/>
      </c>
    </row>
    <row r="628" spans="9:9" ht="15" x14ac:dyDescent="0.25">
      <c r="I628" s="8" t="str">
        <f ca="1">IF(S628="Waiting","",IF(S628="R",TODAY()-C628,IF(S628="NR",K628-C628,IF(ISBLANK(S628),""))))</f>
        <v/>
      </c>
    </row>
    <row r="629" spans="9:9" ht="15" x14ac:dyDescent="0.25">
      <c r="I629" s="8" t="str">
        <f ca="1">IF(S629="Waiting","",IF(S629="R",TODAY()-C629,IF(S629="NR",K629-C629,IF(ISBLANK(S629),""))))</f>
        <v/>
      </c>
    </row>
    <row r="630" spans="9:9" ht="15" x14ac:dyDescent="0.25">
      <c r="I630" s="8" t="str">
        <f ca="1">IF(S630="Waiting","",IF(S630="R",TODAY()-C630,IF(S630="NR",K630-C630,IF(ISBLANK(S630),""))))</f>
        <v/>
      </c>
    </row>
    <row r="631" spans="9:9" ht="15" x14ac:dyDescent="0.25">
      <c r="I631" s="8" t="str">
        <f ca="1">IF(S631="Waiting","",IF(S631="R",TODAY()-C631,IF(S631="NR",K631-C631,IF(ISBLANK(S631),""))))</f>
        <v/>
      </c>
    </row>
    <row r="632" spans="9:9" ht="15" x14ac:dyDescent="0.25">
      <c r="I632" s="8" t="str">
        <f ca="1">IF(S632="Waiting","",IF(S632="R",TODAY()-C632,IF(S632="NR",K632-C632,IF(ISBLANK(S632),""))))</f>
        <v/>
      </c>
    </row>
    <row r="633" spans="9:9" ht="15" x14ac:dyDescent="0.25">
      <c r="I633" s="8" t="str">
        <f ca="1">IF(S633="Waiting","",IF(S633="R",TODAY()-C633,IF(S633="NR",K633-C633,IF(ISBLANK(S633),""))))</f>
        <v/>
      </c>
    </row>
    <row r="634" spans="9:9" ht="15" x14ac:dyDescent="0.25">
      <c r="I634" s="8" t="str">
        <f ca="1">IF(S634="Waiting","",IF(S634="R",TODAY()-C634,IF(S634="NR",K634-C634,IF(ISBLANK(S634),""))))</f>
        <v/>
      </c>
    </row>
    <row r="635" spans="9:9" ht="15" x14ac:dyDescent="0.25">
      <c r="I635" s="8" t="str">
        <f ca="1">IF(S635="Waiting","",IF(S635="R",TODAY()-C635,IF(S635="NR",K635-C635,IF(ISBLANK(S635),""))))</f>
        <v/>
      </c>
    </row>
    <row r="636" spans="9:9" ht="15" x14ac:dyDescent="0.25">
      <c r="I636" s="8" t="str">
        <f ca="1">IF(S636="Waiting","",IF(S636="R",TODAY()-C636,IF(S636="NR",K636-C636,IF(ISBLANK(S636),""))))</f>
        <v/>
      </c>
    </row>
    <row r="637" spans="9:9" ht="15" x14ac:dyDescent="0.25">
      <c r="I637" s="8" t="str">
        <f ca="1">IF(S637="Waiting","",IF(S637="R",TODAY()-C637,IF(S637="NR",K637-C637,IF(ISBLANK(S637),""))))</f>
        <v/>
      </c>
    </row>
    <row r="638" spans="9:9" ht="15" x14ac:dyDescent="0.25">
      <c r="I638" s="8" t="str">
        <f ca="1">IF(S638="Waiting","",IF(S638="R",TODAY()-C638,IF(S638="NR",K638-C638,IF(ISBLANK(S638),""))))</f>
        <v/>
      </c>
    </row>
    <row r="639" spans="9:9" ht="15" x14ac:dyDescent="0.25">
      <c r="I639" s="8" t="str">
        <f ca="1">IF(S639="Waiting","",IF(S639="R",TODAY()-C639,IF(S639="NR",K639-C639,IF(ISBLANK(S639),""))))</f>
        <v/>
      </c>
    </row>
    <row r="640" spans="9:9" ht="15" x14ac:dyDescent="0.25">
      <c r="I640" s="8" t="str">
        <f ca="1">IF(S640="Waiting","",IF(S640="R",TODAY()-C640,IF(S640="NR",K640-C640,IF(ISBLANK(S640),""))))</f>
        <v/>
      </c>
    </row>
    <row r="641" spans="9:9" ht="15" x14ac:dyDescent="0.25">
      <c r="I641" s="8" t="str">
        <f ca="1">IF(S641="Waiting","",IF(S641="R",TODAY()-C641,IF(S641="NR",K641-C641,IF(ISBLANK(S641),""))))</f>
        <v/>
      </c>
    </row>
    <row r="642" spans="9:9" ht="15" x14ac:dyDescent="0.25">
      <c r="I642" s="8" t="str">
        <f ca="1">IF(S642="Waiting","",IF(S642="R",TODAY()-C642,IF(S642="NR",K642-C642,IF(ISBLANK(S642),""))))</f>
        <v/>
      </c>
    </row>
    <row r="643" spans="9:9" ht="15" x14ac:dyDescent="0.25">
      <c r="I643" s="8" t="str">
        <f ca="1">IF(S643="Waiting","",IF(S643="R",TODAY()-C643,IF(S643="NR",K643-C643,IF(ISBLANK(S643),""))))</f>
        <v/>
      </c>
    </row>
    <row r="644" spans="9:9" ht="15" x14ac:dyDescent="0.25">
      <c r="I644" s="8" t="str">
        <f ca="1">IF(S644="Waiting","",IF(S644="R",TODAY()-C644,IF(S644="NR",K644-C644,IF(ISBLANK(S644),""))))</f>
        <v/>
      </c>
    </row>
    <row r="645" spans="9:9" ht="15" x14ac:dyDescent="0.25">
      <c r="I645" s="8" t="str">
        <f ca="1">IF(S645="Waiting","",IF(S645="R",TODAY()-C645,IF(S645="NR",K645-C645,IF(ISBLANK(S645),""))))</f>
        <v/>
      </c>
    </row>
    <row r="646" spans="9:9" ht="15" x14ac:dyDescent="0.25">
      <c r="I646" s="8" t="str">
        <f ca="1">IF(S646="Waiting","",IF(S646="R",TODAY()-C646,IF(S646="NR",K646-C646,IF(ISBLANK(S646),""))))</f>
        <v/>
      </c>
    </row>
    <row r="647" spans="9:9" ht="15" x14ac:dyDescent="0.25">
      <c r="I647" s="8" t="str">
        <f ca="1">IF(S647="Waiting","",IF(S647="R",TODAY()-C647,IF(S647="NR",K647-C647,IF(ISBLANK(S647),""))))</f>
        <v/>
      </c>
    </row>
    <row r="648" spans="9:9" ht="15" x14ac:dyDescent="0.25">
      <c r="I648" s="8" t="str">
        <f ca="1">IF(S648="Waiting","",IF(S648="R",TODAY()-C648,IF(S648="NR",K648-C648,IF(ISBLANK(S648),""))))</f>
        <v/>
      </c>
    </row>
    <row r="649" spans="9:9" ht="15" x14ac:dyDescent="0.25">
      <c r="I649" s="8" t="str">
        <f ca="1">IF(S649="Waiting","",IF(S649="R",TODAY()-C649,IF(S649="NR",K649-C649,IF(ISBLANK(S649),""))))</f>
        <v/>
      </c>
    </row>
    <row r="650" spans="9:9" ht="15" x14ac:dyDescent="0.25">
      <c r="I650" s="8" t="str">
        <f ca="1">IF(S650="Waiting","",IF(S650="R",TODAY()-C650,IF(S650="NR",K650-C650,IF(ISBLANK(S650),""))))</f>
        <v/>
      </c>
    </row>
    <row r="651" spans="9:9" ht="15" x14ac:dyDescent="0.25">
      <c r="I651" s="8" t="str">
        <f ca="1">IF(S651="Waiting","",IF(S651="R",TODAY()-C651,IF(S651="NR",K651-C651,IF(ISBLANK(S651),""))))</f>
        <v/>
      </c>
    </row>
    <row r="652" spans="9:9" ht="15" x14ac:dyDescent="0.25">
      <c r="I652" s="8" t="str">
        <f ca="1">IF(S652="Waiting","",IF(S652="R",TODAY()-C652,IF(S652="NR",K652-C652,IF(ISBLANK(S652),""))))</f>
        <v/>
      </c>
    </row>
    <row r="653" spans="9:9" ht="15" x14ac:dyDescent="0.25">
      <c r="I653" s="8" t="str">
        <f ca="1">IF(S653="Waiting","",IF(S653="R",TODAY()-C653,IF(S653="NR",K653-C653,IF(ISBLANK(S653),""))))</f>
        <v/>
      </c>
    </row>
    <row r="654" spans="9:9" ht="15" x14ac:dyDescent="0.25">
      <c r="I654" s="8" t="str">
        <f ca="1">IF(S654="Waiting","",IF(S654="R",TODAY()-C654,IF(S654="NR",K654-C654,IF(ISBLANK(S654),""))))</f>
        <v/>
      </c>
    </row>
    <row r="655" spans="9:9" ht="15" x14ac:dyDescent="0.25">
      <c r="I655" s="8" t="str">
        <f ca="1">IF(S655="Waiting","",IF(S655="R",TODAY()-C655,IF(S655="NR",K655-C655,IF(ISBLANK(S655),""))))</f>
        <v/>
      </c>
    </row>
    <row r="656" spans="9:9" ht="15" x14ac:dyDescent="0.25">
      <c r="I656" s="8" t="str">
        <f ca="1">IF(S656="Waiting","",IF(S656="R",TODAY()-C656,IF(S656="NR",K656-C656,IF(ISBLANK(S656),""))))</f>
        <v/>
      </c>
    </row>
    <row r="657" spans="9:9" ht="15" x14ac:dyDescent="0.25">
      <c r="I657" s="8" t="str">
        <f ca="1">IF(S657="Waiting","",IF(S657="R",TODAY()-C657,IF(S657="NR",K657-C657,IF(ISBLANK(S657),""))))</f>
        <v/>
      </c>
    </row>
    <row r="658" spans="9:9" ht="15" x14ac:dyDescent="0.25">
      <c r="I658" s="8" t="str">
        <f ca="1">IF(S658="Waiting","",IF(S658="R",TODAY()-C658,IF(S658="NR",K658-C658,IF(ISBLANK(S658),""))))</f>
        <v/>
      </c>
    </row>
    <row r="659" spans="9:9" ht="15" x14ac:dyDescent="0.25">
      <c r="I659" s="8" t="str">
        <f ca="1">IF(S659="Waiting","",IF(S659="R",TODAY()-C659,IF(S659="NR",K659-C659,IF(ISBLANK(S659),""))))</f>
        <v/>
      </c>
    </row>
    <row r="660" spans="9:9" ht="15" x14ac:dyDescent="0.25">
      <c r="I660" s="8" t="str">
        <f ca="1">IF(S660="Waiting","",IF(S660="R",TODAY()-C660,IF(S660="NR",K660-C660,IF(ISBLANK(S660),""))))</f>
        <v/>
      </c>
    </row>
    <row r="661" spans="9:9" ht="15" x14ac:dyDescent="0.25">
      <c r="I661" s="8" t="str">
        <f ca="1">IF(S661="Waiting","",IF(S661="R",TODAY()-C661,IF(S661="NR",K661-C661,IF(ISBLANK(S661),""))))</f>
        <v/>
      </c>
    </row>
    <row r="662" spans="9:9" ht="15" x14ac:dyDescent="0.25">
      <c r="I662" s="8" t="str">
        <f ca="1">IF(S662="Waiting","",IF(S662="R",TODAY()-C662,IF(S662="NR",K662-C662,IF(ISBLANK(S662),""))))</f>
        <v/>
      </c>
    </row>
    <row r="663" spans="9:9" ht="15" x14ac:dyDescent="0.25">
      <c r="I663" s="8" t="str">
        <f ca="1">IF(S663="Waiting","",IF(S663="R",TODAY()-C663,IF(S663="NR",K663-C663,IF(ISBLANK(S663),""))))</f>
        <v/>
      </c>
    </row>
    <row r="664" spans="9:9" ht="15" x14ac:dyDescent="0.25">
      <c r="I664" s="8" t="str">
        <f ca="1">IF(S664="Waiting","",IF(S664="R",TODAY()-C664,IF(S664="NR",K664-C664,IF(ISBLANK(S664),""))))</f>
        <v/>
      </c>
    </row>
    <row r="665" spans="9:9" ht="15" x14ac:dyDescent="0.25">
      <c r="I665" s="8" t="str">
        <f ca="1">IF(S665="Waiting","",IF(S665="R",TODAY()-C665,IF(S665="NR",K665-C665,IF(ISBLANK(S665),""))))</f>
        <v/>
      </c>
    </row>
    <row r="666" spans="9:9" ht="15" x14ac:dyDescent="0.25">
      <c r="I666" s="8" t="str">
        <f ca="1">IF(S666="Waiting","",IF(S666="R",TODAY()-C666,IF(S666="NR",K666-C666,IF(ISBLANK(S666),""))))</f>
        <v/>
      </c>
    </row>
    <row r="667" spans="9:9" ht="15" x14ac:dyDescent="0.25">
      <c r="I667" s="8" t="str">
        <f ca="1">IF(S667="Waiting","",IF(S667="R",TODAY()-C667,IF(S667="NR",K667-C667,IF(ISBLANK(S667),""))))</f>
        <v/>
      </c>
    </row>
    <row r="668" spans="9:9" ht="15" x14ac:dyDescent="0.25">
      <c r="I668" s="8" t="str">
        <f ca="1">IF(S668="Waiting","",IF(S668="R",TODAY()-C668,IF(S668="NR",K668-C668,IF(ISBLANK(S668),""))))</f>
        <v/>
      </c>
    </row>
    <row r="669" spans="9:9" ht="15" x14ac:dyDescent="0.25">
      <c r="I669" s="8" t="str">
        <f ca="1">IF(S669="Waiting","",IF(S669="R",TODAY()-C669,IF(S669="NR",K669-C669,IF(ISBLANK(S669),""))))</f>
        <v/>
      </c>
    </row>
    <row r="670" spans="9:9" ht="15" x14ac:dyDescent="0.25">
      <c r="I670" s="8" t="str">
        <f ca="1">IF(S670="Waiting","",IF(S670="R",TODAY()-C670,IF(S670="NR",K670-C670,IF(ISBLANK(S670),""))))</f>
        <v/>
      </c>
    </row>
    <row r="671" spans="9:9" ht="15" x14ac:dyDescent="0.25">
      <c r="I671" s="8" t="str">
        <f ca="1">IF(S671="Waiting","",IF(S671="R",TODAY()-C671,IF(S671="NR",K671-C671,IF(ISBLANK(S671),""))))</f>
        <v/>
      </c>
    </row>
    <row r="672" spans="9:9" ht="15" x14ac:dyDescent="0.25">
      <c r="I672" s="8" t="str">
        <f ca="1">IF(S672="Waiting","",IF(S672="R",TODAY()-C672,IF(S672="NR",K672-C672,IF(ISBLANK(S672),""))))</f>
        <v/>
      </c>
    </row>
    <row r="673" spans="9:9" ht="15" x14ac:dyDescent="0.25">
      <c r="I673" s="8" t="str">
        <f ca="1">IF(S673="Waiting","",IF(S673="R",TODAY()-C673,IF(S673="NR",K673-C673,IF(ISBLANK(S673),""))))</f>
        <v/>
      </c>
    </row>
    <row r="674" spans="9:9" ht="15" x14ac:dyDescent="0.25">
      <c r="I674" s="8" t="str">
        <f ca="1">IF(S674="Waiting","",IF(S674="R",TODAY()-C674,IF(S674="NR",K674-C674,IF(ISBLANK(S674),""))))</f>
        <v/>
      </c>
    </row>
    <row r="675" spans="9:9" ht="15" x14ac:dyDescent="0.25">
      <c r="I675" s="8" t="str">
        <f ca="1">IF(S675="Waiting","",IF(S675="R",TODAY()-C675,IF(S675="NR",K675-C675,IF(ISBLANK(S675),""))))</f>
        <v/>
      </c>
    </row>
    <row r="676" spans="9:9" ht="15" x14ac:dyDescent="0.25">
      <c r="I676" s="8" t="str">
        <f ca="1">IF(S676="Waiting","",IF(S676="R",TODAY()-C676,IF(S676="NR",K676-C676,IF(ISBLANK(S676),""))))</f>
        <v/>
      </c>
    </row>
    <row r="677" spans="9:9" ht="15" x14ac:dyDescent="0.25">
      <c r="I677" s="8" t="str">
        <f ca="1">IF(S677="Waiting","",IF(S677="R",TODAY()-C677,IF(S677="NR",K677-C677,IF(ISBLANK(S677),""))))</f>
        <v/>
      </c>
    </row>
    <row r="678" spans="9:9" ht="15" x14ac:dyDescent="0.25">
      <c r="I678" s="8" t="str">
        <f ca="1">IF(S678="Waiting","",IF(S678="R",TODAY()-C678,IF(S678="NR",K678-C678,IF(ISBLANK(S678),""))))</f>
        <v/>
      </c>
    </row>
    <row r="679" spans="9:9" ht="15" x14ac:dyDescent="0.25">
      <c r="I679" s="8" t="str">
        <f ca="1">IF(S679="Waiting","",IF(S679="R",TODAY()-C679,IF(S679="NR",K679-C679,IF(ISBLANK(S679),""))))</f>
        <v/>
      </c>
    </row>
    <row r="680" spans="9:9" ht="15" x14ac:dyDescent="0.25">
      <c r="I680" s="8" t="str">
        <f ca="1">IF(S680="Waiting","",IF(S680="R",TODAY()-C680,IF(S680="NR",K680-C680,IF(ISBLANK(S680),""))))</f>
        <v/>
      </c>
    </row>
    <row r="681" spans="9:9" ht="15" x14ac:dyDescent="0.25">
      <c r="I681" s="8" t="str">
        <f ca="1">IF(S681="Waiting","",IF(S681="R",TODAY()-C681,IF(S681="NR",K681-C681,IF(ISBLANK(S681),""))))</f>
        <v/>
      </c>
    </row>
    <row r="682" spans="9:9" ht="15" x14ac:dyDescent="0.25">
      <c r="I682" s="8" t="str">
        <f ca="1">IF(S682="Waiting","",IF(S682="R",TODAY()-C682,IF(S682="NR",K682-C682,IF(ISBLANK(S682),""))))</f>
        <v/>
      </c>
    </row>
    <row r="683" spans="9:9" ht="15" x14ac:dyDescent="0.25">
      <c r="I683" s="8" t="str">
        <f ca="1">IF(S683="Waiting","",IF(S683="R",TODAY()-C683,IF(S683="NR",K683-C683,IF(ISBLANK(S683),""))))</f>
        <v/>
      </c>
    </row>
    <row r="684" spans="9:9" ht="15" x14ac:dyDescent="0.25">
      <c r="I684" s="8" t="str">
        <f ca="1">IF(S684="Waiting","",IF(S684="R",TODAY()-C684,IF(S684="NR",K684-C684,IF(ISBLANK(S684),""))))</f>
        <v/>
      </c>
    </row>
    <row r="685" spans="9:9" ht="15" x14ac:dyDescent="0.25">
      <c r="I685" s="8" t="str">
        <f ca="1">IF(S685="Waiting","",IF(S685="R",TODAY()-C685,IF(S685="NR",K685-C685,IF(ISBLANK(S685),""))))</f>
        <v/>
      </c>
    </row>
    <row r="686" spans="9:9" ht="15" x14ac:dyDescent="0.25">
      <c r="I686" s="8" t="str">
        <f ca="1">IF(S686="Waiting","",IF(S686="R",TODAY()-C686,IF(S686="NR",K686-C686,IF(ISBLANK(S686),""))))</f>
        <v/>
      </c>
    </row>
    <row r="687" spans="9:9" ht="15" x14ac:dyDescent="0.25">
      <c r="I687" s="8" t="str">
        <f ca="1">IF(S687="Waiting","",IF(S687="R",TODAY()-C687,IF(S687="NR",K687-C687,IF(ISBLANK(S687),""))))</f>
        <v/>
      </c>
    </row>
    <row r="688" spans="9:9" ht="15" x14ac:dyDescent="0.25">
      <c r="I688" s="8" t="str">
        <f ca="1">IF(S688="Waiting","",IF(S688="R",TODAY()-C688,IF(S688="NR",K688-C688,IF(ISBLANK(S688),""))))</f>
        <v/>
      </c>
    </row>
    <row r="689" spans="9:9" ht="15" x14ac:dyDescent="0.25">
      <c r="I689" s="8" t="str">
        <f ca="1">IF(S689="Waiting","",IF(S689="R",TODAY()-C689,IF(S689="NR",K689-C689,IF(ISBLANK(S689),""))))</f>
        <v/>
      </c>
    </row>
    <row r="690" spans="9:9" ht="15" x14ac:dyDescent="0.25">
      <c r="I690" s="8" t="str">
        <f ca="1">IF(S690="Waiting","",IF(S690="R",TODAY()-C690,IF(S690="NR",K690-C690,IF(ISBLANK(S690),""))))</f>
        <v/>
      </c>
    </row>
    <row r="691" spans="9:9" ht="15" x14ac:dyDescent="0.25">
      <c r="I691" s="8" t="str">
        <f ca="1">IF(S691="Waiting","",IF(S691="R",TODAY()-C691,IF(S691="NR",K691-C691,IF(ISBLANK(S691),""))))</f>
        <v/>
      </c>
    </row>
    <row r="692" spans="9:9" ht="15" x14ac:dyDescent="0.25">
      <c r="I692" s="8" t="str">
        <f ca="1">IF(S692="Waiting","",IF(S692="R",TODAY()-C692,IF(S692="NR",K692-C692,IF(ISBLANK(S692),""))))</f>
        <v/>
      </c>
    </row>
    <row r="693" spans="9:9" ht="15" x14ac:dyDescent="0.25">
      <c r="I693" s="8" t="str">
        <f ca="1">IF(S693="Waiting","",IF(S693="R",TODAY()-C693,IF(S693="NR",K693-C693,IF(ISBLANK(S693),""))))</f>
        <v/>
      </c>
    </row>
    <row r="694" spans="9:9" ht="15" x14ac:dyDescent="0.25">
      <c r="I694" s="8" t="str">
        <f ca="1">IF(S694="Waiting","",IF(S694="R",TODAY()-C694,IF(S694="NR",K694-C694,IF(ISBLANK(S694),""))))</f>
        <v/>
      </c>
    </row>
    <row r="695" spans="9:9" ht="15" x14ac:dyDescent="0.25">
      <c r="I695" s="8" t="str">
        <f ca="1">IF(S695="Waiting","",IF(S695="R",TODAY()-C695,IF(S695="NR",K695-C695,IF(ISBLANK(S695),""))))</f>
        <v/>
      </c>
    </row>
    <row r="696" spans="9:9" ht="15" x14ac:dyDescent="0.25">
      <c r="I696" s="8" t="str">
        <f ca="1">IF(S696="Waiting","",IF(S696="R",TODAY()-C696,IF(S696="NR",K696-C696,IF(ISBLANK(S696),""))))</f>
        <v/>
      </c>
    </row>
    <row r="697" spans="9:9" ht="15" x14ac:dyDescent="0.25">
      <c r="I697" s="8" t="str">
        <f ca="1">IF(S697="Waiting","",IF(S697="R",TODAY()-C697,IF(S697="NR",K697-C697,IF(ISBLANK(S697),""))))</f>
        <v/>
      </c>
    </row>
    <row r="698" spans="9:9" ht="15" x14ac:dyDescent="0.25">
      <c r="I698" s="8" t="str">
        <f ca="1">IF(S698="Waiting","",IF(S698="R",TODAY()-C698,IF(S698="NR",K698-C698,IF(ISBLANK(S698),""))))</f>
        <v/>
      </c>
    </row>
    <row r="699" spans="9:9" ht="15" x14ac:dyDescent="0.25">
      <c r="I699" s="8" t="str">
        <f ca="1">IF(S699="Waiting","",IF(S699="R",TODAY()-C699,IF(S699="NR",K699-C699,IF(ISBLANK(S699),""))))</f>
        <v/>
      </c>
    </row>
    <row r="700" spans="9:9" ht="15" x14ac:dyDescent="0.25">
      <c r="I700" s="8" t="str">
        <f ca="1">IF(S700="Waiting","",IF(S700="R",TODAY()-C700,IF(S700="NR",K700-C700,IF(ISBLANK(S700),""))))</f>
        <v/>
      </c>
    </row>
    <row r="701" spans="9:9" ht="15" x14ac:dyDescent="0.25">
      <c r="I701" s="8" t="str">
        <f ca="1">IF(S701="Waiting","",IF(S701="R",TODAY()-C701,IF(S701="NR",K701-C701,IF(ISBLANK(S701),""))))</f>
        <v/>
      </c>
    </row>
    <row r="702" spans="9:9" ht="15" x14ac:dyDescent="0.25">
      <c r="I702" s="8" t="str">
        <f ca="1">IF(S702="Waiting","",IF(S702="R",TODAY()-C702,IF(S702="NR",K702-C702,IF(ISBLANK(S702),""))))</f>
        <v/>
      </c>
    </row>
    <row r="703" spans="9:9" ht="15" x14ac:dyDescent="0.25">
      <c r="I703" s="8" t="str">
        <f ca="1">IF(S703="Waiting","",IF(S703="R",TODAY()-C703,IF(S703="NR",K703-C703,IF(ISBLANK(S703),""))))</f>
        <v/>
      </c>
    </row>
    <row r="704" spans="9:9" ht="15" x14ac:dyDescent="0.25">
      <c r="I704" s="8" t="str">
        <f ca="1">IF(S704="Waiting","",IF(S704="R",TODAY()-C704,IF(S704="NR",K704-C704,IF(ISBLANK(S704),""))))</f>
        <v/>
      </c>
    </row>
    <row r="705" spans="9:9" ht="15" x14ac:dyDescent="0.25">
      <c r="I705" s="8" t="str">
        <f ca="1">IF(S705="Waiting","",IF(S705="R",TODAY()-C705,IF(S705="NR",K705-C705,IF(ISBLANK(S705),""))))</f>
        <v/>
      </c>
    </row>
    <row r="706" spans="9:9" ht="15" x14ac:dyDescent="0.25">
      <c r="I706" s="8" t="str">
        <f ca="1">IF(S706="Waiting","",IF(S706="R",TODAY()-C706,IF(S706="NR",K706-C706,IF(ISBLANK(S706),""))))</f>
        <v/>
      </c>
    </row>
    <row r="707" spans="9:9" ht="15" x14ac:dyDescent="0.25">
      <c r="I707" s="8" t="str">
        <f ca="1">IF(S707="Waiting","",IF(S707="R",TODAY()-C707,IF(S707="NR",K707-C707,IF(ISBLANK(S707),""))))</f>
        <v/>
      </c>
    </row>
    <row r="708" spans="9:9" ht="15" x14ac:dyDescent="0.25">
      <c r="I708" s="8" t="str">
        <f ca="1">IF(S708="Waiting","",IF(S708="R",TODAY()-C708,IF(S708="NR",K708-C708,IF(ISBLANK(S708),""))))</f>
        <v/>
      </c>
    </row>
    <row r="709" spans="9:9" ht="15" x14ac:dyDescent="0.25">
      <c r="I709" s="8" t="str">
        <f ca="1">IF(S709="Waiting","",IF(S709="R",TODAY()-C709,IF(S709="NR",K709-C709,IF(ISBLANK(S709),""))))</f>
        <v/>
      </c>
    </row>
    <row r="710" spans="9:9" ht="15" x14ac:dyDescent="0.25">
      <c r="I710" s="8" t="str">
        <f ca="1">IF(S710="Waiting","",IF(S710="R",TODAY()-C710,IF(S710="NR",K710-C710,IF(ISBLANK(S710),""))))</f>
        <v/>
      </c>
    </row>
    <row r="711" spans="9:9" ht="15" x14ac:dyDescent="0.25">
      <c r="I711" s="8" t="str">
        <f ca="1">IF(S711="Waiting","",IF(S711="R",TODAY()-C711,IF(S711="NR",K711-C711,IF(ISBLANK(S711),""))))</f>
        <v/>
      </c>
    </row>
    <row r="712" spans="9:9" ht="15" x14ac:dyDescent="0.25">
      <c r="I712" s="8" t="str">
        <f ca="1">IF(S712="Waiting","",IF(S712="R",TODAY()-C712,IF(S712="NR",K712-C712,IF(ISBLANK(S712),""))))</f>
        <v/>
      </c>
    </row>
    <row r="713" spans="9:9" ht="15" x14ac:dyDescent="0.25">
      <c r="I713" s="8" t="str">
        <f ca="1">IF(S713="Waiting","",IF(S713="R",TODAY()-C713,IF(S713="NR",K713-C713,IF(ISBLANK(S713),""))))</f>
        <v/>
      </c>
    </row>
    <row r="714" spans="9:9" ht="15" x14ac:dyDescent="0.25">
      <c r="I714" s="8" t="str">
        <f ca="1">IF(S714="Waiting","",IF(S714="R",TODAY()-C714,IF(S714="NR",K714-C714,IF(ISBLANK(S714),""))))</f>
        <v/>
      </c>
    </row>
    <row r="715" spans="9:9" ht="15" x14ac:dyDescent="0.25">
      <c r="I715" s="8" t="str">
        <f ca="1">IF(S715="Waiting","",IF(S715="R",TODAY()-C715,IF(S715="NR",K715-C715,IF(ISBLANK(S715),""))))</f>
        <v/>
      </c>
    </row>
    <row r="716" spans="9:9" ht="15" x14ac:dyDescent="0.25">
      <c r="I716" s="8" t="str">
        <f ca="1">IF(S716="Waiting","",IF(S716="R",TODAY()-C716,IF(S716="NR",K716-C716,IF(ISBLANK(S716),""))))</f>
        <v/>
      </c>
    </row>
    <row r="717" spans="9:9" ht="15" x14ac:dyDescent="0.25">
      <c r="I717" s="8" t="str">
        <f ca="1">IF(S717="Waiting","",IF(S717="R",TODAY()-C717,IF(S717="NR",K717-C717,IF(ISBLANK(S717),""))))</f>
        <v/>
      </c>
    </row>
    <row r="718" spans="9:9" ht="15" x14ac:dyDescent="0.25">
      <c r="I718" s="8" t="str">
        <f ca="1">IF(S718="Waiting","",IF(S718="R",TODAY()-C718,IF(S718="NR",K718-C718,IF(ISBLANK(S718),""))))</f>
        <v/>
      </c>
    </row>
    <row r="719" spans="9:9" ht="15" x14ac:dyDescent="0.25">
      <c r="I719" s="8" t="str">
        <f ca="1">IF(S719="Waiting","",IF(S719="R",TODAY()-C719,IF(S719="NR",K719-C719,IF(ISBLANK(S719),""))))</f>
        <v/>
      </c>
    </row>
    <row r="720" spans="9:9" ht="15" x14ac:dyDescent="0.25">
      <c r="I720" s="8" t="str">
        <f ca="1">IF(S720="Waiting","",IF(S720="R",TODAY()-C720,IF(S720="NR",K720-C720,IF(ISBLANK(S720),""))))</f>
        <v/>
      </c>
    </row>
    <row r="721" spans="9:9" ht="15" x14ac:dyDescent="0.25">
      <c r="I721" s="8" t="str">
        <f ca="1">IF(S721="Waiting","",IF(S721="R",TODAY()-C721,IF(S721="NR",K721-C721,IF(ISBLANK(S721),""))))</f>
        <v/>
      </c>
    </row>
    <row r="722" spans="9:9" ht="15" x14ac:dyDescent="0.25">
      <c r="I722" s="8" t="str">
        <f ca="1">IF(S722="Waiting","",IF(S722="R",TODAY()-C722,IF(S722="NR",K722-C722,IF(ISBLANK(S722),""))))</f>
        <v/>
      </c>
    </row>
    <row r="723" spans="9:9" ht="15" x14ac:dyDescent="0.25">
      <c r="I723" s="8" t="str">
        <f ca="1">IF(S723="Waiting","",IF(S723="R",TODAY()-C723,IF(S723="NR",K723-C723,IF(ISBLANK(S723),""))))</f>
        <v/>
      </c>
    </row>
    <row r="724" spans="9:9" ht="15" x14ac:dyDescent="0.25">
      <c r="I724" s="8" t="str">
        <f ca="1">IF(S724="Waiting","",IF(S724="R",TODAY()-C724,IF(S724="NR",K724-C724,IF(ISBLANK(S724),""))))</f>
        <v/>
      </c>
    </row>
    <row r="725" spans="9:9" ht="15" x14ac:dyDescent="0.25">
      <c r="I725" s="8" t="str">
        <f ca="1">IF(S725="Waiting","",IF(S725="R",TODAY()-C725,IF(S725="NR",K725-C725,IF(ISBLANK(S725),""))))</f>
        <v/>
      </c>
    </row>
    <row r="726" spans="9:9" ht="15" x14ac:dyDescent="0.25">
      <c r="I726" s="8" t="str">
        <f ca="1">IF(S726="Waiting","",IF(S726="R",TODAY()-C726,IF(S726="NR",K726-C726,IF(ISBLANK(S726),""))))</f>
        <v/>
      </c>
    </row>
    <row r="727" spans="9:9" ht="15" x14ac:dyDescent="0.25">
      <c r="I727" s="8" t="str">
        <f ca="1">IF(S727="Waiting","",IF(S727="R",TODAY()-C727,IF(S727="NR",K727-C727,IF(ISBLANK(S727),""))))</f>
        <v/>
      </c>
    </row>
    <row r="728" spans="9:9" ht="15" x14ac:dyDescent="0.25">
      <c r="I728" s="8" t="str">
        <f ca="1">IF(S728="Waiting","",IF(S728="R",TODAY()-C728,IF(S728="NR",K728-C728,IF(ISBLANK(S728),""))))</f>
        <v/>
      </c>
    </row>
    <row r="729" spans="9:9" ht="15" x14ac:dyDescent="0.25">
      <c r="I729" s="8" t="str">
        <f ca="1">IF(S729="Waiting","",IF(S729="R",TODAY()-C729,IF(S729="NR",K729-C729,IF(ISBLANK(S729),""))))</f>
        <v/>
      </c>
    </row>
    <row r="730" spans="9:9" ht="15" x14ac:dyDescent="0.25">
      <c r="I730" s="8" t="str">
        <f ca="1">IF(S730="Waiting","",IF(S730="R",TODAY()-C730,IF(S730="NR",K730-C730,IF(ISBLANK(S730),""))))</f>
        <v/>
      </c>
    </row>
    <row r="731" spans="9:9" ht="15" x14ac:dyDescent="0.25">
      <c r="I731" s="8" t="str">
        <f ca="1">IF(S731="Waiting","",IF(S731="R",TODAY()-C731,IF(S731="NR",K731-C731,IF(ISBLANK(S731),""))))</f>
        <v/>
      </c>
    </row>
    <row r="732" spans="9:9" ht="15" x14ac:dyDescent="0.25">
      <c r="I732" s="8" t="str">
        <f ca="1">IF(S732="Waiting","",IF(S732="R",TODAY()-C732,IF(S732="NR",K732-C732,IF(ISBLANK(S732),""))))</f>
        <v/>
      </c>
    </row>
    <row r="733" spans="9:9" ht="15" x14ac:dyDescent="0.25">
      <c r="I733" s="8" t="str">
        <f ca="1">IF(S733="Waiting","",IF(S733="R",TODAY()-C733,IF(S733="NR",K733-C733,IF(ISBLANK(S733),""))))</f>
        <v/>
      </c>
    </row>
    <row r="734" spans="9:9" ht="15" x14ac:dyDescent="0.25">
      <c r="I734" s="8" t="str">
        <f ca="1">IF(S734="Waiting","",IF(S734="R",TODAY()-C734,IF(S734="NR",K734-C734,IF(ISBLANK(S734),""))))</f>
        <v/>
      </c>
    </row>
    <row r="735" spans="9:9" ht="15" x14ac:dyDescent="0.25">
      <c r="I735" s="8" t="str">
        <f ca="1">IF(S735="Waiting","",IF(S735="R",TODAY()-C735,IF(S735="NR",K735-C735,IF(ISBLANK(S735),""))))</f>
        <v/>
      </c>
    </row>
    <row r="736" spans="9:9" ht="15" x14ac:dyDescent="0.25">
      <c r="I736" s="8" t="str">
        <f ca="1">IF(S736="Waiting","",IF(S736="R",TODAY()-C736,IF(S736="NR",K736-C736,IF(ISBLANK(S736),""))))</f>
        <v/>
      </c>
    </row>
    <row r="737" spans="9:9" ht="15" x14ac:dyDescent="0.25">
      <c r="I737" s="8" t="str">
        <f ca="1">IF(S737="Waiting","",IF(S737="R",TODAY()-C737,IF(S737="NR",K737-C737,IF(ISBLANK(S737),""))))</f>
        <v/>
      </c>
    </row>
    <row r="738" spans="9:9" ht="15" x14ac:dyDescent="0.25">
      <c r="I738" s="8" t="str">
        <f ca="1">IF(S738="Waiting","",IF(S738="R",TODAY()-C738,IF(S738="NR",K738-C738,IF(ISBLANK(S738),""))))</f>
        <v/>
      </c>
    </row>
    <row r="739" spans="9:9" ht="15" x14ac:dyDescent="0.25">
      <c r="I739" s="8" t="str">
        <f ca="1">IF(S739="Waiting","",IF(S739="R",TODAY()-C739,IF(S739="NR",K739-C739,IF(ISBLANK(S739),""))))</f>
        <v/>
      </c>
    </row>
    <row r="740" spans="9:9" ht="15" x14ac:dyDescent="0.25">
      <c r="I740" s="8" t="str">
        <f ca="1">IF(S740="Waiting","",IF(S740="R",TODAY()-C740,IF(S740="NR",K740-C740,IF(ISBLANK(S740),""))))</f>
        <v/>
      </c>
    </row>
    <row r="741" spans="9:9" ht="15" x14ac:dyDescent="0.25">
      <c r="I741" s="8" t="str">
        <f ca="1">IF(S741="Waiting","",IF(S741="R",TODAY()-C741,IF(S741="NR",K741-C741,IF(ISBLANK(S741),""))))</f>
        <v/>
      </c>
    </row>
    <row r="742" spans="9:9" ht="15" x14ac:dyDescent="0.25">
      <c r="I742" s="8" t="str">
        <f ca="1">IF(S742="Waiting","",IF(S742="R",TODAY()-C742,IF(S742="NR",K742-C742,IF(ISBLANK(S742),""))))</f>
        <v/>
      </c>
    </row>
    <row r="743" spans="9:9" ht="15" x14ac:dyDescent="0.25">
      <c r="I743" s="8" t="str">
        <f ca="1">IF(S743="Waiting","",IF(S743="R",TODAY()-C743,IF(S743="NR",K743-C743,IF(ISBLANK(S743),""))))</f>
        <v/>
      </c>
    </row>
    <row r="744" spans="9:9" ht="15" x14ac:dyDescent="0.25">
      <c r="I744" s="8" t="str">
        <f ca="1">IF(S744="Waiting","",IF(S744="R",TODAY()-C744,IF(S744="NR",K744-C744,IF(ISBLANK(S744),""))))</f>
        <v/>
      </c>
    </row>
    <row r="745" spans="9:9" ht="15" x14ac:dyDescent="0.25">
      <c r="I745" s="8" t="str">
        <f ca="1">IF(S745="Waiting","",IF(S745="R",TODAY()-C745,IF(S745="NR",K745-C745,IF(ISBLANK(S745),""))))</f>
        <v/>
      </c>
    </row>
    <row r="746" spans="9:9" ht="15" x14ac:dyDescent="0.25">
      <c r="I746" s="8" t="str">
        <f ca="1">IF(S746="Waiting","",IF(S746="R",TODAY()-C746,IF(S746="NR",K746-C746,IF(ISBLANK(S746),""))))</f>
        <v/>
      </c>
    </row>
    <row r="747" spans="9:9" ht="15" x14ac:dyDescent="0.25">
      <c r="I747" s="8" t="str">
        <f ca="1">IF(S747="Waiting","",IF(S747="R",TODAY()-C747,IF(S747="NR",K747-C747,IF(ISBLANK(S747),""))))</f>
        <v/>
      </c>
    </row>
    <row r="748" spans="9:9" ht="15" x14ac:dyDescent="0.25">
      <c r="I748" s="8" t="str">
        <f ca="1">IF(S748="Waiting","",IF(S748="R",TODAY()-C748,IF(S748="NR",K748-C748,IF(ISBLANK(S748),""))))</f>
        <v/>
      </c>
    </row>
    <row r="749" spans="9:9" ht="15" x14ac:dyDescent="0.25">
      <c r="I749" s="8" t="str">
        <f ca="1">IF(S749="Waiting","",IF(S749="R",TODAY()-C749,IF(S749="NR",K749-C749,IF(ISBLANK(S749),""))))</f>
        <v/>
      </c>
    </row>
    <row r="750" spans="9:9" ht="15" x14ac:dyDescent="0.25">
      <c r="I750" s="8" t="str">
        <f ca="1">IF(S750="Waiting","",IF(S750="R",TODAY()-C750,IF(S750="NR",K750-C750,IF(ISBLANK(S750),""))))</f>
        <v/>
      </c>
    </row>
    <row r="751" spans="9:9" ht="15" x14ac:dyDescent="0.25">
      <c r="I751" s="8" t="str">
        <f ca="1">IF(S751="Waiting","",IF(S751="R",TODAY()-C751,IF(S751="NR",K751-C751,IF(ISBLANK(S751),""))))</f>
        <v/>
      </c>
    </row>
    <row r="752" spans="9:9" ht="15" x14ac:dyDescent="0.25">
      <c r="I752" s="8" t="str">
        <f ca="1">IF(S752="Waiting","",IF(S752="R",TODAY()-C752,IF(S752="NR",K752-C752,IF(ISBLANK(S752),""))))</f>
        <v/>
      </c>
    </row>
    <row r="753" spans="9:9" ht="15" x14ac:dyDescent="0.25">
      <c r="I753" s="8" t="str">
        <f ca="1">IF(S753="Waiting","",IF(S753="R",TODAY()-C753,IF(S753="NR",K753-C753,IF(ISBLANK(S753),""))))</f>
        <v/>
      </c>
    </row>
    <row r="754" spans="9:9" ht="15" x14ac:dyDescent="0.25">
      <c r="I754" s="8" t="str">
        <f ca="1">IF(S754="Waiting","",IF(S754="R",TODAY()-C754,IF(S754="NR",K754-C754,IF(ISBLANK(S754),""))))</f>
        <v/>
      </c>
    </row>
    <row r="755" spans="9:9" ht="15" x14ac:dyDescent="0.25">
      <c r="I755" s="8" t="str">
        <f ca="1">IF(S755="Waiting","",IF(S755="R",TODAY()-C755,IF(S755="NR",K755-C755,IF(ISBLANK(S755),""))))</f>
        <v/>
      </c>
    </row>
    <row r="756" spans="9:9" ht="15" x14ac:dyDescent="0.25">
      <c r="I756" s="8" t="str">
        <f ca="1">IF(S756="Waiting","",IF(S756="R",TODAY()-C756,IF(S756="NR",K756-C756,IF(ISBLANK(S756),""))))</f>
        <v/>
      </c>
    </row>
    <row r="757" spans="9:9" ht="15" x14ac:dyDescent="0.25">
      <c r="I757" s="8" t="str">
        <f ca="1">IF(S757="Waiting","",IF(S757="R",TODAY()-C757,IF(S757="NR",K757-C757,IF(ISBLANK(S757),""))))</f>
        <v/>
      </c>
    </row>
    <row r="758" spans="9:9" ht="15" x14ac:dyDescent="0.25">
      <c r="I758" s="8" t="str">
        <f ca="1">IF(S758="Waiting","",IF(S758="R",TODAY()-C758,IF(S758="NR",K758-C758,IF(ISBLANK(S758),""))))</f>
        <v/>
      </c>
    </row>
    <row r="759" spans="9:9" ht="15" x14ac:dyDescent="0.25">
      <c r="I759" s="8" t="str">
        <f ca="1">IF(S759="Waiting","",IF(S759="R",TODAY()-C759,IF(S759="NR",K759-C759,IF(ISBLANK(S759),""))))</f>
        <v/>
      </c>
    </row>
    <row r="760" spans="9:9" ht="15" x14ac:dyDescent="0.25">
      <c r="I760" s="8" t="str">
        <f ca="1">IF(S760="Waiting","",IF(S760="R",TODAY()-C760,IF(S760="NR",K760-C760,IF(ISBLANK(S760),""))))</f>
        <v/>
      </c>
    </row>
    <row r="761" spans="9:9" ht="15" x14ac:dyDescent="0.25">
      <c r="I761" s="8" t="str">
        <f ca="1">IF(S761="Waiting","",IF(S761="R",TODAY()-C761,IF(S761="NR",K761-C761,IF(ISBLANK(S761),""))))</f>
        <v/>
      </c>
    </row>
    <row r="762" spans="9:9" ht="15" x14ac:dyDescent="0.25">
      <c r="I762" s="8" t="str">
        <f ca="1">IF(S762="Waiting","",IF(S762="R",TODAY()-C762,IF(S762="NR",K762-C762,IF(ISBLANK(S762),""))))</f>
        <v/>
      </c>
    </row>
    <row r="763" spans="9:9" ht="15" x14ac:dyDescent="0.25">
      <c r="I763" s="8" t="str">
        <f ca="1">IF(S763="Waiting","",IF(S763="R",TODAY()-C763,IF(S763="NR",K763-C763,IF(ISBLANK(S763),""))))</f>
        <v/>
      </c>
    </row>
    <row r="764" spans="9:9" ht="15" x14ac:dyDescent="0.25">
      <c r="I764" s="8" t="str">
        <f ca="1">IF(S764="Waiting","",IF(S764="R",TODAY()-C764,IF(S764="NR",K764-C764,IF(ISBLANK(S764),""))))</f>
        <v/>
      </c>
    </row>
    <row r="765" spans="9:9" ht="15" x14ac:dyDescent="0.25">
      <c r="I765" s="8" t="str">
        <f ca="1">IF(S765="Waiting","",IF(S765="R",TODAY()-C765,IF(S765="NR",K765-C765,IF(ISBLANK(S765),""))))</f>
        <v/>
      </c>
    </row>
    <row r="766" spans="9:9" ht="15" x14ac:dyDescent="0.25">
      <c r="I766" s="8" t="str">
        <f ca="1">IF(S766="Waiting","",IF(S766="R",TODAY()-C766,IF(S766="NR",K766-C766,IF(ISBLANK(S766),""))))</f>
        <v/>
      </c>
    </row>
    <row r="767" spans="9:9" ht="15" x14ac:dyDescent="0.25">
      <c r="I767" s="8" t="str">
        <f ca="1">IF(S767="Waiting","",IF(S767="R",TODAY()-C767,IF(S767="NR",K767-C767,IF(ISBLANK(S767),""))))</f>
        <v/>
      </c>
    </row>
    <row r="768" spans="9:9" ht="15" x14ac:dyDescent="0.25">
      <c r="I768" s="8" t="str">
        <f ca="1">IF(S768="Waiting","",IF(S768="R",TODAY()-C768,IF(S768="NR",K768-C768,IF(ISBLANK(S768),""))))</f>
        <v/>
      </c>
    </row>
    <row r="769" spans="9:9" ht="15" x14ac:dyDescent="0.25">
      <c r="I769" s="8" t="str">
        <f ca="1">IF(S769="Waiting","",IF(S769="R",TODAY()-C769,IF(S769="NR",K769-C769,IF(ISBLANK(S769),""))))</f>
        <v/>
      </c>
    </row>
    <row r="770" spans="9:9" ht="15" x14ac:dyDescent="0.25">
      <c r="I770" s="8" t="str">
        <f ca="1">IF(S770="Waiting","",IF(S770="R",TODAY()-C770,IF(S770="NR",K770-C770,IF(ISBLANK(S770),""))))</f>
        <v/>
      </c>
    </row>
    <row r="771" spans="9:9" ht="15" x14ac:dyDescent="0.25">
      <c r="I771" s="8" t="str">
        <f ca="1">IF(S771="Waiting","",IF(S771="R",TODAY()-C771,IF(S771="NR",K771-C771,IF(ISBLANK(S771),""))))</f>
        <v/>
      </c>
    </row>
    <row r="772" spans="9:9" ht="15" x14ac:dyDescent="0.25">
      <c r="I772" s="8" t="str">
        <f ca="1">IF(S772="Waiting","",IF(S772="R",TODAY()-C772,IF(S772="NR",K772-C772,IF(ISBLANK(S772),""))))</f>
        <v/>
      </c>
    </row>
    <row r="773" spans="9:9" ht="15" x14ac:dyDescent="0.25">
      <c r="I773" s="8" t="str">
        <f ca="1">IF(S773="Waiting","",IF(S773="R",TODAY()-C773,IF(S773="NR",K773-C773,IF(ISBLANK(S773),""))))</f>
        <v/>
      </c>
    </row>
    <row r="774" spans="9:9" ht="15" x14ac:dyDescent="0.25">
      <c r="I774" s="8" t="str">
        <f ca="1">IF(S774="Waiting","",IF(S774="R",TODAY()-C774,IF(S774="NR",K774-C774,IF(ISBLANK(S774),""))))</f>
        <v/>
      </c>
    </row>
    <row r="775" spans="9:9" ht="15" x14ac:dyDescent="0.25">
      <c r="I775" s="8" t="str">
        <f ca="1">IF(S775="Waiting","",IF(S775="R",TODAY()-C775,IF(S775="NR",K775-C775,IF(ISBLANK(S775),""))))</f>
        <v/>
      </c>
    </row>
    <row r="776" spans="9:9" ht="15" x14ac:dyDescent="0.25">
      <c r="I776" s="8" t="str">
        <f ca="1">IF(S776="Waiting","",IF(S776="R",TODAY()-C776,IF(S776="NR",K776-C776,IF(ISBLANK(S776),""))))</f>
        <v/>
      </c>
    </row>
    <row r="777" spans="9:9" ht="15" x14ac:dyDescent="0.25">
      <c r="I777" s="8" t="str">
        <f ca="1">IF(S777="Waiting","",IF(S777="R",TODAY()-C777,IF(S777="NR",K777-C777,IF(ISBLANK(S777),""))))</f>
        <v/>
      </c>
    </row>
    <row r="778" spans="9:9" ht="15" x14ac:dyDescent="0.25">
      <c r="I778" s="8" t="str">
        <f ca="1">IF(S778="Waiting","",IF(S778="R",TODAY()-C778,IF(S778="NR",K778-C778,IF(ISBLANK(S778),""))))</f>
        <v/>
      </c>
    </row>
    <row r="779" spans="9:9" ht="15" x14ac:dyDescent="0.25">
      <c r="I779" s="8" t="str">
        <f ca="1">IF(S779="Waiting","",IF(S779="R",TODAY()-C779,IF(S779="NR",K779-C779,IF(ISBLANK(S779),""))))</f>
        <v/>
      </c>
    </row>
    <row r="780" spans="9:9" ht="15" x14ac:dyDescent="0.25">
      <c r="I780" s="8" t="str">
        <f ca="1">IF(S780="Waiting","",IF(S780="R",TODAY()-C780,IF(S780="NR",K780-C780,IF(ISBLANK(S780),""))))</f>
        <v/>
      </c>
    </row>
    <row r="781" spans="9:9" ht="15" x14ac:dyDescent="0.25">
      <c r="I781" s="8" t="str">
        <f ca="1">IF(S781="Waiting","",IF(S781="R",TODAY()-C781,IF(S781="NR",K781-C781,IF(ISBLANK(S781),""))))</f>
        <v/>
      </c>
    </row>
    <row r="782" spans="9:9" ht="15" x14ac:dyDescent="0.25">
      <c r="I782" s="8" t="str">
        <f ca="1">IF(S782="Waiting","",IF(S782="R",TODAY()-C782,IF(S782="NR",K782-C782,IF(ISBLANK(S782),""))))</f>
        <v/>
      </c>
    </row>
    <row r="783" spans="9:9" ht="15" x14ac:dyDescent="0.25">
      <c r="I783" s="8" t="str">
        <f ca="1">IF(S783="Waiting","",IF(S783="R",TODAY()-C783,IF(S783="NR",K783-C783,IF(ISBLANK(S783),""))))</f>
        <v/>
      </c>
    </row>
    <row r="784" spans="9:9" ht="15" x14ac:dyDescent="0.25">
      <c r="I784" s="8" t="str">
        <f ca="1">IF(S784="Waiting","",IF(S784="R",TODAY()-C784,IF(S784="NR",K784-C784,IF(ISBLANK(S784),""))))</f>
        <v/>
      </c>
    </row>
    <row r="785" spans="9:9" ht="15" x14ac:dyDescent="0.25">
      <c r="I785" s="8" t="str">
        <f ca="1">IF(S785="Waiting","",IF(S785="R",TODAY()-C785,IF(S785="NR",K785-C785,IF(ISBLANK(S785),""))))</f>
        <v/>
      </c>
    </row>
    <row r="786" spans="9:9" ht="15" x14ac:dyDescent="0.25">
      <c r="I786" s="8" t="str">
        <f ca="1">IF(S786="Waiting","",IF(S786="R",TODAY()-C786,IF(S786="NR",K786-C786,IF(ISBLANK(S786),""))))</f>
        <v/>
      </c>
    </row>
    <row r="787" spans="9:9" ht="15" x14ac:dyDescent="0.25">
      <c r="I787" s="8" t="str">
        <f ca="1">IF(S787="Waiting","",IF(S787="R",TODAY()-C787,IF(S787="NR",K787-C787,IF(ISBLANK(S787),""))))</f>
        <v/>
      </c>
    </row>
    <row r="788" spans="9:9" ht="15" x14ac:dyDescent="0.25">
      <c r="I788" s="8" t="str">
        <f ca="1">IF(S788="Waiting","",IF(S788="R",TODAY()-C788,IF(S788="NR",K788-C788,IF(ISBLANK(S788),""))))</f>
        <v/>
      </c>
    </row>
    <row r="789" spans="9:9" ht="15" x14ac:dyDescent="0.25">
      <c r="I789" s="8" t="str">
        <f ca="1">IF(S789="Waiting","",IF(S789="R",TODAY()-C789,IF(S789="NR",K789-C789,IF(ISBLANK(S789),""))))</f>
        <v/>
      </c>
    </row>
    <row r="790" spans="9:9" ht="15" x14ac:dyDescent="0.25">
      <c r="I790" s="8" t="str">
        <f ca="1">IF(S790="Waiting","",IF(S790="R",TODAY()-C790,IF(S790="NR",K790-C790,IF(ISBLANK(S790),""))))</f>
        <v/>
      </c>
    </row>
    <row r="791" spans="9:9" ht="15" x14ac:dyDescent="0.25">
      <c r="I791" s="8" t="str">
        <f ca="1">IF(S791="Waiting","",IF(S791="R",TODAY()-C791,IF(S791="NR",K791-C791,IF(ISBLANK(S791),""))))</f>
        <v/>
      </c>
    </row>
    <row r="792" spans="9:9" ht="15" x14ac:dyDescent="0.25">
      <c r="I792" s="8" t="str">
        <f ca="1">IF(S792="Waiting","",IF(S792="R",TODAY()-C792,IF(S792="NR",K792-C792,IF(ISBLANK(S792),""))))</f>
        <v/>
      </c>
    </row>
    <row r="793" spans="9:9" ht="15" x14ac:dyDescent="0.25">
      <c r="I793" s="8" t="str">
        <f ca="1">IF(S793="Waiting","",IF(S793="R",TODAY()-C793,IF(S793="NR",K793-C793,IF(ISBLANK(S793),""))))</f>
        <v/>
      </c>
    </row>
    <row r="794" spans="9:9" ht="15" x14ac:dyDescent="0.25">
      <c r="I794" s="8" t="str">
        <f ca="1">IF(S794="Waiting","",IF(S794="R",TODAY()-C794,IF(S794="NR",K794-C794,IF(ISBLANK(S794),""))))</f>
        <v/>
      </c>
    </row>
    <row r="795" spans="9:9" ht="15" x14ac:dyDescent="0.25">
      <c r="I795" s="8" t="str">
        <f ca="1">IF(S795="Waiting","",IF(S795="R",TODAY()-C795,IF(S795="NR",K795-C795,IF(ISBLANK(S795),""))))</f>
        <v/>
      </c>
    </row>
    <row r="796" spans="9:9" ht="15" x14ac:dyDescent="0.25">
      <c r="I796" s="8" t="str">
        <f ca="1">IF(S796="Waiting","",IF(S796="R",TODAY()-C796,IF(S796="NR",K796-C796,IF(ISBLANK(S796),""))))</f>
        <v/>
      </c>
    </row>
    <row r="797" spans="9:9" ht="15" x14ac:dyDescent="0.25">
      <c r="I797" s="8" t="str">
        <f ca="1">IF(S797="Waiting","",IF(S797="R",TODAY()-C797,IF(S797="NR",K797-C797,IF(ISBLANK(S797),""))))</f>
        <v/>
      </c>
    </row>
    <row r="798" spans="9:9" ht="15" x14ac:dyDescent="0.25">
      <c r="I798" s="8" t="str">
        <f ca="1">IF(S798="Waiting","",IF(S798="R",TODAY()-C798,IF(S798="NR",K798-C798,IF(ISBLANK(S798),""))))</f>
        <v/>
      </c>
    </row>
    <row r="799" spans="9:9" ht="15" x14ac:dyDescent="0.25">
      <c r="I799" s="8" t="str">
        <f ca="1">IF(S799="Waiting","",IF(S799="R",TODAY()-C799,IF(S799="NR",K799-C799,IF(ISBLANK(S799),""))))</f>
        <v/>
      </c>
    </row>
    <row r="800" spans="9:9" ht="15" x14ac:dyDescent="0.25">
      <c r="I800" s="8" t="str">
        <f ca="1">IF(S800="Waiting","",IF(S800="R",TODAY()-C800,IF(S800="NR",K800-C800,IF(ISBLANK(S800),""))))</f>
        <v/>
      </c>
    </row>
    <row r="801" spans="9:9" ht="15" x14ac:dyDescent="0.25">
      <c r="I801" s="8" t="str">
        <f ca="1">IF(S801="Waiting","",IF(S801="R",TODAY()-C801,IF(S801="NR",K801-C801,IF(ISBLANK(S801),""))))</f>
        <v/>
      </c>
    </row>
    <row r="802" spans="9:9" ht="15" x14ac:dyDescent="0.25">
      <c r="I802" s="8" t="str">
        <f ca="1">IF(S802="Waiting","",IF(S802="R",TODAY()-C802,IF(S802="NR",K802-C802,IF(ISBLANK(S802),""))))</f>
        <v/>
      </c>
    </row>
    <row r="803" spans="9:9" ht="15" x14ac:dyDescent="0.25">
      <c r="I803" s="8" t="str">
        <f ca="1">IF(S803="Waiting","",IF(S803="R",TODAY()-C803,IF(S803="NR",K803-C803,IF(ISBLANK(S803),""))))</f>
        <v/>
      </c>
    </row>
    <row r="804" spans="9:9" ht="15" x14ac:dyDescent="0.25">
      <c r="I804" s="8" t="str">
        <f ca="1">IF(S804="Waiting","",IF(S804="R",TODAY()-C804,IF(S804="NR",K804-C804,IF(ISBLANK(S804),""))))</f>
        <v/>
      </c>
    </row>
    <row r="805" spans="9:9" ht="15" x14ac:dyDescent="0.25">
      <c r="I805" s="8" t="str">
        <f ca="1">IF(S805="Waiting","",IF(S805="R",TODAY()-C805,IF(S805="NR",K805-C805,IF(ISBLANK(S805),""))))</f>
        <v/>
      </c>
    </row>
    <row r="806" spans="9:9" ht="15" x14ac:dyDescent="0.25">
      <c r="I806" s="8" t="str">
        <f ca="1">IF(S806="Waiting","",IF(S806="R",TODAY()-C806,IF(S806="NR",K806-C806,IF(ISBLANK(S806),""))))</f>
        <v/>
      </c>
    </row>
    <row r="807" spans="9:9" ht="15" x14ac:dyDescent="0.25">
      <c r="I807" s="8" t="str">
        <f ca="1">IF(S807="Waiting","",IF(S807="R",TODAY()-C807,IF(S807="NR",K807-C807,IF(ISBLANK(S807),""))))</f>
        <v/>
      </c>
    </row>
    <row r="808" spans="9:9" ht="15" x14ac:dyDescent="0.25">
      <c r="I808" s="8" t="str">
        <f ca="1">IF(S808="Waiting","",IF(S808="R",TODAY()-C808,IF(S808="NR",K808-C808,IF(ISBLANK(S808),""))))</f>
        <v/>
      </c>
    </row>
    <row r="809" spans="9:9" ht="15" x14ac:dyDescent="0.25">
      <c r="I809" s="8" t="str">
        <f ca="1">IF(S809="Waiting","",IF(S809="R",TODAY()-C809,IF(S809="NR",K809-C809,IF(ISBLANK(S809),""))))</f>
        <v/>
      </c>
    </row>
    <row r="810" spans="9:9" ht="15" x14ac:dyDescent="0.25">
      <c r="I810" s="8" t="str">
        <f ca="1">IF(S810="Waiting","",IF(S810="R",TODAY()-C810,IF(S810="NR",K810-C810,IF(ISBLANK(S810),""))))</f>
        <v/>
      </c>
    </row>
    <row r="811" spans="9:9" ht="15" x14ac:dyDescent="0.25">
      <c r="I811" s="8" t="str">
        <f ca="1">IF(S811="Waiting","",IF(S811="R",TODAY()-C811,IF(S811="NR",K811-C811,IF(ISBLANK(S811),""))))</f>
        <v/>
      </c>
    </row>
    <row r="812" spans="9:9" ht="15" x14ac:dyDescent="0.25">
      <c r="I812" s="8" t="str">
        <f ca="1">IF(S812="Waiting","",IF(S812="R",TODAY()-C812,IF(S812="NR",K812-C812,IF(ISBLANK(S812),""))))</f>
        <v/>
      </c>
    </row>
    <row r="813" spans="9:9" ht="15" x14ac:dyDescent="0.25">
      <c r="I813" s="8" t="str">
        <f ca="1">IF(S813="Waiting","",IF(S813="R",TODAY()-C813,IF(S813="NR",K813-C813,IF(ISBLANK(S813),""))))</f>
        <v/>
      </c>
    </row>
    <row r="814" spans="9:9" ht="15" x14ac:dyDescent="0.25">
      <c r="I814" s="8" t="str">
        <f ca="1">IF(S814="Waiting","",IF(S814="R",TODAY()-C814,IF(S814="NR",K814-C814,IF(ISBLANK(S814),""))))</f>
        <v/>
      </c>
    </row>
    <row r="815" spans="9:9" ht="15" x14ac:dyDescent="0.25">
      <c r="I815" s="8" t="str">
        <f ca="1">IF(S815="Waiting","",IF(S815="R",TODAY()-C815,IF(S815="NR",K815-C815,IF(ISBLANK(S815),""))))</f>
        <v/>
      </c>
    </row>
    <row r="816" spans="9:9" ht="15" x14ac:dyDescent="0.25">
      <c r="I816" s="8" t="str">
        <f ca="1">IF(S816="Waiting","",IF(S816="R",TODAY()-C816,IF(S816="NR",K816-C816,IF(ISBLANK(S816),""))))</f>
        <v/>
      </c>
    </row>
    <row r="817" spans="9:9" ht="15" x14ac:dyDescent="0.25">
      <c r="I817" s="8" t="str">
        <f ca="1">IF(S817="Waiting","",IF(S817="R",TODAY()-C817,IF(S817="NR",K817-C817,IF(ISBLANK(S817),""))))</f>
        <v/>
      </c>
    </row>
    <row r="818" spans="9:9" ht="15" x14ac:dyDescent="0.25">
      <c r="I818" s="8" t="str">
        <f ca="1">IF(S818="Waiting","",IF(S818="R",TODAY()-C818,IF(S818="NR",K818-C818,IF(ISBLANK(S818),""))))</f>
        <v/>
      </c>
    </row>
    <row r="819" spans="9:9" ht="15" x14ac:dyDescent="0.25">
      <c r="I819" s="8" t="str">
        <f ca="1">IF(S819="Waiting","",IF(S819="R",TODAY()-C819,IF(S819="NR",K819-C819,IF(ISBLANK(S819),""))))</f>
        <v/>
      </c>
    </row>
    <row r="820" spans="9:9" ht="15" x14ac:dyDescent="0.25">
      <c r="I820" s="8" t="str">
        <f ca="1">IF(S820="Waiting","",IF(S820="R",TODAY()-C820,IF(S820="NR",K820-C820,IF(ISBLANK(S820),""))))</f>
        <v/>
      </c>
    </row>
    <row r="821" spans="9:9" ht="15" x14ac:dyDescent="0.25">
      <c r="I821" s="8" t="str">
        <f ca="1">IF(S821="Waiting","",IF(S821="R",TODAY()-C821,IF(S821="NR",K821-C821,IF(ISBLANK(S821),""))))</f>
        <v/>
      </c>
    </row>
    <row r="822" spans="9:9" ht="15" x14ac:dyDescent="0.25">
      <c r="I822" s="8" t="str">
        <f ca="1">IF(S822="Waiting","",IF(S822="R",TODAY()-C822,IF(S822="NR",K822-C822,IF(ISBLANK(S822),""))))</f>
        <v/>
      </c>
    </row>
    <row r="823" spans="9:9" ht="15" x14ac:dyDescent="0.25">
      <c r="I823" s="8" t="str">
        <f ca="1">IF(S823="Waiting","",IF(S823="R",TODAY()-C823,IF(S823="NR",K823-C823,IF(ISBLANK(S823),""))))</f>
        <v/>
      </c>
    </row>
    <row r="824" spans="9:9" ht="15" x14ac:dyDescent="0.25">
      <c r="I824" s="8" t="str">
        <f ca="1">IF(S824="Waiting","",IF(S824="R",TODAY()-C824,IF(S824="NR",K824-C824,IF(ISBLANK(S824),""))))</f>
        <v/>
      </c>
    </row>
    <row r="825" spans="9:9" ht="15" x14ac:dyDescent="0.25">
      <c r="I825" s="8" t="str">
        <f ca="1">IF(S825="Waiting","",IF(S825="R",TODAY()-C825,IF(S825="NR",K825-C825,IF(ISBLANK(S825),""))))</f>
        <v/>
      </c>
    </row>
    <row r="826" spans="9:9" ht="15" x14ac:dyDescent="0.25">
      <c r="I826" s="8" t="str">
        <f ca="1">IF(S826="Waiting","",IF(S826="R",TODAY()-C826,IF(S826="NR",K826-C826,IF(ISBLANK(S826),""))))</f>
        <v/>
      </c>
    </row>
    <row r="827" spans="9:9" ht="15" x14ac:dyDescent="0.25">
      <c r="I827" s="8" t="str">
        <f ca="1">IF(S827="Waiting","",IF(S827="R",TODAY()-C827,IF(S827="NR",K827-C827,IF(ISBLANK(S827),""))))</f>
        <v/>
      </c>
    </row>
    <row r="828" spans="9:9" ht="15" x14ac:dyDescent="0.25">
      <c r="I828" s="8" t="str">
        <f ca="1">IF(S828="Waiting","",IF(S828="R",TODAY()-C828,IF(S828="NR",K828-C828,IF(ISBLANK(S828),""))))</f>
        <v/>
      </c>
    </row>
    <row r="829" spans="9:9" ht="15" x14ac:dyDescent="0.25">
      <c r="I829" s="8" t="str">
        <f ca="1">IF(S829="Waiting","",IF(S829="R",TODAY()-C829,IF(S829="NR",K829-C829,IF(ISBLANK(S829),""))))</f>
        <v/>
      </c>
    </row>
    <row r="830" spans="9:9" ht="15" x14ac:dyDescent="0.25">
      <c r="I830" s="8" t="str">
        <f ca="1">IF(S830="Waiting","",IF(S830="R",TODAY()-C830,IF(S830="NR",K830-C830,IF(ISBLANK(S830),""))))</f>
        <v/>
      </c>
    </row>
    <row r="831" spans="9:9" ht="15" x14ac:dyDescent="0.25">
      <c r="I831" s="8" t="str">
        <f ca="1">IF(S831="Waiting","",IF(S831="R",TODAY()-C831,IF(S831="NR",K831-C831,IF(ISBLANK(S831),""))))</f>
        <v/>
      </c>
    </row>
    <row r="832" spans="9:9" ht="15" x14ac:dyDescent="0.25">
      <c r="I832" s="8" t="str">
        <f ca="1">IF(S832="Waiting","",IF(S832="R",TODAY()-C832,IF(S832="NR",K832-C832,IF(ISBLANK(S832),""))))</f>
        <v/>
      </c>
    </row>
    <row r="833" spans="9:9" ht="15" x14ac:dyDescent="0.25">
      <c r="I833" s="8" t="str">
        <f ca="1">IF(S833="Waiting","",IF(S833="R",TODAY()-C833,IF(S833="NR",K833-C833,IF(ISBLANK(S833),""))))</f>
        <v/>
      </c>
    </row>
    <row r="834" spans="9:9" ht="15" x14ac:dyDescent="0.25">
      <c r="I834" s="8" t="str">
        <f ca="1">IF(S834="Waiting","",IF(S834="R",TODAY()-C834,IF(S834="NR",K834-C834,IF(ISBLANK(S834),""))))</f>
        <v/>
      </c>
    </row>
    <row r="835" spans="9:9" ht="15" x14ac:dyDescent="0.25">
      <c r="I835" s="8" t="str">
        <f ca="1">IF(S835="Waiting","",IF(S835="R",TODAY()-C835,IF(S835="NR",K835-C835,IF(ISBLANK(S835),""))))</f>
        <v/>
      </c>
    </row>
    <row r="836" spans="9:9" ht="15" x14ac:dyDescent="0.25">
      <c r="I836" s="8" t="str">
        <f ca="1">IF(S836="Waiting","",IF(S836="R",TODAY()-C836,IF(S836="NR",K836-C836,IF(ISBLANK(S836),""))))</f>
        <v/>
      </c>
    </row>
    <row r="837" spans="9:9" ht="15" x14ac:dyDescent="0.25">
      <c r="I837" s="8" t="str">
        <f ca="1">IF(S837="Waiting","",IF(S837="R",TODAY()-C837,IF(S837="NR",K837-C837,IF(ISBLANK(S837),""))))</f>
        <v/>
      </c>
    </row>
    <row r="838" spans="9:9" ht="15" x14ac:dyDescent="0.25">
      <c r="I838" s="8" t="str">
        <f ca="1">IF(S838="Waiting","",IF(S838="R",TODAY()-C838,IF(S838="NR",K838-C838,IF(ISBLANK(S838),""))))</f>
        <v/>
      </c>
    </row>
    <row r="839" spans="9:9" ht="15" x14ac:dyDescent="0.25">
      <c r="I839" s="8" t="str">
        <f ca="1">IF(S839="Waiting","",IF(S839="R",TODAY()-C839,IF(S839="NR",K839-C839,IF(ISBLANK(S839),""))))</f>
        <v/>
      </c>
    </row>
    <row r="840" spans="9:9" ht="15" x14ac:dyDescent="0.25">
      <c r="I840" s="8" t="str">
        <f ca="1">IF(S840="Waiting","",IF(S840="R",TODAY()-C840,IF(S840="NR",K840-C840,IF(ISBLANK(S840),""))))</f>
        <v/>
      </c>
    </row>
    <row r="841" spans="9:9" ht="15" x14ac:dyDescent="0.25">
      <c r="I841" s="8" t="str">
        <f ca="1">IF(S841="Waiting","",IF(S841="R",TODAY()-C841,IF(S841="NR",K841-C841,IF(ISBLANK(S841),""))))</f>
        <v/>
      </c>
    </row>
    <row r="842" spans="9:9" ht="15" x14ac:dyDescent="0.25">
      <c r="I842" s="8" t="str">
        <f ca="1">IF(S842="Waiting","",IF(S842="R",TODAY()-C842,IF(S842="NR",K842-C842,IF(ISBLANK(S842),""))))</f>
        <v/>
      </c>
    </row>
    <row r="843" spans="9:9" ht="15" x14ac:dyDescent="0.25">
      <c r="I843" s="8" t="str">
        <f ca="1">IF(S843="Waiting","",IF(S843="R",TODAY()-C843,IF(S843="NR",K843-C843,IF(ISBLANK(S843),""))))</f>
        <v/>
      </c>
    </row>
    <row r="844" spans="9:9" ht="15" x14ac:dyDescent="0.25">
      <c r="I844" s="8" t="str">
        <f ca="1">IF(S844="Waiting","",IF(S844="R",TODAY()-C844,IF(S844="NR",K844-C844,IF(ISBLANK(S844),""))))</f>
        <v/>
      </c>
    </row>
    <row r="845" spans="9:9" ht="15" x14ac:dyDescent="0.25">
      <c r="I845" s="8" t="str">
        <f ca="1">IF(S845="Waiting","",IF(S845="R",TODAY()-C845,IF(S845="NR",K845-C845,IF(ISBLANK(S845),""))))</f>
        <v/>
      </c>
    </row>
    <row r="846" spans="9:9" ht="15" x14ac:dyDescent="0.25">
      <c r="I846" s="8" t="str">
        <f ca="1">IF(S846="Waiting","",IF(S846="R",TODAY()-C846,IF(S846="NR",K846-C846,IF(ISBLANK(S846),""))))</f>
        <v/>
      </c>
    </row>
    <row r="847" spans="9:9" ht="15" x14ac:dyDescent="0.25">
      <c r="I847" s="8" t="str">
        <f ca="1">IF(S847="Waiting","",IF(S847="R",TODAY()-C847,IF(S847="NR",K847-C847,IF(ISBLANK(S847),""))))</f>
        <v/>
      </c>
    </row>
    <row r="848" spans="9:9" ht="15" x14ac:dyDescent="0.25">
      <c r="I848" s="8" t="str">
        <f ca="1">IF(S848="Waiting","",IF(S848="R",TODAY()-C848,IF(S848="NR",K848-C848,IF(ISBLANK(S848),""))))</f>
        <v/>
      </c>
    </row>
    <row r="849" spans="9:9" ht="15" x14ac:dyDescent="0.25">
      <c r="I849" s="8" t="str">
        <f ca="1">IF(S849="Waiting","",IF(S849="R",TODAY()-C849,IF(S849="NR",K849-C849,IF(ISBLANK(S849),""))))</f>
        <v/>
      </c>
    </row>
    <row r="850" spans="9:9" ht="15" x14ac:dyDescent="0.25">
      <c r="I850" s="8" t="str">
        <f ca="1">IF(S850="Waiting","",IF(S850="R",TODAY()-C850,IF(S850="NR",K850-C850,IF(ISBLANK(S850),""))))</f>
        <v/>
      </c>
    </row>
    <row r="851" spans="9:9" ht="15" x14ac:dyDescent="0.25">
      <c r="I851" s="8" t="str">
        <f ca="1">IF(S851="Waiting","",IF(S851="R",TODAY()-C851,IF(S851="NR",K851-C851,IF(ISBLANK(S851),""))))</f>
        <v/>
      </c>
    </row>
    <row r="852" spans="9:9" ht="15" x14ac:dyDescent="0.25">
      <c r="I852" s="8" t="str">
        <f ca="1">IF(S852="Waiting","",IF(S852="R",TODAY()-C852,IF(S852="NR",K852-C852,IF(ISBLANK(S852),""))))</f>
        <v/>
      </c>
    </row>
    <row r="853" spans="9:9" ht="15" x14ac:dyDescent="0.25">
      <c r="I853" s="8" t="str">
        <f ca="1">IF(S853="Waiting","",IF(S853="R",TODAY()-C853,IF(S853="NR",K853-C853,IF(ISBLANK(S853),""))))</f>
        <v/>
      </c>
    </row>
    <row r="854" spans="9:9" ht="15" x14ac:dyDescent="0.25">
      <c r="I854" s="8" t="str">
        <f ca="1">IF(S854="Waiting","",IF(S854="R",TODAY()-C854,IF(S854="NR",K854-C854,IF(ISBLANK(S854),""))))</f>
        <v/>
      </c>
    </row>
    <row r="855" spans="9:9" ht="15" x14ac:dyDescent="0.25">
      <c r="I855" s="8" t="str">
        <f ca="1">IF(S855="Waiting","",IF(S855="R",TODAY()-C855,IF(S855="NR",K855-C855,IF(ISBLANK(S855),""))))</f>
        <v/>
      </c>
    </row>
    <row r="856" spans="9:9" ht="15" x14ac:dyDescent="0.25">
      <c r="I856" s="8" t="str">
        <f ca="1">IF(S856="Waiting","",IF(S856="R",TODAY()-C856,IF(S856="NR",K856-C856,IF(ISBLANK(S856),""))))</f>
        <v/>
      </c>
    </row>
    <row r="857" spans="9:9" ht="15" x14ac:dyDescent="0.25">
      <c r="I857" s="8" t="str">
        <f ca="1">IF(S857="Waiting","",IF(S857="R",TODAY()-C857,IF(S857="NR",K857-C857,IF(ISBLANK(S857),""))))</f>
        <v/>
      </c>
    </row>
    <row r="858" spans="9:9" ht="15" x14ac:dyDescent="0.25">
      <c r="I858" s="8" t="str">
        <f ca="1">IF(S858="Waiting","",IF(S858="R",TODAY()-C858,IF(S858="NR",K858-C858,IF(ISBLANK(S858),""))))</f>
        <v/>
      </c>
    </row>
    <row r="859" spans="9:9" ht="15" x14ac:dyDescent="0.25">
      <c r="I859" s="8" t="str">
        <f ca="1">IF(S859="Waiting","",IF(S859="R",TODAY()-C859,IF(S859="NR",K859-C859,IF(ISBLANK(S859),""))))</f>
        <v/>
      </c>
    </row>
    <row r="860" spans="9:9" ht="15" x14ac:dyDescent="0.25">
      <c r="I860" s="8" t="str">
        <f ca="1">IF(S860="Waiting","",IF(S860="R",TODAY()-C860,IF(S860="NR",K860-C860,IF(ISBLANK(S860),""))))</f>
        <v/>
      </c>
    </row>
    <row r="861" spans="9:9" ht="15" x14ac:dyDescent="0.25">
      <c r="I861" s="8" t="str">
        <f ca="1">IF(S861="Waiting","",IF(S861="R",TODAY()-C861,IF(S861="NR",K861-C861,IF(ISBLANK(S861),""))))</f>
        <v/>
      </c>
    </row>
    <row r="862" spans="9:9" ht="15" x14ac:dyDescent="0.25">
      <c r="I862" s="8" t="str">
        <f ca="1">IF(S862="Waiting","",IF(S862="R",TODAY()-C862,IF(S862="NR",K862-C862,IF(ISBLANK(S862),""))))</f>
        <v/>
      </c>
    </row>
    <row r="863" spans="9:9" ht="15" x14ac:dyDescent="0.25">
      <c r="I863" s="8" t="str">
        <f ca="1">IF(S863="Waiting","",IF(S863="R",TODAY()-C863,IF(S863="NR",K863-C863,IF(ISBLANK(S863),""))))</f>
        <v/>
      </c>
    </row>
    <row r="864" spans="9:9" ht="15" x14ac:dyDescent="0.25">
      <c r="I864" s="8" t="str">
        <f ca="1">IF(S864="Waiting","",IF(S864="R",TODAY()-C864,IF(S864="NR",K864-C864,IF(ISBLANK(S864),""))))</f>
        <v/>
      </c>
    </row>
    <row r="865" spans="9:9" ht="15" x14ac:dyDescent="0.25">
      <c r="I865" s="8" t="str">
        <f ca="1">IF(S865="Waiting","",IF(S865="R",TODAY()-C865,IF(S865="NR",K865-C865,IF(ISBLANK(S865),""))))</f>
        <v/>
      </c>
    </row>
    <row r="866" spans="9:9" ht="15" x14ac:dyDescent="0.25">
      <c r="I866" s="8" t="str">
        <f ca="1">IF(S866="Waiting","",IF(S866="R",TODAY()-C866,IF(S866="NR",K866-C866,IF(ISBLANK(S866),""))))</f>
        <v/>
      </c>
    </row>
    <row r="867" spans="9:9" ht="15" x14ac:dyDescent="0.25">
      <c r="I867" s="8" t="str">
        <f ca="1">IF(S867="Waiting","",IF(S867="R",TODAY()-C867,IF(S867="NR",K867-C867,IF(ISBLANK(S867),""))))</f>
        <v/>
      </c>
    </row>
    <row r="868" spans="9:9" ht="15" x14ac:dyDescent="0.25">
      <c r="I868" s="8" t="str">
        <f ca="1">IF(S868="Waiting","",IF(S868="R",TODAY()-C868,IF(S868="NR",K868-C868,IF(ISBLANK(S868),""))))</f>
        <v/>
      </c>
    </row>
    <row r="869" spans="9:9" ht="15" x14ac:dyDescent="0.25">
      <c r="I869" s="8" t="str">
        <f ca="1">IF(S869="Waiting","",IF(S869="R",TODAY()-C869,IF(S869="NR",K869-C869,IF(ISBLANK(S869),""))))</f>
        <v/>
      </c>
    </row>
    <row r="870" spans="9:9" ht="15" x14ac:dyDescent="0.25">
      <c r="I870" s="8" t="str">
        <f ca="1">IF(S870="Waiting","",IF(S870="R",TODAY()-C870,IF(S870="NR",K870-C870,IF(ISBLANK(S870),""))))</f>
        <v/>
      </c>
    </row>
    <row r="871" spans="9:9" ht="15" x14ac:dyDescent="0.25">
      <c r="I871" s="8" t="str">
        <f ca="1">IF(S871="Waiting","",IF(S871="R",TODAY()-C871,IF(S871="NR",K871-C871,IF(ISBLANK(S871),""))))</f>
        <v/>
      </c>
    </row>
    <row r="872" spans="9:9" ht="15" x14ac:dyDescent="0.25">
      <c r="I872" s="8" t="str">
        <f ca="1">IF(S872="Waiting","",IF(S872="R",TODAY()-C872,IF(S872="NR",K872-C872,IF(ISBLANK(S872),""))))</f>
        <v/>
      </c>
    </row>
    <row r="873" spans="9:9" ht="15" x14ac:dyDescent="0.25">
      <c r="I873" s="8" t="str">
        <f ca="1">IF(S873="Waiting","",IF(S873="R",TODAY()-C873,IF(S873="NR",K873-C873,IF(ISBLANK(S873),""))))</f>
        <v/>
      </c>
    </row>
    <row r="874" spans="9:9" ht="15" x14ac:dyDescent="0.25">
      <c r="I874" s="8" t="str">
        <f ca="1">IF(S874="Waiting","",IF(S874="R",TODAY()-C874,IF(S874="NR",K874-C874,IF(ISBLANK(S874),""))))</f>
        <v/>
      </c>
    </row>
    <row r="875" spans="9:9" ht="15" x14ac:dyDescent="0.25">
      <c r="I875" s="8" t="str">
        <f ca="1">IF(S875="Waiting","",IF(S875="R",TODAY()-C875,IF(S875="NR",K875-C875,IF(ISBLANK(S875),""))))</f>
        <v/>
      </c>
    </row>
    <row r="876" spans="9:9" ht="15" x14ac:dyDescent="0.25">
      <c r="I876" s="8" t="str">
        <f ca="1">IF(S876="Waiting","",IF(S876="R",TODAY()-C876,IF(S876="NR",K876-C876,IF(ISBLANK(S876),""))))</f>
        <v/>
      </c>
    </row>
    <row r="877" spans="9:9" ht="15" x14ac:dyDescent="0.25">
      <c r="I877" s="8" t="str">
        <f ca="1">IF(S877="Waiting","",IF(S877="R",TODAY()-C877,IF(S877="NR",K877-C877,IF(ISBLANK(S877),""))))</f>
        <v/>
      </c>
    </row>
    <row r="878" spans="9:9" ht="15" x14ac:dyDescent="0.25">
      <c r="I878" s="8" t="str">
        <f ca="1">IF(S878="Waiting","",IF(S878="R",TODAY()-C878,IF(S878="NR",K878-C878,IF(ISBLANK(S878),""))))</f>
        <v/>
      </c>
    </row>
    <row r="879" spans="9:9" ht="15" x14ac:dyDescent="0.25">
      <c r="I879" s="8" t="str">
        <f ca="1">IF(S879="Waiting","",IF(S879="R",TODAY()-C879,IF(S879="NR",K879-C879,IF(ISBLANK(S879),""))))</f>
        <v/>
      </c>
    </row>
    <row r="880" spans="9:9" ht="15" x14ac:dyDescent="0.25">
      <c r="I880" s="8" t="str">
        <f ca="1">IF(S880="Waiting","",IF(S880="R",TODAY()-C880,IF(S880="NR",K880-C880,IF(ISBLANK(S880),""))))</f>
        <v/>
      </c>
    </row>
    <row r="881" spans="9:9" ht="15" x14ac:dyDescent="0.25">
      <c r="I881" s="8" t="str">
        <f ca="1">IF(S881="Waiting","",IF(S881="R",TODAY()-C881,IF(S881="NR",K881-C881,IF(ISBLANK(S881),""))))</f>
        <v/>
      </c>
    </row>
    <row r="882" spans="9:9" ht="15" x14ac:dyDescent="0.25">
      <c r="I882" s="8" t="str">
        <f ca="1">IF(S882="Waiting","",IF(S882="R",TODAY()-C882,IF(S882="NR",K882-C882,IF(ISBLANK(S882),""))))</f>
        <v/>
      </c>
    </row>
    <row r="883" spans="9:9" ht="15" x14ac:dyDescent="0.25">
      <c r="I883" s="8" t="str">
        <f ca="1">IF(S883="Waiting","",IF(S883="R",TODAY()-C883,IF(S883="NR",K883-C883,IF(ISBLANK(S883),""))))</f>
        <v/>
      </c>
    </row>
    <row r="884" spans="9:9" ht="15" x14ac:dyDescent="0.25">
      <c r="I884" s="8" t="str">
        <f ca="1">IF(S884="Waiting","",IF(S884="R",TODAY()-C884,IF(S884="NR",K884-C884,IF(ISBLANK(S884),""))))</f>
        <v/>
      </c>
    </row>
    <row r="885" spans="9:9" ht="15" x14ac:dyDescent="0.25">
      <c r="I885" s="8" t="str">
        <f ca="1">IF(S885="Waiting","",IF(S885="R",TODAY()-C885,IF(S885="NR",K885-C885,IF(ISBLANK(S885),""))))</f>
        <v/>
      </c>
    </row>
    <row r="886" spans="9:9" ht="15" x14ac:dyDescent="0.25">
      <c r="I886" s="8" t="str">
        <f ca="1">IF(S886="Waiting","",IF(S886="R",TODAY()-C886,IF(S886="NR",K886-C886,IF(ISBLANK(S886),""))))</f>
        <v/>
      </c>
    </row>
    <row r="887" spans="9:9" ht="15" x14ac:dyDescent="0.25">
      <c r="I887" s="8" t="str">
        <f ca="1">IF(S887="Waiting","",IF(S887="R",TODAY()-C887,IF(S887="NR",K887-C887,IF(ISBLANK(S887),""))))</f>
        <v/>
      </c>
    </row>
    <row r="888" spans="9:9" ht="15" x14ac:dyDescent="0.25">
      <c r="I888" s="8" t="str">
        <f ca="1">IF(S888="Waiting","",IF(S888="R",TODAY()-C888,IF(S888="NR",K888-C888,IF(ISBLANK(S888),""))))</f>
        <v/>
      </c>
    </row>
    <row r="889" spans="9:9" ht="15" x14ac:dyDescent="0.25">
      <c r="I889" s="8" t="str">
        <f ca="1">IF(S889="Waiting","",IF(S889="R",TODAY()-C889,IF(S889="NR",K889-C889,IF(ISBLANK(S889),""))))</f>
        <v/>
      </c>
    </row>
    <row r="890" spans="9:9" ht="15" x14ac:dyDescent="0.25">
      <c r="I890" s="8" t="str">
        <f ca="1">IF(S890="Waiting","",IF(S890="R",TODAY()-C890,IF(S890="NR",K890-C890,IF(ISBLANK(S890),""))))</f>
        <v/>
      </c>
    </row>
    <row r="891" spans="9:9" ht="15" x14ac:dyDescent="0.25">
      <c r="I891" s="8" t="str">
        <f ca="1">IF(S891="Waiting","",IF(S891="R",TODAY()-C891,IF(S891="NR",K891-C891,IF(ISBLANK(S891),""))))</f>
        <v/>
      </c>
    </row>
    <row r="892" spans="9:9" ht="15" x14ac:dyDescent="0.25">
      <c r="I892" s="8" t="str">
        <f ca="1">IF(S892="Waiting","",IF(S892="R",TODAY()-C892,IF(S892="NR",K892-C892,IF(ISBLANK(S892),""))))</f>
        <v/>
      </c>
    </row>
    <row r="893" spans="9:9" ht="15" x14ac:dyDescent="0.25">
      <c r="I893" s="8" t="str">
        <f ca="1">IF(S893="Waiting","",IF(S893="R",TODAY()-C893,IF(S893="NR",K893-C893,IF(ISBLANK(S893),""))))</f>
        <v/>
      </c>
    </row>
    <row r="894" spans="9:9" ht="15" x14ac:dyDescent="0.25">
      <c r="I894" s="8" t="str">
        <f ca="1">IF(S894="Waiting","",IF(S894="R",TODAY()-C894,IF(S894="NR",K894-C894,IF(ISBLANK(S894),""))))</f>
        <v/>
      </c>
    </row>
    <row r="895" spans="9:9" ht="15" x14ac:dyDescent="0.25">
      <c r="I895" s="8" t="str">
        <f ca="1">IF(S895="Waiting","",IF(S895="R",TODAY()-C895,IF(S895="NR",K895-C895,IF(ISBLANK(S895),""))))</f>
        <v/>
      </c>
    </row>
    <row r="896" spans="9:9" ht="15" x14ac:dyDescent="0.25">
      <c r="I896" s="8" t="str">
        <f ca="1">IF(S896="Waiting","",IF(S896="R",TODAY()-C896,IF(S896="NR",K896-C896,IF(ISBLANK(S896),""))))</f>
        <v/>
      </c>
    </row>
    <row r="897" spans="9:9" ht="15" x14ac:dyDescent="0.25">
      <c r="I897" s="8" t="str">
        <f ca="1">IF(S897="Waiting","",IF(S897="R",TODAY()-C897,IF(S897="NR",K897-C897,IF(ISBLANK(S897),""))))</f>
        <v/>
      </c>
    </row>
    <row r="898" spans="9:9" ht="15" x14ac:dyDescent="0.25">
      <c r="I898" s="8" t="str">
        <f ca="1">IF(S898="Waiting","",IF(S898="R",TODAY()-C898,IF(S898="NR",K898-C898,IF(ISBLANK(S898),""))))</f>
        <v/>
      </c>
    </row>
    <row r="899" spans="9:9" ht="15" x14ac:dyDescent="0.25">
      <c r="I899" s="8" t="str">
        <f ca="1">IF(S899="Waiting","",IF(S899="R",TODAY()-C899,IF(S899="NR",K899-C899,IF(ISBLANK(S899),""))))</f>
        <v/>
      </c>
    </row>
    <row r="900" spans="9:9" ht="15" x14ac:dyDescent="0.25">
      <c r="I900" s="8" t="str">
        <f ca="1">IF(S900="Waiting","",IF(S900="R",TODAY()-C900,IF(S900="NR",K900-C900,IF(ISBLANK(S900),""))))</f>
        <v/>
      </c>
    </row>
    <row r="901" spans="9:9" ht="15" x14ac:dyDescent="0.25">
      <c r="I901" s="8" t="str">
        <f ca="1">IF(S901="Waiting","",IF(S901="R",TODAY()-C901,IF(S901="NR",K901-C901,IF(ISBLANK(S901),""))))</f>
        <v/>
      </c>
    </row>
    <row r="902" spans="9:9" ht="15" x14ac:dyDescent="0.25">
      <c r="I902" s="8" t="str">
        <f ca="1">IF(S902="Waiting","",IF(S902="R",TODAY()-C902,IF(S902="NR",K902-C902,IF(ISBLANK(S902),""))))</f>
        <v/>
      </c>
    </row>
    <row r="903" spans="9:9" ht="15" x14ac:dyDescent="0.25">
      <c r="I903" s="8" t="str">
        <f ca="1">IF(S903="Waiting","",IF(S903="R",TODAY()-C903,IF(S903="NR",K903-C903,IF(ISBLANK(S903),""))))</f>
        <v/>
      </c>
    </row>
    <row r="904" spans="9:9" ht="15" x14ac:dyDescent="0.25">
      <c r="I904" s="8" t="str">
        <f ca="1">IF(S904="Waiting","",IF(S904="R",TODAY()-C904,IF(S904="NR",K904-C904,IF(ISBLANK(S904),""))))</f>
        <v/>
      </c>
    </row>
    <row r="905" spans="9:9" ht="15" x14ac:dyDescent="0.25">
      <c r="I905" s="8" t="str">
        <f ca="1">IF(S905="Waiting","",IF(S905="R",TODAY()-C905,IF(S905="NR",K905-C905,IF(ISBLANK(S905),""))))</f>
        <v/>
      </c>
    </row>
    <row r="906" spans="9:9" ht="15" x14ac:dyDescent="0.25">
      <c r="I906" s="8" t="str">
        <f ca="1">IF(S906="Waiting","",IF(S906="R",TODAY()-C906,IF(S906="NR",K906-C906,IF(ISBLANK(S906),""))))</f>
        <v/>
      </c>
    </row>
    <row r="907" spans="9:9" ht="15" x14ac:dyDescent="0.25">
      <c r="I907" s="8" t="str">
        <f ca="1">IF(S907="Waiting","",IF(S907="R",TODAY()-C907,IF(S907="NR",K907-C907,IF(ISBLANK(S907),""))))</f>
        <v/>
      </c>
    </row>
    <row r="908" spans="9:9" ht="15" x14ac:dyDescent="0.25">
      <c r="I908" s="8" t="str">
        <f ca="1">IF(S908="Waiting","",IF(S908="R",TODAY()-C908,IF(S908="NR",K908-C908,IF(ISBLANK(S908),""))))</f>
        <v/>
      </c>
    </row>
    <row r="909" spans="9:9" ht="15" x14ac:dyDescent="0.25">
      <c r="I909" s="8" t="str">
        <f ca="1">IF(S909="Waiting","",IF(S909="R",TODAY()-C909,IF(S909="NR",K909-C909,IF(ISBLANK(S909),""))))</f>
        <v/>
      </c>
    </row>
    <row r="910" spans="9:9" ht="15" x14ac:dyDescent="0.25">
      <c r="I910" s="8" t="str">
        <f ca="1">IF(S910="Waiting","",IF(S910="R",TODAY()-C910,IF(S910="NR",K910-C910,IF(ISBLANK(S910),""))))</f>
        <v/>
      </c>
    </row>
    <row r="911" spans="9:9" ht="15" x14ac:dyDescent="0.25">
      <c r="I911" s="8" t="str">
        <f ca="1">IF(S911="Waiting","",IF(S911="R",TODAY()-C911,IF(S911="NR",K911-C911,IF(ISBLANK(S911),""))))</f>
        <v/>
      </c>
    </row>
    <row r="912" spans="9:9" ht="15" x14ac:dyDescent="0.25">
      <c r="I912" s="8" t="str">
        <f ca="1">IF(S912="Waiting","",IF(S912="R",TODAY()-C912,IF(S912="NR",K912-C912,IF(ISBLANK(S912),""))))</f>
        <v/>
      </c>
    </row>
    <row r="913" spans="9:9" ht="15" x14ac:dyDescent="0.25">
      <c r="I913" s="8" t="str">
        <f ca="1">IF(S913="Waiting","",IF(S913="R",TODAY()-C913,IF(S913="NR",K913-C913,IF(ISBLANK(S913),""))))</f>
        <v/>
      </c>
    </row>
    <row r="914" spans="9:9" ht="15" x14ac:dyDescent="0.25">
      <c r="I914" s="8" t="str">
        <f ca="1">IF(S914="Waiting","",IF(S914="R",TODAY()-C914,IF(S914="NR",K914-C914,IF(ISBLANK(S914),""))))</f>
        <v/>
      </c>
    </row>
    <row r="915" spans="9:9" ht="15" x14ac:dyDescent="0.25">
      <c r="I915" s="8" t="str">
        <f ca="1">IF(S915="Waiting","",IF(S915="R",TODAY()-C915,IF(S915="NR",K915-C915,IF(ISBLANK(S915),""))))</f>
        <v/>
      </c>
    </row>
    <row r="916" spans="9:9" ht="15" x14ac:dyDescent="0.25">
      <c r="I916" s="8" t="str">
        <f ca="1">IF(S916="Waiting","",IF(S916="R",TODAY()-C916,IF(S916="NR",K916-C916,IF(ISBLANK(S916),""))))</f>
        <v/>
      </c>
    </row>
    <row r="917" spans="9:9" ht="15" x14ac:dyDescent="0.25">
      <c r="I917" s="8" t="str">
        <f ca="1">IF(S917="Waiting","",IF(S917="R",TODAY()-C917,IF(S917="NR",K917-C917,IF(ISBLANK(S917),""))))</f>
        <v/>
      </c>
    </row>
    <row r="918" spans="9:9" ht="15" x14ac:dyDescent="0.25">
      <c r="I918" s="8" t="str">
        <f ca="1">IF(S918="Waiting","",IF(S918="R",TODAY()-C918,IF(S918="NR",K918-C918,IF(ISBLANK(S918),""))))</f>
        <v/>
      </c>
    </row>
    <row r="919" spans="9:9" ht="15" x14ac:dyDescent="0.25">
      <c r="I919" s="8" t="str">
        <f ca="1">IF(S919="Waiting","",IF(S919="R",TODAY()-C919,IF(S919="NR",K919-C919,IF(ISBLANK(S919),""))))</f>
        <v/>
      </c>
    </row>
    <row r="920" spans="9:9" ht="15" x14ac:dyDescent="0.25">
      <c r="I920" s="8" t="str">
        <f ca="1">IF(S920="Waiting","",IF(S920="R",TODAY()-C920,IF(S920="NR",K920-C920,IF(ISBLANK(S920),""))))</f>
        <v/>
      </c>
    </row>
    <row r="921" spans="9:9" ht="15" x14ac:dyDescent="0.25">
      <c r="I921" s="8" t="str">
        <f ca="1">IF(S921="Waiting","",IF(S921="R",TODAY()-C921,IF(S921="NR",K921-C921,IF(ISBLANK(S921),""))))</f>
        <v/>
      </c>
    </row>
    <row r="922" spans="9:9" ht="15" x14ac:dyDescent="0.25">
      <c r="I922" s="8" t="str">
        <f ca="1">IF(S922="Waiting","",IF(S922="R",TODAY()-C922,IF(S922="NR",K922-C922,IF(ISBLANK(S922),""))))</f>
        <v/>
      </c>
    </row>
    <row r="923" spans="9:9" ht="15" x14ac:dyDescent="0.25">
      <c r="I923" s="8" t="str">
        <f ca="1">IF(S923="Waiting","",IF(S923="R",TODAY()-C923,IF(S923="NR",K923-C923,IF(ISBLANK(S923),""))))</f>
        <v/>
      </c>
    </row>
    <row r="924" spans="9:9" ht="15" x14ac:dyDescent="0.25">
      <c r="I924" s="8" t="str">
        <f ca="1">IF(S924="Waiting","",IF(S924="R",TODAY()-C924,IF(S924="NR",K924-C924,IF(ISBLANK(S924),""))))</f>
        <v/>
      </c>
    </row>
    <row r="925" spans="9:9" ht="15" x14ac:dyDescent="0.25">
      <c r="I925" s="8" t="str">
        <f ca="1">IF(S925="Waiting","",IF(S925="R",TODAY()-C925,IF(S925="NR",K925-C925,IF(ISBLANK(S925),""))))</f>
        <v/>
      </c>
    </row>
    <row r="926" spans="9:9" ht="15" x14ac:dyDescent="0.25">
      <c r="I926" s="8" t="str">
        <f ca="1">IF(S926="Waiting","",IF(S926="R",TODAY()-C926,IF(S926="NR",K926-C926,IF(ISBLANK(S926),""))))</f>
        <v/>
      </c>
    </row>
    <row r="927" spans="9:9" ht="15" x14ac:dyDescent="0.25">
      <c r="I927" s="8" t="str">
        <f ca="1">IF(S927="Waiting","",IF(S927="R",TODAY()-C927,IF(S927="NR",K927-C927,IF(ISBLANK(S927),""))))</f>
        <v/>
      </c>
    </row>
    <row r="928" spans="9:9" ht="15" x14ac:dyDescent="0.25">
      <c r="I928" s="8" t="str">
        <f ca="1">IF(S928="Waiting","",IF(S928="R",TODAY()-C928,IF(S928="NR",K928-C928,IF(ISBLANK(S928),""))))</f>
        <v/>
      </c>
    </row>
    <row r="929" spans="9:9" ht="15" x14ac:dyDescent="0.25">
      <c r="I929" s="8" t="str">
        <f ca="1">IF(S929="Waiting","",IF(S929="R",TODAY()-C929,IF(S929="NR",K929-C929,IF(ISBLANK(S929),""))))</f>
        <v/>
      </c>
    </row>
    <row r="930" spans="9:9" ht="15" x14ac:dyDescent="0.25">
      <c r="I930" s="8" t="str">
        <f ca="1">IF(S930="Waiting","",IF(S930="R",TODAY()-C930,IF(S930="NR",K930-C930,IF(ISBLANK(S930),""))))</f>
        <v/>
      </c>
    </row>
    <row r="931" spans="9:9" ht="15" x14ac:dyDescent="0.25">
      <c r="I931" s="8" t="str">
        <f ca="1">IF(S931="Waiting","",IF(S931="R",TODAY()-C931,IF(S931="NR",K931-C931,IF(ISBLANK(S931),""))))</f>
        <v/>
      </c>
    </row>
    <row r="932" spans="9:9" ht="15" x14ac:dyDescent="0.25">
      <c r="I932" s="8" t="str">
        <f ca="1">IF(S932="Waiting","",IF(S932="R",TODAY()-C932,IF(S932="NR",K932-C932,IF(ISBLANK(S932),""))))</f>
        <v/>
      </c>
    </row>
    <row r="933" spans="9:9" ht="15" x14ac:dyDescent="0.25">
      <c r="I933" s="8" t="str">
        <f ca="1">IF(S933="Waiting","",IF(S933="R",TODAY()-C933,IF(S933="NR",K933-C933,IF(ISBLANK(S933),""))))</f>
        <v/>
      </c>
    </row>
    <row r="934" spans="9:9" ht="15" x14ac:dyDescent="0.25">
      <c r="I934" s="8" t="str">
        <f ca="1">IF(S934="Waiting","",IF(S934="R",TODAY()-C934,IF(S934="NR",K934-C934,IF(ISBLANK(S934),""))))</f>
        <v/>
      </c>
    </row>
    <row r="935" spans="9:9" ht="15" x14ac:dyDescent="0.25">
      <c r="I935" s="8" t="str">
        <f ca="1">IF(S935="Waiting","",IF(S935="R",TODAY()-C935,IF(S935="NR",K935-C935,IF(ISBLANK(S935),""))))</f>
        <v/>
      </c>
    </row>
    <row r="936" spans="9:9" ht="15" x14ac:dyDescent="0.25">
      <c r="I936" s="8" t="str">
        <f ca="1">IF(S936="Waiting","",IF(S936="R",TODAY()-C936,IF(S936="NR",K936-C936,IF(ISBLANK(S936),""))))</f>
        <v/>
      </c>
    </row>
    <row r="937" spans="9:9" ht="15" x14ac:dyDescent="0.25">
      <c r="I937" s="8" t="str">
        <f ca="1">IF(S937="Waiting","",IF(S937="R",TODAY()-C937,IF(S937="NR",K937-C937,IF(ISBLANK(S937),""))))</f>
        <v/>
      </c>
    </row>
    <row r="938" spans="9:9" ht="15" x14ac:dyDescent="0.25">
      <c r="I938" s="8" t="str">
        <f ca="1">IF(S938="Waiting","",IF(S938="R",TODAY()-C938,IF(S938="NR",K938-C938,IF(ISBLANK(S938),""))))</f>
        <v/>
      </c>
    </row>
    <row r="939" spans="9:9" ht="15" x14ac:dyDescent="0.25">
      <c r="I939" s="8" t="str">
        <f ca="1">IF(S939="Waiting","",IF(S939="R",TODAY()-C939,IF(S939="NR",K939-C939,IF(ISBLANK(S939),""))))</f>
        <v/>
      </c>
    </row>
    <row r="940" spans="9:9" ht="15" x14ac:dyDescent="0.25">
      <c r="I940" s="8" t="str">
        <f ca="1">IF(S940="Waiting","",IF(S940="R",TODAY()-C940,IF(S940="NR",K940-C940,IF(ISBLANK(S940),""))))</f>
        <v/>
      </c>
    </row>
    <row r="941" spans="9:9" ht="15" x14ac:dyDescent="0.25">
      <c r="I941" s="8" t="str">
        <f ca="1">IF(S941="Waiting","",IF(S941="R",TODAY()-C941,IF(S941="NR",K941-C941,IF(ISBLANK(S941),""))))</f>
        <v/>
      </c>
    </row>
    <row r="942" spans="9:9" ht="15" x14ac:dyDescent="0.25">
      <c r="I942" s="8" t="str">
        <f ca="1">IF(S942="Waiting","",IF(S942="R",TODAY()-C942,IF(S942="NR",K942-C942,IF(ISBLANK(S942),""))))</f>
        <v/>
      </c>
    </row>
    <row r="943" spans="9:9" ht="15" x14ac:dyDescent="0.25">
      <c r="I943" s="8" t="str">
        <f ca="1">IF(S943="Waiting","",IF(S943="R",TODAY()-C943,IF(S943="NR",K943-C943,IF(ISBLANK(S943),""))))</f>
        <v/>
      </c>
    </row>
    <row r="944" spans="9:9" ht="15" x14ac:dyDescent="0.25">
      <c r="I944" s="8" t="str">
        <f ca="1">IF(S944="Waiting","",IF(S944="R",TODAY()-C944,IF(S944="NR",K944-C944,IF(ISBLANK(S944),""))))</f>
        <v/>
      </c>
    </row>
    <row r="945" spans="9:9" ht="15" x14ac:dyDescent="0.25">
      <c r="I945" s="8" t="str">
        <f ca="1">IF(S945="Waiting","",IF(S945="R",TODAY()-C945,IF(S945="NR",K945-C945,IF(ISBLANK(S945),""))))</f>
        <v/>
      </c>
    </row>
    <row r="946" spans="9:9" ht="15" x14ac:dyDescent="0.25">
      <c r="I946" s="8" t="str">
        <f ca="1">IF(S946="Waiting","",IF(S946="R",TODAY()-C946,IF(S946="NR",K946-C946,IF(ISBLANK(S946),""))))</f>
        <v/>
      </c>
    </row>
    <row r="947" spans="9:9" ht="15" x14ac:dyDescent="0.25">
      <c r="I947" s="8" t="str">
        <f ca="1">IF(S947="Waiting","",IF(S947="R",TODAY()-C947,IF(S947="NR",K947-C947,IF(ISBLANK(S947),""))))</f>
        <v/>
      </c>
    </row>
    <row r="948" spans="9:9" ht="15" x14ac:dyDescent="0.25">
      <c r="I948" s="8" t="str">
        <f ca="1">IF(S948="Waiting","",IF(S948="R",TODAY()-C948,IF(S948="NR",K948-C948,IF(ISBLANK(S948),""))))</f>
        <v/>
      </c>
    </row>
    <row r="949" spans="9:9" ht="15" x14ac:dyDescent="0.25">
      <c r="I949" s="8" t="str">
        <f ca="1">IF(S949="Waiting","",IF(S949="R",TODAY()-C949,IF(S949="NR",K949-C949,IF(ISBLANK(S949),""))))</f>
        <v/>
      </c>
    </row>
    <row r="950" spans="9:9" ht="15" x14ac:dyDescent="0.25">
      <c r="I950" s="8" t="str">
        <f ca="1">IF(S950="Waiting","",IF(S950="R",TODAY()-C950,IF(S950="NR",K950-C950,IF(ISBLANK(S950),""))))</f>
        <v/>
      </c>
    </row>
    <row r="951" spans="9:9" ht="15" x14ac:dyDescent="0.25">
      <c r="I951" s="8" t="str">
        <f ca="1">IF(S951="Waiting","",IF(S951="R",TODAY()-C951,IF(S951="NR",K951-C951,IF(ISBLANK(S951),""))))</f>
        <v/>
      </c>
    </row>
    <row r="952" spans="9:9" ht="15" x14ac:dyDescent="0.25">
      <c r="I952" s="8" t="str">
        <f ca="1">IF(S952="Waiting","",IF(S952="R",TODAY()-C952,IF(S952="NR",K952-C952,IF(ISBLANK(S952),""))))</f>
        <v/>
      </c>
    </row>
    <row r="953" spans="9:9" ht="15" x14ac:dyDescent="0.25">
      <c r="I953" s="8" t="str">
        <f ca="1">IF(S953="Waiting","",IF(S953="R",TODAY()-C953,IF(S953="NR",K953-C953,IF(ISBLANK(S953),""))))</f>
        <v/>
      </c>
    </row>
    <row r="954" spans="9:9" ht="15" x14ac:dyDescent="0.25">
      <c r="I954" s="8" t="str">
        <f ca="1">IF(S954="Waiting","",IF(S954="R",TODAY()-C954,IF(S954="NR",K954-C954,IF(ISBLANK(S954),""))))</f>
        <v/>
      </c>
    </row>
    <row r="955" spans="9:9" ht="15" x14ac:dyDescent="0.25">
      <c r="I955" s="8" t="str">
        <f ca="1">IF(S955="Waiting","",IF(S955="R",TODAY()-C955,IF(S955="NR",K955-C955,IF(ISBLANK(S955),""))))</f>
        <v/>
      </c>
    </row>
    <row r="956" spans="9:9" ht="15" x14ac:dyDescent="0.25">
      <c r="I956" s="8" t="str">
        <f ca="1">IF(S956="Waiting","",IF(S956="R",TODAY()-C956,IF(S956="NR",K956-C956,IF(ISBLANK(S956),""))))</f>
        <v/>
      </c>
    </row>
    <row r="957" spans="9:9" ht="15" x14ac:dyDescent="0.25">
      <c r="I957" s="8" t="str">
        <f ca="1">IF(S957="Waiting","",IF(S957="R",TODAY()-C957,IF(S957="NR",K957-C957,IF(ISBLANK(S957),""))))</f>
        <v/>
      </c>
    </row>
    <row r="958" spans="9:9" ht="15" x14ac:dyDescent="0.25">
      <c r="I958" s="8" t="str">
        <f ca="1">IF(S958="Waiting","",IF(S958="R",TODAY()-C958,IF(S958="NR",K958-C958,IF(ISBLANK(S958),""))))</f>
        <v/>
      </c>
    </row>
    <row r="959" spans="9:9" ht="15" x14ac:dyDescent="0.25">
      <c r="I959" s="8" t="str">
        <f ca="1">IF(S959="Waiting","",IF(S959="R",TODAY()-C959,IF(S959="NR",K959-C959,IF(ISBLANK(S959),""))))</f>
        <v/>
      </c>
    </row>
    <row r="960" spans="9:9" ht="15" x14ac:dyDescent="0.25">
      <c r="I960" s="8" t="str">
        <f ca="1">IF(S960="Waiting","",IF(S960="R",TODAY()-C960,IF(S960="NR",K960-C960,IF(ISBLANK(S960),""))))</f>
        <v/>
      </c>
    </row>
    <row r="961" spans="9:9" ht="15" x14ac:dyDescent="0.25">
      <c r="I961" s="8" t="str">
        <f ca="1">IF(S961="Waiting","",IF(S961="R",TODAY()-C961,IF(S961="NR",K961-C961,IF(ISBLANK(S961),""))))</f>
        <v/>
      </c>
    </row>
    <row r="962" spans="9:9" ht="15" x14ac:dyDescent="0.25">
      <c r="I962" s="8" t="str">
        <f ca="1">IF(S962="Waiting","",IF(S962="R",TODAY()-C962,IF(S962="NR",K962-C962,IF(ISBLANK(S962),""))))</f>
        <v/>
      </c>
    </row>
    <row r="963" spans="9:9" ht="15" x14ac:dyDescent="0.25">
      <c r="I963" s="8" t="str">
        <f ca="1">IF(S963="Waiting","",IF(S963="R",TODAY()-C963,IF(S963="NR",K963-C963,IF(ISBLANK(S963),""))))</f>
        <v/>
      </c>
    </row>
    <row r="964" spans="9:9" ht="15" x14ac:dyDescent="0.25">
      <c r="I964" s="8" t="str">
        <f ca="1">IF(S964="Waiting","",IF(S964="R",TODAY()-C964,IF(S964="NR",K964-C964,IF(ISBLANK(S964),""))))</f>
        <v/>
      </c>
    </row>
    <row r="965" spans="9:9" ht="15" x14ac:dyDescent="0.25">
      <c r="I965" s="8" t="str">
        <f ca="1">IF(S965="Waiting","",IF(S965="R",TODAY()-C965,IF(S965="NR",K965-C965,IF(ISBLANK(S965),""))))</f>
        <v/>
      </c>
    </row>
    <row r="966" spans="9:9" ht="15" x14ac:dyDescent="0.25">
      <c r="I966" s="8" t="str">
        <f ca="1">IF(S966="Waiting","",IF(S966="R",TODAY()-C966,IF(S966="NR",K966-C966,IF(ISBLANK(S966),""))))</f>
        <v/>
      </c>
    </row>
    <row r="967" spans="9:9" ht="15" x14ac:dyDescent="0.25">
      <c r="I967" s="8" t="str">
        <f ca="1">IF(S967="Waiting","",IF(S967="R",TODAY()-C967,IF(S967="NR",K967-C967,IF(ISBLANK(S967),""))))</f>
        <v/>
      </c>
    </row>
    <row r="968" spans="9:9" ht="15" x14ac:dyDescent="0.25">
      <c r="I968" s="8" t="str">
        <f ca="1">IF(S968="Waiting","",IF(S968="R",TODAY()-C968,IF(S968="NR",K968-C968,IF(ISBLANK(S968),""))))</f>
        <v/>
      </c>
    </row>
    <row r="969" spans="9:9" ht="15" x14ac:dyDescent="0.25">
      <c r="I969" s="8" t="str">
        <f ca="1">IF(S969="Waiting","",IF(S969="R",TODAY()-C969,IF(S969="NR",K969-C969,IF(ISBLANK(S969),""))))</f>
        <v/>
      </c>
    </row>
    <row r="970" spans="9:9" ht="15" x14ac:dyDescent="0.25">
      <c r="I970" s="8" t="str">
        <f ca="1">IF(S970="Waiting","",IF(S970="R",TODAY()-C970,IF(S970="NR",K970-C970,IF(ISBLANK(S970),""))))</f>
        <v/>
      </c>
    </row>
    <row r="971" spans="9:9" ht="15" x14ac:dyDescent="0.25">
      <c r="I971" s="8" t="str">
        <f ca="1">IF(S971="Waiting","",IF(S971="R",TODAY()-C971,IF(S971="NR",K971-C971,IF(ISBLANK(S971),""))))</f>
        <v/>
      </c>
    </row>
    <row r="972" spans="9:9" ht="15" x14ac:dyDescent="0.25">
      <c r="I972" s="8" t="str">
        <f ca="1">IF(S972="Waiting","",IF(S972="R",TODAY()-C972,IF(S972="NR",K972-C972,IF(ISBLANK(S972),""))))</f>
        <v/>
      </c>
    </row>
    <row r="973" spans="9:9" ht="15" x14ac:dyDescent="0.25">
      <c r="I973" s="8" t="str">
        <f ca="1">IF(S973="Waiting","",IF(S973="R",TODAY()-C973,IF(S973="NR",K973-C973,IF(ISBLANK(S973),""))))</f>
        <v/>
      </c>
    </row>
    <row r="974" spans="9:9" ht="15" x14ac:dyDescent="0.25">
      <c r="I974" s="8" t="str">
        <f ca="1">IF(S974="Waiting","",IF(S974="R",TODAY()-C974,IF(S974="NR",K974-C974,IF(ISBLANK(S974),""))))</f>
        <v/>
      </c>
    </row>
    <row r="975" spans="9:9" ht="15" x14ac:dyDescent="0.25">
      <c r="I975" s="8" t="str">
        <f ca="1">IF(S975="Waiting","",IF(S975="R",TODAY()-C975,IF(S975="NR",K975-C975,IF(ISBLANK(S975),""))))</f>
        <v/>
      </c>
    </row>
    <row r="976" spans="9:9" ht="15" x14ac:dyDescent="0.25">
      <c r="I976" s="8" t="str">
        <f ca="1">IF(S976="Waiting","",IF(S976="R",TODAY()-C976,IF(S976="NR",K976-C976,IF(ISBLANK(S976),""))))</f>
        <v/>
      </c>
    </row>
    <row r="977" spans="9:9" ht="15" x14ac:dyDescent="0.25">
      <c r="I977" s="8" t="str">
        <f ca="1">IF(S977="Waiting","",IF(S977="R",TODAY()-C977,IF(S977="NR",K977-C977,IF(ISBLANK(S977),""))))</f>
        <v/>
      </c>
    </row>
    <row r="978" spans="9:9" ht="15" x14ac:dyDescent="0.25">
      <c r="I978" s="8" t="str">
        <f ca="1">IF(S978="Waiting","",IF(S978="R",TODAY()-C978,IF(S978="NR",K978-C978,IF(ISBLANK(S978),""))))</f>
        <v/>
      </c>
    </row>
    <row r="979" spans="9:9" ht="15" x14ac:dyDescent="0.25">
      <c r="I979" s="8" t="str">
        <f ca="1">IF(S979="Waiting","",IF(S979="R",TODAY()-C979,IF(S979="NR",K979-C979,IF(ISBLANK(S979),""))))</f>
        <v/>
      </c>
    </row>
    <row r="980" spans="9:9" ht="15" x14ac:dyDescent="0.25">
      <c r="I980" s="8" t="str">
        <f ca="1">IF(S980="Waiting","",IF(S980="R",TODAY()-C980,IF(S980="NR",K980-C980,IF(ISBLANK(S980),""))))</f>
        <v/>
      </c>
    </row>
    <row r="981" spans="9:9" ht="15" x14ac:dyDescent="0.25">
      <c r="I981" s="8" t="str">
        <f ca="1">IF(S981="Waiting","",IF(S981="R",TODAY()-C981,IF(S981="NR",K981-C981,IF(ISBLANK(S981),""))))</f>
        <v/>
      </c>
    </row>
    <row r="982" spans="9:9" ht="15" x14ac:dyDescent="0.25">
      <c r="I982" s="8" t="str">
        <f ca="1">IF(S982="Waiting","",IF(S982="R",TODAY()-C982,IF(S982="NR",K982-C982,IF(ISBLANK(S982),""))))</f>
        <v/>
      </c>
    </row>
    <row r="983" spans="9:9" ht="15" x14ac:dyDescent="0.25">
      <c r="I983" s="8" t="str">
        <f ca="1">IF(S983="Waiting","",IF(S983="R",TODAY()-C983,IF(S983="NR",K983-C983,IF(ISBLANK(S983),""))))</f>
        <v/>
      </c>
    </row>
    <row r="984" spans="9:9" ht="15" x14ac:dyDescent="0.25">
      <c r="I984" s="8" t="str">
        <f ca="1">IF(S984="Waiting","",IF(S984="R",TODAY()-C984,IF(S984="NR",K984-C984,IF(ISBLANK(S984),""))))</f>
        <v/>
      </c>
    </row>
    <row r="985" spans="9:9" ht="15" x14ac:dyDescent="0.25">
      <c r="I985" s="8" t="str">
        <f ca="1">IF(S985="Waiting","",IF(S985="R",TODAY()-C985,IF(S985="NR",K985-C985,IF(ISBLANK(S985),""))))</f>
        <v/>
      </c>
    </row>
    <row r="986" spans="9:9" ht="15" x14ac:dyDescent="0.25">
      <c r="I986" s="8" t="str">
        <f ca="1">IF(S986="Waiting","",IF(S986="R",TODAY()-C986,IF(S986="NR",K986-C986,IF(ISBLANK(S986),""))))</f>
        <v/>
      </c>
    </row>
    <row r="987" spans="9:9" ht="15" x14ac:dyDescent="0.25">
      <c r="I987" s="8" t="str">
        <f ca="1">IF(S987="Waiting","",IF(S987="R",TODAY()-C987,IF(S987="NR",K987-C987,IF(ISBLANK(S987),""))))</f>
        <v/>
      </c>
    </row>
    <row r="988" spans="9:9" ht="15" x14ac:dyDescent="0.25">
      <c r="I988" s="8" t="str">
        <f ca="1">IF(S988="Waiting","",IF(S988="R",TODAY()-C988,IF(S988="NR",K988-C988,IF(ISBLANK(S988),""))))</f>
        <v/>
      </c>
    </row>
    <row r="989" spans="9:9" ht="15" x14ac:dyDescent="0.25">
      <c r="I989" s="8" t="str">
        <f ca="1">IF(S989="Waiting","",IF(S989="R",TODAY()-C989,IF(S989="NR",K989-C989,IF(ISBLANK(S989),""))))</f>
        <v/>
      </c>
    </row>
    <row r="990" spans="9:9" ht="15" x14ac:dyDescent="0.25">
      <c r="I990" s="8" t="str">
        <f ca="1">IF(S990="Waiting","",IF(S990="R",TODAY()-C990,IF(S990="NR",K990-C990,IF(ISBLANK(S990),""))))</f>
        <v/>
      </c>
    </row>
    <row r="991" spans="9:9" ht="15" x14ac:dyDescent="0.25">
      <c r="I991" s="8" t="str">
        <f ca="1">IF(S991="Waiting","",IF(S991="R",TODAY()-C991,IF(S991="NR",K991-C991,IF(ISBLANK(S991),""))))</f>
        <v/>
      </c>
    </row>
    <row r="992" spans="9:9" ht="15" x14ac:dyDescent="0.25">
      <c r="I992" s="8" t="str">
        <f ca="1">IF(S992="Waiting","",IF(S992="R",TODAY()-C992,IF(S992="NR",K992-C992,IF(ISBLANK(S992),""))))</f>
        <v/>
      </c>
    </row>
    <row r="993" spans="9:9" ht="15" x14ac:dyDescent="0.25">
      <c r="I993" s="8" t="str">
        <f ca="1">IF(S993="Waiting","",IF(S993="R",TODAY()-C993,IF(S993="NR",K993-C993,IF(ISBLANK(S993),""))))</f>
        <v/>
      </c>
    </row>
    <row r="994" spans="9:9" ht="15" x14ac:dyDescent="0.25">
      <c r="I994" s="8" t="str">
        <f ca="1">IF(S994="Waiting","",IF(S994="R",TODAY()-C994,IF(S994="NR",K994-C994,IF(ISBLANK(S994),""))))</f>
        <v/>
      </c>
    </row>
    <row r="995" spans="9:9" ht="15" x14ac:dyDescent="0.25">
      <c r="I995" s="8" t="str">
        <f ca="1">IF(S995="Waiting","",IF(S995="R",TODAY()-C995,IF(S995="NR",K995-C995,IF(ISBLANK(S995),""))))</f>
        <v/>
      </c>
    </row>
    <row r="996" spans="9:9" ht="15" x14ac:dyDescent="0.25">
      <c r="I996" s="8" t="str">
        <f ca="1">IF(S996="Waiting","",IF(S996="R",TODAY()-C996,IF(S996="NR",K996-C996,IF(ISBLANK(S996),""))))</f>
        <v/>
      </c>
    </row>
    <row r="997" spans="9:9" ht="15" x14ac:dyDescent="0.25">
      <c r="I997" s="8" t="str">
        <f ca="1">IF(S997="Waiting","",IF(S997="R",TODAY()-C997,IF(S997="NR",K997-C997,IF(ISBLANK(S997),""))))</f>
        <v/>
      </c>
    </row>
    <row r="998" spans="9:9" ht="15" x14ac:dyDescent="0.25">
      <c r="I998" s="8" t="str">
        <f ca="1">IF(S998="Waiting","",IF(S998="R",TODAY()-C998,IF(S998="NR",K998-C998,IF(ISBLANK(S998),""))))</f>
        <v/>
      </c>
    </row>
    <row r="999" spans="9:9" ht="15" x14ac:dyDescent="0.25">
      <c r="I999" s="8" t="str">
        <f ca="1">IF(S999="Waiting","",IF(S999="R",TODAY()-C999,IF(S999="NR",K999-C999,IF(ISBLANK(S999),""))))</f>
        <v/>
      </c>
    </row>
    <row r="1000" spans="9:9" ht="15" x14ac:dyDescent="0.25">
      <c r="I1000" s="8" t="str">
        <f ca="1">IF(S1000="Waiting","",IF(S1000="R",TODAY()-C1000,IF(S1000="NR",K1000-C1000,IF(ISBLANK(S1000),""))))</f>
        <v/>
      </c>
    </row>
    <row r="1001" spans="9:9" ht="15" x14ac:dyDescent="0.25">
      <c r="I1001" s="8" t="str">
        <f ca="1">IF(S1001="Waiting","",IF(S1001="R",TODAY()-C1001,IF(S1001="NR",K1001-C1001,IF(ISBLANK(S1001),""))))</f>
        <v/>
      </c>
    </row>
    <row r="1002" spans="9:9" ht="15" x14ac:dyDescent="0.25">
      <c r="I1002" s="8" t="str">
        <f ca="1">IF(S1002="Waiting","",IF(S1002="R",TODAY()-C1002,IF(S1002="NR",K1002-C1002,IF(ISBLANK(S1002),""))))</f>
        <v/>
      </c>
    </row>
    <row r="1003" spans="9:9" ht="15" x14ac:dyDescent="0.25">
      <c r="I1003" s="8" t="str">
        <f ca="1">IF(S1003="Waiting","",IF(S1003="R",TODAY()-C1003,IF(S1003="NR",K1003-C1003,IF(ISBLANK(S1003),""))))</f>
        <v/>
      </c>
    </row>
    <row r="1004" spans="9:9" ht="15" x14ac:dyDescent="0.25">
      <c r="I1004" s="8" t="str">
        <f ca="1">IF(S1004="Waiting","",IF(S1004="R",TODAY()-C1004,IF(S1004="NR",K1004-C1004,IF(ISBLANK(S1004),""))))</f>
        <v/>
      </c>
    </row>
    <row r="1005" spans="9:9" ht="15" x14ac:dyDescent="0.25">
      <c r="I1005" s="8" t="str">
        <f ca="1">IF(S1005="Waiting","",IF(S1005="R",TODAY()-C1005,IF(S1005="NR",K1005-C1005,IF(ISBLANK(S1005),""))))</f>
        <v/>
      </c>
    </row>
    <row r="1006" spans="9:9" ht="15" x14ac:dyDescent="0.25">
      <c r="I1006" s="8" t="str">
        <f ca="1">IF(S1006="Waiting","",IF(S1006="R",TODAY()-C1006,IF(S1006="NR",K1006-C1006,IF(ISBLANK(S1006),""))))</f>
        <v/>
      </c>
    </row>
    <row r="1007" spans="9:9" ht="15" x14ac:dyDescent="0.25">
      <c r="I1007" s="8" t="str">
        <f ca="1">IF(S1007="Waiting","",IF(S1007="R",TODAY()-C1007,IF(S1007="NR",K1007-C1007,IF(ISBLANK(S1007),""))))</f>
        <v/>
      </c>
    </row>
    <row r="1008" spans="9:9" ht="15" x14ac:dyDescent="0.25">
      <c r="I1008" s="8" t="str">
        <f ca="1">IF(S1008="Waiting","",IF(S1008="R",TODAY()-C1008,IF(S1008="NR",K1008-C1008,IF(ISBLANK(S1008),""))))</f>
        <v/>
      </c>
    </row>
    <row r="1009" spans="9:9" ht="15" x14ac:dyDescent="0.25">
      <c r="I1009" s="8" t="str">
        <f ca="1">IF(S1009="Waiting","",IF(S1009="R",TODAY()-C1009,IF(S1009="NR",K1009-C1009,IF(ISBLANK(S1009),""))))</f>
        <v/>
      </c>
    </row>
    <row r="1010" spans="9:9" ht="15" x14ac:dyDescent="0.25">
      <c r="I1010" s="8" t="str">
        <f ca="1">IF(S1010="Waiting","",IF(S1010="R",TODAY()-C1010,IF(S1010="NR",K1010-C1010,IF(ISBLANK(S1010),""))))</f>
        <v/>
      </c>
    </row>
    <row r="1011" spans="9:9" ht="15" x14ac:dyDescent="0.25">
      <c r="I1011" s="8" t="str">
        <f ca="1">IF(S1011="Waiting","",IF(S1011="R",TODAY()-C1011,IF(S1011="NR",K1011-C1011,IF(ISBLANK(S1011),""))))</f>
        <v/>
      </c>
    </row>
    <row r="1012" spans="9:9" ht="15" x14ac:dyDescent="0.25">
      <c r="I1012" s="8" t="str">
        <f ca="1">IF(S1012="Waiting","",IF(S1012="R",TODAY()-C1012,IF(S1012="NR",K1012-C1012,IF(ISBLANK(S1012),""))))</f>
        <v/>
      </c>
    </row>
    <row r="1013" spans="9:9" ht="15" x14ac:dyDescent="0.25">
      <c r="I1013" s="8" t="str">
        <f ca="1">IF(S1013="Waiting","",IF(S1013="R",TODAY()-C1013,IF(S1013="NR",K1013-C1013,IF(ISBLANK(S1013),""))))</f>
        <v/>
      </c>
    </row>
    <row r="1014" spans="9:9" ht="15" x14ac:dyDescent="0.25">
      <c r="I1014" s="8" t="str">
        <f ca="1">IF(S1014="Waiting","",IF(S1014="R",TODAY()-C1014,IF(S1014="NR",K1014-C1014,IF(ISBLANK(S1014),""))))</f>
        <v/>
      </c>
    </row>
    <row r="1015" spans="9:9" ht="15" x14ac:dyDescent="0.25">
      <c r="I1015" s="8" t="str">
        <f ca="1">IF(S1015="Waiting","",IF(S1015="R",TODAY()-C1015,IF(S1015="NR",K1015-C1015,IF(ISBLANK(S1015),""))))</f>
        <v/>
      </c>
    </row>
    <row r="1016" spans="9:9" ht="15" x14ac:dyDescent="0.25">
      <c r="I1016" s="8" t="str">
        <f ca="1">IF(S1016="Waiting","",IF(S1016="R",TODAY()-C1016,IF(S1016="NR",K1016-C1016,IF(ISBLANK(S1016),""))))</f>
        <v/>
      </c>
    </row>
    <row r="1017" spans="9:9" ht="15" x14ac:dyDescent="0.25">
      <c r="I1017" s="8" t="str">
        <f ca="1">IF(S1017="Waiting","",IF(S1017="R",TODAY()-C1017,IF(S1017="NR",K1017-C1017,IF(ISBLANK(S1017),""))))</f>
        <v/>
      </c>
    </row>
    <row r="1018" spans="9:9" ht="15" x14ac:dyDescent="0.25">
      <c r="I1018" s="8" t="str">
        <f ca="1">IF(S1018="Waiting","",IF(S1018="R",TODAY()-C1018,IF(S1018="NR",K1018-C1018,IF(ISBLANK(S1018),""))))</f>
        <v/>
      </c>
    </row>
    <row r="1019" spans="9:9" ht="15" x14ac:dyDescent="0.25">
      <c r="I1019" s="8" t="str">
        <f ca="1">IF(S1019="Waiting","",IF(S1019="R",TODAY()-C1019,IF(S1019="NR",K1019-C1019,IF(ISBLANK(S1019),""))))</f>
        <v/>
      </c>
    </row>
    <row r="1020" spans="9:9" ht="15" x14ac:dyDescent="0.25">
      <c r="I1020" s="8" t="str">
        <f ca="1">IF(S1020="Waiting","",IF(S1020="R",TODAY()-C1020,IF(S1020="NR",K1020-C1020,IF(ISBLANK(S1020),""))))</f>
        <v/>
      </c>
    </row>
    <row r="1021" spans="9:9" ht="15" x14ac:dyDescent="0.25">
      <c r="I1021" s="8" t="str">
        <f ca="1">IF(S1021="Waiting","",IF(S1021="R",TODAY()-C1021,IF(S1021="NR",K1021-C1021,IF(ISBLANK(S1021),""))))</f>
        <v/>
      </c>
    </row>
    <row r="1022" spans="9:9" ht="15" x14ac:dyDescent="0.25">
      <c r="I1022" s="8" t="str">
        <f ca="1">IF(S1022="Waiting","",IF(S1022="R",TODAY()-C1022,IF(S1022="NR",K1022-C1022,IF(ISBLANK(S1022),""))))</f>
        <v/>
      </c>
    </row>
    <row r="1023" spans="9:9" ht="15" x14ac:dyDescent="0.25">
      <c r="I1023" s="8" t="str">
        <f ca="1">IF(S1023="Waiting","",IF(S1023="R",TODAY()-C1023,IF(S1023="NR",K1023-C1023,IF(ISBLANK(S1023),""))))</f>
        <v/>
      </c>
    </row>
    <row r="1024" spans="9:9" ht="15" x14ac:dyDescent="0.25">
      <c r="I1024" s="8" t="str">
        <f ca="1">IF(S1024="Waiting","",IF(S1024="R",TODAY()-C1024,IF(S1024="NR",K1024-C1024,IF(ISBLANK(S1024),""))))</f>
        <v/>
      </c>
    </row>
    <row r="1025" spans="9:9" ht="15" x14ac:dyDescent="0.25">
      <c r="I1025" s="8" t="str">
        <f ca="1">IF(S1025="Waiting","",IF(S1025="R",TODAY()-C1025,IF(S1025="NR",K1025-C1025,IF(ISBLANK(S1025),""))))</f>
        <v/>
      </c>
    </row>
    <row r="1026" spans="9:9" ht="15" x14ac:dyDescent="0.25">
      <c r="I1026" s="8" t="str">
        <f ca="1">IF(S1026="Waiting","",IF(S1026="R",TODAY()-C1026,IF(S1026="NR",K1026-C1026,IF(ISBLANK(S1026),""))))</f>
        <v/>
      </c>
    </row>
    <row r="1027" spans="9:9" ht="15" x14ac:dyDescent="0.25">
      <c r="I1027" s="8" t="str">
        <f ca="1">IF(S1027="Waiting","",IF(S1027="R",TODAY()-C1027,IF(S1027="NR",K1027-C1027,IF(ISBLANK(S1027),""))))</f>
        <v/>
      </c>
    </row>
    <row r="1028" spans="9:9" ht="15" x14ac:dyDescent="0.25">
      <c r="I1028" s="8" t="str">
        <f ca="1">IF(S1028="Waiting","",IF(S1028="R",TODAY()-C1028,IF(S1028="NR",K1028-C1028,IF(ISBLANK(S1028),""))))</f>
        <v/>
      </c>
    </row>
    <row r="1029" spans="9:9" ht="15" x14ac:dyDescent="0.25">
      <c r="I1029" s="8" t="str">
        <f ca="1">IF(S1029="Waiting","",IF(S1029="R",TODAY()-C1029,IF(S1029="NR",K1029-C1029,IF(ISBLANK(S1029),""))))</f>
        <v/>
      </c>
    </row>
    <row r="1030" spans="9:9" ht="15" x14ac:dyDescent="0.25">
      <c r="I1030" s="8" t="str">
        <f ca="1">IF(S1030="Waiting","",IF(S1030="R",TODAY()-C1030,IF(S1030="NR",K1030-C1030,IF(ISBLANK(S1030),""))))</f>
        <v/>
      </c>
    </row>
    <row r="1031" spans="9:9" ht="15" x14ac:dyDescent="0.25">
      <c r="I1031" s="8" t="str">
        <f ca="1">IF(S1031="Waiting","",IF(S1031="R",TODAY()-C1031,IF(S1031="NR",K1031-C1031,IF(ISBLANK(S1031),""))))</f>
        <v/>
      </c>
    </row>
    <row r="1032" spans="9:9" ht="15" x14ac:dyDescent="0.25">
      <c r="I1032" s="8" t="str">
        <f ca="1">IF(S1032="Waiting","",IF(S1032="R",TODAY()-C1032,IF(S1032="NR",K1032-C1032,IF(ISBLANK(S1032),""))))</f>
        <v/>
      </c>
    </row>
    <row r="1033" spans="9:9" ht="15" x14ac:dyDescent="0.25">
      <c r="I1033" s="8" t="str">
        <f ca="1">IF(S1033="Waiting","",IF(S1033="R",TODAY()-C1033,IF(S1033="NR",K1033-C1033,IF(ISBLANK(S1033),""))))</f>
        <v/>
      </c>
    </row>
    <row r="1034" spans="9:9" ht="15" x14ac:dyDescent="0.25">
      <c r="I1034" s="8" t="str">
        <f ca="1">IF(S1034="Waiting","",IF(S1034="R",TODAY()-C1034,IF(S1034="NR",K1034-C1034,IF(ISBLANK(S1034),""))))</f>
        <v/>
      </c>
    </row>
    <row r="1035" spans="9:9" ht="15" x14ac:dyDescent="0.25">
      <c r="I1035" s="8" t="str">
        <f ca="1">IF(S1035="Waiting","",IF(S1035="R",TODAY()-C1035,IF(S1035="NR",K1035-C1035,IF(ISBLANK(S1035),""))))</f>
        <v/>
      </c>
    </row>
    <row r="1036" spans="9:9" ht="15" x14ac:dyDescent="0.25">
      <c r="I1036" s="8" t="str">
        <f ca="1">IF(S1036="Waiting","",IF(S1036="R",TODAY()-C1036,IF(S1036="NR",K1036-C1036,IF(ISBLANK(S1036),""))))</f>
        <v/>
      </c>
    </row>
    <row r="1037" spans="9:9" ht="15" x14ac:dyDescent="0.25">
      <c r="I1037" s="8" t="str">
        <f ca="1">IF(S1037="Waiting","",IF(S1037="R",TODAY()-C1037,IF(S1037="NR",K1037-C1037,IF(ISBLANK(S1037),""))))</f>
        <v/>
      </c>
    </row>
    <row r="1038" spans="9:9" ht="15" x14ac:dyDescent="0.25">
      <c r="I1038" s="8" t="str">
        <f ca="1">IF(S1038="Waiting","",IF(S1038="R",TODAY()-C1038,IF(S1038="NR",K1038-C1038,IF(ISBLANK(S1038),""))))</f>
        <v/>
      </c>
    </row>
    <row r="1039" spans="9:9" ht="15" x14ac:dyDescent="0.25">
      <c r="I1039" s="8" t="str">
        <f ca="1">IF(S1039="Waiting","",IF(S1039="R",TODAY()-C1039,IF(S1039="NR",K1039-C1039,IF(ISBLANK(S1039),""))))</f>
        <v/>
      </c>
    </row>
    <row r="1040" spans="9:9" ht="15" x14ac:dyDescent="0.25">
      <c r="I1040" s="8" t="str">
        <f ca="1">IF(S1040="Waiting","",IF(S1040="R",TODAY()-C1040,IF(S1040="NR",K1040-C1040,IF(ISBLANK(S1040),""))))</f>
        <v/>
      </c>
    </row>
    <row r="1041" spans="9:9" ht="15" x14ac:dyDescent="0.25">
      <c r="I1041" s="8" t="str">
        <f ca="1">IF(S1041="Waiting","",IF(S1041="R",TODAY()-C1041,IF(S1041="NR",K1041-C1041,IF(ISBLANK(S1041),""))))</f>
        <v/>
      </c>
    </row>
    <row r="1042" spans="9:9" ht="15" x14ac:dyDescent="0.25">
      <c r="I1042" s="8" t="str">
        <f ca="1">IF(S1042="Waiting","",IF(S1042="R",TODAY()-C1042,IF(S1042="NR",K1042-C1042,IF(ISBLANK(S1042),""))))</f>
        <v/>
      </c>
    </row>
    <row r="1043" spans="9:9" ht="15" x14ac:dyDescent="0.25">
      <c r="I1043" s="8" t="str">
        <f ca="1">IF(S1043="Waiting","",IF(S1043="R",TODAY()-C1043,IF(S1043="NR",K1043-C1043,IF(ISBLANK(S1043),""))))</f>
        <v/>
      </c>
    </row>
    <row r="1044" spans="9:9" ht="15" x14ac:dyDescent="0.25">
      <c r="I1044" s="8" t="str">
        <f ca="1">IF(S1044="Waiting","",IF(S1044="R",TODAY()-C1044,IF(S1044="NR",K1044-C1044,IF(ISBLANK(S1044),""))))</f>
        <v/>
      </c>
    </row>
    <row r="1045" spans="9:9" ht="15" x14ac:dyDescent="0.25">
      <c r="I1045" s="8" t="str">
        <f ca="1">IF(S1045="Waiting","",IF(S1045="R",TODAY()-C1045,IF(S1045="NR",K1045-C1045,IF(ISBLANK(S1045),""))))</f>
        <v/>
      </c>
    </row>
    <row r="1046" spans="9:9" ht="15" x14ac:dyDescent="0.25">
      <c r="I1046" s="8" t="str">
        <f ca="1">IF(S1046="Waiting","",IF(S1046="R",TODAY()-C1046,IF(S1046="NR",K1046-C1046,IF(ISBLANK(S1046),""))))</f>
        <v/>
      </c>
    </row>
    <row r="1047" spans="9:9" ht="15" x14ac:dyDescent="0.25">
      <c r="I1047" s="8" t="str">
        <f ca="1">IF(S1047="Waiting","",IF(S1047="R",TODAY()-C1047,IF(S1047="NR",K1047-C1047,IF(ISBLANK(S1047),""))))</f>
        <v/>
      </c>
    </row>
    <row r="1048" spans="9:9" ht="15" x14ac:dyDescent="0.25">
      <c r="I1048" s="8" t="str">
        <f ca="1">IF(S1048="Waiting","",IF(S1048="R",TODAY()-C1048,IF(S1048="NR",K1048-C1048,IF(ISBLANK(S1048),""))))</f>
        <v/>
      </c>
    </row>
    <row r="1049" spans="9:9" ht="15" x14ac:dyDescent="0.25">
      <c r="I1049" s="8" t="str">
        <f ca="1">IF(S1049="Waiting","",IF(S1049="R",TODAY()-C1049,IF(S1049="NR",K1049-C1049,IF(ISBLANK(S1049),""))))</f>
        <v/>
      </c>
    </row>
    <row r="1050" spans="9:9" ht="15" x14ac:dyDescent="0.25">
      <c r="I1050" s="8" t="str">
        <f ca="1">IF(S1050="Waiting","",IF(S1050="R",TODAY()-C1050,IF(S1050="NR",K1050-C1050,IF(ISBLANK(S1050),""))))</f>
        <v/>
      </c>
    </row>
    <row r="1051" spans="9:9" ht="15" x14ac:dyDescent="0.25">
      <c r="I1051" s="8" t="str">
        <f ca="1">IF(S1051="Waiting","",IF(S1051="R",TODAY()-C1051,IF(S1051="NR",K1051-C1051,IF(ISBLANK(S1051),""))))</f>
        <v/>
      </c>
    </row>
    <row r="1052" spans="9:9" ht="15" x14ac:dyDescent="0.25">
      <c r="I1052" s="8" t="str">
        <f ca="1">IF(S1052="Waiting","",IF(S1052="R",TODAY()-C1052,IF(S1052="NR",K1052-C1052,IF(ISBLANK(S1052),""))))</f>
        <v/>
      </c>
    </row>
    <row r="1053" spans="9:9" ht="15" x14ac:dyDescent="0.25">
      <c r="I1053" s="8" t="str">
        <f ca="1">IF(S1053="Waiting","",IF(S1053="R",TODAY()-C1053,IF(S1053="NR",K1053-C1053,IF(ISBLANK(S1053),""))))</f>
        <v/>
      </c>
    </row>
    <row r="1054" spans="9:9" ht="15" x14ac:dyDescent="0.25">
      <c r="I1054" s="8" t="str">
        <f ca="1">IF(S1054="Waiting","",IF(S1054="R",TODAY()-C1054,IF(S1054="NR",K1054-C1054,IF(ISBLANK(S1054),""))))</f>
        <v/>
      </c>
    </row>
    <row r="1055" spans="9:9" ht="15" x14ac:dyDescent="0.25">
      <c r="I1055" s="8" t="str">
        <f ca="1">IF(S1055="Waiting","",IF(S1055="R",TODAY()-C1055,IF(S1055="NR",K1055-C1055,IF(ISBLANK(S1055),""))))</f>
        <v/>
      </c>
    </row>
    <row r="1056" spans="9:9" ht="15" x14ac:dyDescent="0.25">
      <c r="I1056" s="8" t="str">
        <f ca="1">IF(S1056="Waiting","",IF(S1056="R",TODAY()-C1056,IF(S1056="NR",K1056-C1056,IF(ISBLANK(S1056),""))))</f>
        <v/>
      </c>
    </row>
    <row r="1057" spans="9:9" ht="15" x14ac:dyDescent="0.25">
      <c r="I1057" s="8" t="str">
        <f ca="1">IF(S1057="Waiting","",IF(S1057="R",TODAY()-C1057,IF(S1057="NR",K1057-C1057,IF(ISBLANK(S1057),""))))</f>
        <v/>
      </c>
    </row>
    <row r="1058" spans="9:9" ht="15" x14ac:dyDescent="0.25">
      <c r="I1058" s="8" t="str">
        <f ca="1">IF(S1058="Waiting","",IF(S1058="R",TODAY()-C1058,IF(S1058="NR",K1058-C1058,IF(ISBLANK(S1058),""))))</f>
        <v/>
      </c>
    </row>
    <row r="1059" spans="9:9" ht="15" x14ac:dyDescent="0.25">
      <c r="I1059" s="8" t="str">
        <f ca="1">IF(S1059="Waiting","",IF(S1059="R",TODAY()-C1059,IF(S1059="NR",K1059-C1059,IF(ISBLANK(S1059),""))))</f>
        <v/>
      </c>
    </row>
    <row r="1060" spans="9:9" ht="15" x14ac:dyDescent="0.25">
      <c r="I1060" s="8" t="str">
        <f ca="1">IF(S1060="Waiting","",IF(S1060="R",TODAY()-C1060,IF(S1060="NR",K1060-C1060,IF(ISBLANK(S1060),""))))</f>
        <v/>
      </c>
    </row>
    <row r="1061" spans="9:9" ht="15" x14ac:dyDescent="0.25">
      <c r="I1061" s="8" t="str">
        <f ca="1">IF(S1061="Waiting","",IF(S1061="R",TODAY()-C1061,IF(S1061="NR",K1061-C1061,IF(ISBLANK(S1061),""))))</f>
        <v/>
      </c>
    </row>
    <row r="1062" spans="9:9" ht="15" x14ac:dyDescent="0.25">
      <c r="I1062" s="8" t="str">
        <f ca="1">IF(S1062="Waiting","",IF(S1062="R",TODAY()-C1062,IF(S1062="NR",K1062-C1062,IF(ISBLANK(S1062),""))))</f>
        <v/>
      </c>
    </row>
    <row r="1063" spans="9:9" ht="15" x14ac:dyDescent="0.25">
      <c r="I1063" s="8" t="str">
        <f ca="1">IF(S1063="Waiting","",IF(S1063="R",TODAY()-C1063,IF(S1063="NR",K1063-C1063,IF(ISBLANK(S1063),""))))</f>
        <v/>
      </c>
    </row>
    <row r="1064" spans="9:9" ht="15" x14ac:dyDescent="0.25">
      <c r="I1064" s="8" t="str">
        <f ca="1">IF(S1064="Waiting","",IF(S1064="R",TODAY()-C1064,IF(S1064="NR",K1064-C1064,IF(ISBLANK(S1064),""))))</f>
        <v/>
      </c>
    </row>
    <row r="1065" spans="9:9" ht="15" x14ac:dyDescent="0.25">
      <c r="I1065" s="8" t="str">
        <f ca="1">IF(S1065="Waiting","",IF(S1065="R",TODAY()-C1065,IF(S1065="NR",K1065-C1065,IF(ISBLANK(S1065),""))))</f>
        <v/>
      </c>
    </row>
    <row r="1066" spans="9:9" ht="15" x14ac:dyDescent="0.25">
      <c r="I1066" s="8" t="str">
        <f ca="1">IF(S1066="Waiting","",IF(S1066="R",TODAY()-C1066,IF(S1066="NR",K1066-C1066,IF(ISBLANK(S1066),""))))</f>
        <v/>
      </c>
    </row>
    <row r="1067" spans="9:9" ht="15" x14ac:dyDescent="0.25">
      <c r="I1067" s="8" t="str">
        <f ca="1">IF(S1067="Waiting","",IF(S1067="R",TODAY()-C1067,IF(S1067="NR",K1067-C1067,IF(ISBLANK(S1067),""))))</f>
        <v/>
      </c>
    </row>
    <row r="1068" spans="9:9" ht="15" x14ac:dyDescent="0.25">
      <c r="I1068" s="8" t="str">
        <f ca="1">IF(S1068="Waiting","",IF(S1068="R",TODAY()-C1068,IF(S1068="NR",K1068-C1068,IF(ISBLANK(S1068),""))))</f>
        <v/>
      </c>
    </row>
    <row r="1069" spans="9:9" ht="15" x14ac:dyDescent="0.25">
      <c r="I1069" s="8" t="str">
        <f ca="1">IF(S1069="Waiting","",IF(S1069="R",TODAY()-C1069,IF(S1069="NR",K1069-C1069,IF(ISBLANK(S1069),""))))</f>
        <v/>
      </c>
    </row>
    <row r="1070" spans="9:9" ht="15" x14ac:dyDescent="0.25">
      <c r="I1070" s="8" t="str">
        <f ca="1">IF(S1070="Waiting","",IF(S1070="R",TODAY()-C1070,IF(S1070="NR",K1070-C1070,IF(ISBLANK(S1070),""))))</f>
        <v/>
      </c>
    </row>
    <row r="1071" spans="9:9" ht="15" x14ac:dyDescent="0.25">
      <c r="I1071" s="8" t="str">
        <f ca="1">IF(S1071="Waiting","",IF(S1071="R",TODAY()-C1071,IF(S1071="NR",K1071-C1071,IF(ISBLANK(S1071),""))))</f>
        <v/>
      </c>
    </row>
    <row r="1072" spans="9:9" ht="15" x14ac:dyDescent="0.25">
      <c r="I1072" s="8" t="str">
        <f ca="1">IF(S1072="Waiting","",IF(S1072="R",TODAY()-C1072,IF(S1072="NR",K1072-C1072,IF(ISBLANK(S1072),""))))</f>
        <v/>
      </c>
    </row>
    <row r="1073" spans="9:9" ht="15" x14ac:dyDescent="0.25">
      <c r="I1073" s="8" t="str">
        <f ca="1">IF(S1073="Waiting","",IF(S1073="R",TODAY()-C1073,IF(S1073="NR",K1073-C1073,IF(ISBLANK(S1073),""))))</f>
        <v/>
      </c>
    </row>
    <row r="1074" spans="9:9" ht="15" x14ac:dyDescent="0.25">
      <c r="I1074" s="8" t="str">
        <f ca="1">IF(S1074="Waiting","",IF(S1074="R",TODAY()-C1074,IF(S1074="NR",K1074-C1074,IF(ISBLANK(S1074),""))))</f>
        <v/>
      </c>
    </row>
    <row r="1075" spans="9:9" ht="15" x14ac:dyDescent="0.25">
      <c r="I1075" s="8" t="str">
        <f ca="1">IF(S1075="Waiting","",IF(S1075="R",TODAY()-C1075,IF(S1075="NR",K1075-C1075,IF(ISBLANK(S1075),""))))</f>
        <v/>
      </c>
    </row>
    <row r="1076" spans="9:9" ht="15" x14ac:dyDescent="0.25">
      <c r="I1076" s="8" t="str">
        <f ca="1">IF(S1076="Waiting","",IF(S1076="R",TODAY()-C1076,IF(S1076="NR",K1076-C1076,IF(ISBLANK(S1076),""))))</f>
        <v/>
      </c>
    </row>
    <row r="1077" spans="9:9" ht="15" x14ac:dyDescent="0.25">
      <c r="I1077" s="8" t="str">
        <f ca="1">IF(S1077="Waiting","",IF(S1077="R",TODAY()-C1077,IF(S1077="NR",K1077-C1077,IF(ISBLANK(S1077),""))))</f>
        <v/>
      </c>
    </row>
    <row r="1078" spans="9:9" ht="15" x14ac:dyDescent="0.25">
      <c r="I1078" s="8" t="str">
        <f ca="1">IF(S1078="Waiting","",IF(S1078="R",TODAY()-C1078,IF(S1078="NR",K1078-C1078,IF(ISBLANK(S1078),""))))</f>
        <v/>
      </c>
    </row>
    <row r="1079" spans="9:9" ht="15" x14ac:dyDescent="0.25">
      <c r="I1079" s="8" t="str">
        <f ca="1">IF(S1079="Waiting","",IF(S1079="R",TODAY()-C1079,IF(S1079="NR",K1079-C1079,IF(ISBLANK(S1079),""))))</f>
        <v/>
      </c>
    </row>
    <row r="1080" spans="9:9" ht="15" x14ac:dyDescent="0.25">
      <c r="I1080" s="8" t="str">
        <f ca="1">IF(S1080="Waiting","",IF(S1080="R",TODAY()-C1080,IF(S1080="NR",K1080-C1080,IF(ISBLANK(S1080),""))))</f>
        <v/>
      </c>
    </row>
    <row r="1081" spans="9:9" ht="15" x14ac:dyDescent="0.25">
      <c r="I1081" s="8" t="str">
        <f ca="1">IF(S1081="Waiting","",IF(S1081="R",TODAY()-C1081,IF(S1081="NR",K1081-C1081,IF(ISBLANK(S1081),""))))</f>
        <v/>
      </c>
    </row>
    <row r="1082" spans="9:9" ht="15" x14ac:dyDescent="0.25">
      <c r="I1082" s="8" t="str">
        <f ca="1">IF(S1082="Waiting","",IF(S1082="R",TODAY()-C1082,IF(S1082="NR",K1082-C1082,IF(ISBLANK(S1082),""))))</f>
        <v/>
      </c>
    </row>
    <row r="1083" spans="9:9" ht="15" x14ac:dyDescent="0.25">
      <c r="I1083" s="8" t="str">
        <f ca="1">IF(S1083="Waiting","",IF(S1083="R",TODAY()-C1083,IF(S1083="NR",K1083-C1083,IF(ISBLANK(S1083),""))))</f>
        <v/>
      </c>
    </row>
    <row r="1084" spans="9:9" ht="15" x14ac:dyDescent="0.25">
      <c r="I1084" s="8" t="str">
        <f ca="1">IF(S1084="Waiting","",IF(S1084="R",TODAY()-C1084,IF(S1084="NR",K1084-C1084,IF(ISBLANK(S1084),""))))</f>
        <v/>
      </c>
    </row>
    <row r="1085" spans="9:9" ht="15" x14ac:dyDescent="0.25">
      <c r="I1085" s="8" t="str">
        <f ca="1">IF(S1085="Waiting","",IF(S1085="R",TODAY()-C1085,IF(S1085="NR",K1085-C1085,IF(ISBLANK(S1085),""))))</f>
        <v/>
      </c>
    </row>
    <row r="1086" spans="9:9" ht="15" x14ac:dyDescent="0.25">
      <c r="I1086" s="8" t="str">
        <f ca="1">IF(S1086="Waiting","",IF(S1086="R",TODAY()-C1086,IF(S1086="NR",K1086-C1086,IF(ISBLANK(S1086),""))))</f>
        <v/>
      </c>
    </row>
    <row r="1087" spans="9:9" ht="15" x14ac:dyDescent="0.25">
      <c r="I1087" s="8" t="str">
        <f ca="1">IF(S1087="Waiting","",IF(S1087="R",TODAY()-C1087,IF(S1087="NR",K1087-C1087,IF(ISBLANK(S1087),""))))</f>
        <v/>
      </c>
    </row>
    <row r="1088" spans="9:9" ht="15" x14ac:dyDescent="0.25">
      <c r="I1088" s="8" t="str">
        <f ca="1">IF(S1088="Waiting","",IF(S1088="R",TODAY()-C1088,IF(S1088="NR",K1088-C1088,IF(ISBLANK(S1088),""))))</f>
        <v/>
      </c>
    </row>
    <row r="1089" spans="9:9" ht="15" x14ac:dyDescent="0.25">
      <c r="I1089" s="8" t="str">
        <f ca="1">IF(S1089="Waiting","",IF(S1089="R",TODAY()-C1089,IF(S1089="NR",K1089-C1089,IF(ISBLANK(S1089),""))))</f>
        <v/>
      </c>
    </row>
    <row r="1090" spans="9:9" ht="15" x14ac:dyDescent="0.25">
      <c r="I1090" s="8" t="str">
        <f ca="1">IF(S1090="Waiting","",IF(S1090="R",TODAY()-C1090,IF(S1090="NR",K1090-C1090,IF(ISBLANK(S1090),""))))</f>
        <v/>
      </c>
    </row>
    <row r="1091" spans="9:9" ht="15" x14ac:dyDescent="0.25">
      <c r="I1091" s="8" t="str">
        <f ca="1">IF(S1091="Waiting","",IF(S1091="R",TODAY()-C1091,IF(S1091="NR",K1091-C1091,IF(ISBLANK(S1091),""))))</f>
        <v/>
      </c>
    </row>
    <row r="1092" spans="9:9" ht="15" x14ac:dyDescent="0.25">
      <c r="I1092" s="8" t="str">
        <f ca="1">IF(S1092="Waiting","",IF(S1092="R",TODAY()-C1092,IF(S1092="NR",K1092-C1092,IF(ISBLANK(S1092),""))))</f>
        <v/>
      </c>
    </row>
    <row r="1093" spans="9:9" ht="15" x14ac:dyDescent="0.25">
      <c r="I1093" s="8" t="str">
        <f ca="1">IF(S1093="Waiting","",IF(S1093="R",TODAY()-C1093,IF(S1093="NR",K1093-C1093,IF(ISBLANK(S1093),""))))</f>
        <v/>
      </c>
    </row>
    <row r="1094" spans="9:9" ht="15" x14ac:dyDescent="0.25">
      <c r="I1094" s="8" t="str">
        <f ca="1">IF(S1094="Waiting","",IF(S1094="R",TODAY()-C1094,IF(S1094="NR",K1094-C1094,IF(ISBLANK(S1094),""))))</f>
        <v/>
      </c>
    </row>
    <row r="1095" spans="9:9" ht="15" x14ac:dyDescent="0.25">
      <c r="I1095" s="8" t="str">
        <f ca="1">IF(S1095="Waiting","",IF(S1095="R",TODAY()-C1095,IF(S1095="NR",K1095-C1095,IF(ISBLANK(S1095),""))))</f>
        <v/>
      </c>
    </row>
    <row r="1096" spans="9:9" ht="15" x14ac:dyDescent="0.25">
      <c r="I1096" s="8" t="str">
        <f ca="1">IF(S1096="Waiting","",IF(S1096="R",TODAY()-C1096,IF(S1096="NR",K1096-C1096,IF(ISBLANK(S1096),""))))</f>
        <v/>
      </c>
    </row>
    <row r="1097" spans="9:9" ht="15" x14ac:dyDescent="0.25">
      <c r="I1097" s="8" t="str">
        <f ca="1">IF(S1097="Waiting","",IF(S1097="R",TODAY()-C1097,IF(S1097="NR",K1097-C1097,IF(ISBLANK(S1097),""))))</f>
        <v/>
      </c>
    </row>
    <row r="1098" spans="9:9" ht="15" x14ac:dyDescent="0.25">
      <c r="I1098" s="8" t="str">
        <f ca="1">IF(S1098="Waiting","",IF(S1098="R",TODAY()-C1098,IF(S1098="NR",K1098-C1098,IF(ISBLANK(S1098),""))))</f>
        <v/>
      </c>
    </row>
    <row r="1099" spans="9:9" ht="15" x14ac:dyDescent="0.25">
      <c r="I1099" s="8" t="str">
        <f ca="1">IF(S1099="Waiting","",IF(S1099="R",TODAY()-C1099,IF(S1099="NR",K1099-C1099,IF(ISBLANK(S1099),""))))</f>
        <v/>
      </c>
    </row>
    <row r="1100" spans="9:9" ht="15" x14ac:dyDescent="0.25">
      <c r="I1100" s="8" t="str">
        <f ca="1">IF(S1100="Waiting","",IF(S1100="R",TODAY()-C1100,IF(S1100="NR",K1100-C1100,IF(ISBLANK(S1100),""))))</f>
        <v/>
      </c>
    </row>
    <row r="1101" spans="9:9" ht="15" x14ac:dyDescent="0.25">
      <c r="I1101" s="8" t="str">
        <f ca="1">IF(S1101="Waiting","",IF(S1101="R",TODAY()-C1101,IF(S1101="NR",K1101-C1101,IF(ISBLANK(S1101),""))))</f>
        <v/>
      </c>
    </row>
    <row r="1102" spans="9:9" ht="15" x14ac:dyDescent="0.25">
      <c r="I1102" s="8" t="str">
        <f ca="1">IF(S1102="Waiting","",IF(S1102="R",TODAY()-C1102,IF(S1102="NR",K1102-C1102,IF(ISBLANK(S1102),""))))</f>
        <v/>
      </c>
    </row>
    <row r="1103" spans="9:9" ht="15" x14ac:dyDescent="0.25">
      <c r="I1103" s="8" t="str">
        <f ca="1">IF(S1103="Waiting","",IF(S1103="R",TODAY()-C1103,IF(S1103="NR",K1103-C1103,IF(ISBLANK(S1103),""))))</f>
        <v/>
      </c>
    </row>
    <row r="1104" spans="9:9" ht="15" x14ac:dyDescent="0.25">
      <c r="I1104" s="8" t="str">
        <f ca="1">IF(S1104="Waiting","",IF(S1104="R",TODAY()-C1104,IF(S1104="NR",K1104-C1104,IF(ISBLANK(S1104),""))))</f>
        <v/>
      </c>
    </row>
    <row r="1105" spans="9:9" ht="15" x14ac:dyDescent="0.25">
      <c r="I1105" s="8" t="str">
        <f ca="1">IF(S1105="Waiting","",IF(S1105="R",TODAY()-C1105,IF(S1105="NR",K1105-C1105,IF(ISBLANK(S1105),""))))</f>
        <v/>
      </c>
    </row>
    <row r="1106" spans="9:9" ht="15" x14ac:dyDescent="0.25">
      <c r="I1106" s="8" t="str">
        <f ca="1">IF(S1106="Waiting","",IF(S1106="R",TODAY()-C1106,IF(S1106="NR",K1106-C1106,IF(ISBLANK(S1106),""))))</f>
        <v/>
      </c>
    </row>
    <row r="1107" spans="9:9" ht="15" x14ac:dyDescent="0.25">
      <c r="I1107" s="8" t="str">
        <f ca="1">IF(S1107="Waiting","",IF(S1107="R",TODAY()-C1107,IF(S1107="NR",K1107-C1107,IF(ISBLANK(S1107),""))))</f>
        <v/>
      </c>
    </row>
    <row r="1108" spans="9:9" ht="15" x14ac:dyDescent="0.25">
      <c r="I1108" s="8" t="str">
        <f ca="1">IF(S1108="Waiting","",IF(S1108="R",TODAY()-C1108,IF(S1108="NR",K1108-C1108,IF(ISBLANK(S1108),""))))</f>
        <v/>
      </c>
    </row>
    <row r="1109" spans="9:9" ht="15" x14ac:dyDescent="0.25">
      <c r="I1109" s="8" t="str">
        <f ca="1">IF(S1109="Waiting","",IF(S1109="R",TODAY()-C1109,IF(S1109="NR",K1109-C1109,IF(ISBLANK(S1109),""))))</f>
        <v/>
      </c>
    </row>
    <row r="1110" spans="9:9" ht="15" x14ac:dyDescent="0.25">
      <c r="I1110" s="8" t="str">
        <f ca="1">IF(S1110="Waiting","",IF(S1110="R",TODAY()-C1110,IF(S1110="NR",K1110-C1110,IF(ISBLANK(S1110),""))))</f>
        <v/>
      </c>
    </row>
    <row r="1111" spans="9:9" ht="15" x14ac:dyDescent="0.25">
      <c r="I1111" s="8" t="str">
        <f ca="1">IF(S1111="Waiting","",IF(S1111="R",TODAY()-C1111,IF(S1111="NR",K1111-C1111,IF(ISBLANK(S1111),""))))</f>
        <v/>
      </c>
    </row>
    <row r="1112" spans="9:9" ht="15" x14ac:dyDescent="0.25">
      <c r="I1112" s="8" t="str">
        <f ca="1">IF(S1112="Waiting","",IF(S1112="R",TODAY()-C1112,IF(S1112="NR",K1112-C1112,IF(ISBLANK(S1112),""))))</f>
        <v/>
      </c>
    </row>
    <row r="1113" spans="9:9" ht="15" x14ac:dyDescent="0.25">
      <c r="I1113" s="8" t="str">
        <f ca="1">IF(S1113="Waiting","",IF(S1113="R",TODAY()-C1113,IF(S1113="NR",K1113-C1113,IF(ISBLANK(S1113),""))))</f>
        <v/>
      </c>
    </row>
    <row r="1114" spans="9:9" ht="15" x14ac:dyDescent="0.25">
      <c r="I1114" s="8" t="str">
        <f ca="1">IF(S1114="Waiting","",IF(S1114="R",TODAY()-C1114,IF(S1114="NR",K1114-C1114,IF(ISBLANK(S1114),""))))</f>
        <v/>
      </c>
    </row>
    <row r="1115" spans="9:9" ht="15" x14ac:dyDescent="0.25">
      <c r="I1115" s="8" t="str">
        <f ca="1">IF(S1115="Waiting","",IF(S1115="R",TODAY()-C1115,IF(S1115="NR",K1115-C1115,IF(ISBLANK(S1115),""))))</f>
        <v/>
      </c>
    </row>
    <row r="1116" spans="9:9" ht="15" x14ac:dyDescent="0.25">
      <c r="I1116" s="8" t="str">
        <f ca="1">IF(S1116="Waiting","",IF(S1116="R",TODAY()-C1116,IF(S1116="NR",K1116-C1116,IF(ISBLANK(S1116),""))))</f>
        <v/>
      </c>
    </row>
    <row r="1117" spans="9:9" ht="15" x14ac:dyDescent="0.25">
      <c r="I1117" s="8" t="str">
        <f ca="1">IF(S1117="Waiting","",IF(S1117="R",TODAY()-C1117,IF(S1117="NR",K1117-C1117,IF(ISBLANK(S1117),""))))</f>
        <v/>
      </c>
    </row>
    <row r="1118" spans="9:9" ht="15" x14ac:dyDescent="0.25">
      <c r="I1118" s="8" t="str">
        <f ca="1">IF(S1118="Waiting","",IF(S1118="R",TODAY()-C1118,IF(S1118="NR",K1118-C1118,IF(ISBLANK(S1118),""))))</f>
        <v/>
      </c>
    </row>
    <row r="1119" spans="9:9" ht="15" x14ac:dyDescent="0.25">
      <c r="I1119" s="8" t="str">
        <f ca="1">IF(S1119="Waiting","",IF(S1119="R",TODAY()-C1119,IF(S1119="NR",K1119-C1119,IF(ISBLANK(S1119),""))))</f>
        <v/>
      </c>
    </row>
    <row r="1120" spans="9:9" ht="15" x14ac:dyDescent="0.25">
      <c r="I1120" s="8" t="str">
        <f ca="1">IF(S1120="Waiting","",IF(S1120="R",TODAY()-C1120,IF(S1120="NR",K1120-C1120,IF(ISBLANK(S1120),""))))</f>
        <v/>
      </c>
    </row>
    <row r="1121" spans="9:9" ht="15" x14ac:dyDescent="0.25">
      <c r="I1121" s="8" t="str">
        <f ca="1">IF(S1121="Waiting","",IF(S1121="R",TODAY()-C1121,IF(S1121="NR",K1121-C1121,IF(ISBLANK(S1121),""))))</f>
        <v/>
      </c>
    </row>
    <row r="1122" spans="9:9" ht="15" x14ac:dyDescent="0.25">
      <c r="I1122" s="8" t="str">
        <f ca="1">IF(S1122="Waiting","",IF(S1122="R",TODAY()-C1122,IF(S1122="NR",K1122-C1122,IF(ISBLANK(S1122),""))))</f>
        <v/>
      </c>
    </row>
    <row r="1123" spans="9:9" ht="15" x14ac:dyDescent="0.25">
      <c r="I1123" s="8" t="str">
        <f ca="1">IF(S1123="Waiting","",IF(S1123="R",TODAY()-C1123,IF(S1123="NR",K1123-C1123,IF(ISBLANK(S1123),""))))</f>
        <v/>
      </c>
    </row>
    <row r="1124" spans="9:9" ht="15" x14ac:dyDescent="0.25">
      <c r="I1124" s="8" t="str">
        <f ca="1">IF(S1124="Waiting","",IF(S1124="R",TODAY()-C1124,IF(S1124="NR",K1124-C1124,IF(ISBLANK(S1124),""))))</f>
        <v/>
      </c>
    </row>
    <row r="1125" spans="9:9" ht="15" x14ac:dyDescent="0.25">
      <c r="I1125" s="8" t="str">
        <f ca="1">IF(S1125="Waiting","",IF(S1125="R",TODAY()-C1125,IF(S1125="NR",K1125-C1125,IF(ISBLANK(S1125),""))))</f>
        <v/>
      </c>
    </row>
    <row r="1126" spans="9:9" ht="15" x14ac:dyDescent="0.25">
      <c r="I1126" s="8" t="str">
        <f ca="1">IF(S1126="Waiting","",IF(S1126="R",TODAY()-C1126,IF(S1126="NR",K1126-C1126,IF(ISBLANK(S1126),""))))</f>
        <v/>
      </c>
    </row>
    <row r="1127" spans="9:9" ht="15" x14ac:dyDescent="0.25">
      <c r="I1127" s="8" t="str">
        <f ca="1">IF(S1127="Waiting","",IF(S1127="R",TODAY()-C1127,IF(S1127="NR",K1127-C1127,IF(ISBLANK(S1127),""))))</f>
        <v/>
      </c>
    </row>
    <row r="1128" spans="9:9" ht="15" x14ac:dyDescent="0.25">
      <c r="I1128" s="8" t="str">
        <f ca="1">IF(S1128="Waiting","",IF(S1128="R",TODAY()-C1128,IF(S1128="NR",K1128-C1128,IF(ISBLANK(S1128),""))))</f>
        <v/>
      </c>
    </row>
    <row r="1129" spans="9:9" ht="15" x14ac:dyDescent="0.25">
      <c r="I1129" s="8" t="str">
        <f ca="1">IF(S1129="Waiting","",IF(S1129="R",TODAY()-C1129,IF(S1129="NR",K1129-C1129,IF(ISBLANK(S1129),""))))</f>
        <v/>
      </c>
    </row>
    <row r="1130" spans="9:9" ht="15" x14ac:dyDescent="0.25">
      <c r="I1130" s="8" t="str">
        <f ca="1">IF(S1130="Waiting","",IF(S1130="R",TODAY()-C1130,IF(S1130="NR",K1130-C1130,IF(ISBLANK(S1130),""))))</f>
        <v/>
      </c>
    </row>
    <row r="1131" spans="9:9" ht="15" x14ac:dyDescent="0.25">
      <c r="I1131" s="8" t="str">
        <f ca="1">IF(S1131="Waiting","",IF(S1131="R",TODAY()-C1131,IF(S1131="NR",K1131-C1131,IF(ISBLANK(S1131),""))))</f>
        <v/>
      </c>
    </row>
    <row r="1132" spans="9:9" ht="15" x14ac:dyDescent="0.25">
      <c r="I1132" s="8" t="str">
        <f ca="1">IF(S1132="Waiting","",IF(S1132="R",TODAY()-C1132,IF(S1132="NR",K1132-C1132,IF(ISBLANK(S1132),""))))</f>
        <v/>
      </c>
    </row>
    <row r="1133" spans="9:9" ht="15" x14ac:dyDescent="0.25">
      <c r="I1133" s="8" t="str">
        <f ca="1">IF(S1133="Waiting","",IF(S1133="R",TODAY()-C1133,IF(S1133="NR",K1133-C1133,IF(ISBLANK(S1133),""))))</f>
        <v/>
      </c>
    </row>
    <row r="1134" spans="9:9" ht="15" x14ac:dyDescent="0.25">
      <c r="I1134" s="8" t="str">
        <f ca="1">IF(S1134="Waiting","",IF(S1134="R",TODAY()-C1134,IF(S1134="NR",K1134-C1134,IF(ISBLANK(S1134),""))))</f>
        <v/>
      </c>
    </row>
    <row r="1135" spans="9:9" ht="15" x14ac:dyDescent="0.25">
      <c r="I1135" s="8" t="str">
        <f ca="1">IF(S1135="Waiting","",IF(S1135="R",TODAY()-C1135,IF(S1135="NR",K1135-C1135,IF(ISBLANK(S1135),""))))</f>
        <v/>
      </c>
    </row>
    <row r="1136" spans="9:9" ht="15" x14ac:dyDescent="0.25">
      <c r="I1136" s="8" t="str">
        <f ca="1">IF(S1136="Waiting","",IF(S1136="R",TODAY()-C1136,IF(S1136="NR",K1136-C1136,IF(ISBLANK(S1136),""))))</f>
        <v/>
      </c>
    </row>
    <row r="1137" spans="9:9" ht="15" x14ac:dyDescent="0.25">
      <c r="I1137" s="8" t="str">
        <f ca="1">IF(S1137="Waiting","",IF(S1137="R",TODAY()-C1137,IF(S1137="NR",K1137-C1137,IF(ISBLANK(S1137),""))))</f>
        <v/>
      </c>
    </row>
    <row r="1138" spans="9:9" ht="15" x14ac:dyDescent="0.25">
      <c r="I1138" s="8" t="str">
        <f ca="1">IF(S1138="Waiting","",IF(S1138="R",TODAY()-C1138,IF(S1138="NR",K1138-C1138,IF(ISBLANK(S1138),""))))</f>
        <v/>
      </c>
    </row>
    <row r="1139" spans="9:9" ht="15" x14ac:dyDescent="0.25">
      <c r="I1139" s="8" t="str">
        <f ca="1">IF(S1139="Waiting","",IF(S1139="R",TODAY()-C1139,IF(S1139="NR",K1139-C1139,IF(ISBLANK(S1139),""))))</f>
        <v/>
      </c>
    </row>
    <row r="1140" spans="9:9" ht="15" x14ac:dyDescent="0.25">
      <c r="I1140" s="8" t="str">
        <f ca="1">IF(S1140="Waiting","",IF(S1140="R",TODAY()-C1140,IF(S1140="NR",K1140-C1140,IF(ISBLANK(S1140),""))))</f>
        <v/>
      </c>
    </row>
    <row r="1141" spans="9:9" ht="15" x14ac:dyDescent="0.25">
      <c r="I1141" s="8" t="str">
        <f ca="1">IF(S1141="Waiting","",IF(S1141="R",TODAY()-C1141,IF(S1141="NR",K1141-C1141,IF(ISBLANK(S1141),""))))</f>
        <v/>
      </c>
    </row>
    <row r="1142" spans="9:9" ht="15" x14ac:dyDescent="0.25">
      <c r="I1142" s="8" t="str">
        <f ca="1">IF(S1142="Waiting","",IF(S1142="R",TODAY()-C1142,IF(S1142="NR",K1142-C1142,IF(ISBLANK(S1142),""))))</f>
        <v/>
      </c>
    </row>
    <row r="1143" spans="9:9" ht="15" x14ac:dyDescent="0.25">
      <c r="I1143" s="8" t="str">
        <f ca="1">IF(S1143="Waiting","",IF(S1143="R",TODAY()-C1143,IF(S1143="NR",K1143-C1143,IF(ISBLANK(S1143),""))))</f>
        <v/>
      </c>
    </row>
    <row r="1144" spans="9:9" ht="15" x14ac:dyDescent="0.25">
      <c r="I1144" s="8" t="str">
        <f ca="1">IF(S1144="Waiting","",IF(S1144="R",TODAY()-C1144,IF(S1144="NR",K1144-C1144,IF(ISBLANK(S1144),""))))</f>
        <v/>
      </c>
    </row>
    <row r="1145" spans="9:9" ht="15" x14ac:dyDescent="0.25">
      <c r="I1145" s="8" t="str">
        <f ca="1">IF(S1145="Waiting","",IF(S1145="R",TODAY()-C1145,IF(S1145="NR",K1145-C1145,IF(ISBLANK(S1145),""))))</f>
        <v/>
      </c>
    </row>
    <row r="1146" spans="9:9" ht="15" x14ac:dyDescent="0.25">
      <c r="I1146" s="8" t="str">
        <f ca="1">IF(S1146="Waiting","",IF(S1146="R",TODAY()-C1146,IF(S1146="NR",K1146-C1146,IF(ISBLANK(S1146),""))))</f>
        <v/>
      </c>
    </row>
    <row r="1147" spans="9:9" ht="15" x14ac:dyDescent="0.25">
      <c r="I1147" s="8" t="str">
        <f ca="1">IF(S1147="Waiting","",IF(S1147="R",TODAY()-C1147,IF(S1147="NR",K1147-C1147,IF(ISBLANK(S1147),""))))</f>
        <v/>
      </c>
    </row>
    <row r="1148" spans="9:9" ht="15" x14ac:dyDescent="0.25">
      <c r="I1148" s="8" t="str">
        <f ca="1">IF(S1148="Waiting","",IF(S1148="R",TODAY()-C1148,IF(S1148="NR",K1148-C1148,IF(ISBLANK(S1148),""))))</f>
        <v/>
      </c>
    </row>
    <row r="1149" spans="9:9" ht="15" x14ac:dyDescent="0.25">
      <c r="I1149" s="8" t="str">
        <f ca="1">IF(S1149="Waiting","",IF(S1149="R",TODAY()-C1149,IF(S1149="NR",K1149-C1149,IF(ISBLANK(S1149),""))))</f>
        <v/>
      </c>
    </row>
    <row r="1150" spans="9:9" ht="15" x14ac:dyDescent="0.25">
      <c r="I1150" s="8" t="str">
        <f ca="1">IF(S1150="Waiting","",IF(S1150="R",TODAY()-C1150,IF(S1150="NR",K1150-C1150,IF(ISBLANK(S1150),""))))</f>
        <v/>
      </c>
    </row>
    <row r="1151" spans="9:9" ht="15" x14ac:dyDescent="0.25">
      <c r="I1151" s="8" t="str">
        <f ca="1">IF(S1151="Waiting","",IF(S1151="R",TODAY()-C1151,IF(S1151="NR",K1151-C1151,IF(ISBLANK(S1151),""))))</f>
        <v/>
      </c>
    </row>
    <row r="1152" spans="9:9" ht="15" x14ac:dyDescent="0.25">
      <c r="I1152" s="8" t="str">
        <f ca="1">IF(S1152="Waiting","",IF(S1152="R",TODAY()-C1152,IF(S1152="NR",K1152-C1152,IF(ISBLANK(S1152),""))))</f>
        <v/>
      </c>
    </row>
    <row r="1153" spans="9:9" ht="15" x14ac:dyDescent="0.25">
      <c r="I1153" s="8" t="str">
        <f ca="1">IF(S1153="Waiting","",IF(S1153="R",TODAY()-C1153,IF(S1153="NR",K1153-C1153,IF(ISBLANK(S1153),""))))</f>
        <v/>
      </c>
    </row>
    <row r="1154" spans="9:9" ht="15" x14ac:dyDescent="0.25">
      <c r="I1154" s="8" t="str">
        <f ca="1">IF(S1154="Waiting","",IF(S1154="R",TODAY()-C1154,IF(S1154="NR",K1154-C1154,IF(ISBLANK(S1154),""))))</f>
        <v/>
      </c>
    </row>
    <row r="1155" spans="9:9" ht="15" x14ac:dyDescent="0.25">
      <c r="I1155" s="8" t="str">
        <f ca="1">IF(S1155="Waiting","",IF(S1155="R",TODAY()-C1155,IF(S1155="NR",K1155-C1155,IF(ISBLANK(S1155),""))))</f>
        <v/>
      </c>
    </row>
    <row r="1156" spans="9:9" ht="15" x14ac:dyDescent="0.25">
      <c r="I1156" s="8" t="str">
        <f ca="1">IF(S1156="Waiting","",IF(S1156="R",TODAY()-C1156,IF(S1156="NR",K1156-C1156,IF(ISBLANK(S1156),""))))</f>
        <v/>
      </c>
    </row>
    <row r="1157" spans="9:9" ht="15" x14ac:dyDescent="0.25">
      <c r="I1157" s="8" t="str">
        <f ca="1">IF(S1157="Waiting","",IF(S1157="R",TODAY()-C1157,IF(S1157="NR",K1157-C1157,IF(ISBLANK(S1157),""))))</f>
        <v/>
      </c>
    </row>
    <row r="1158" spans="9:9" ht="15" x14ac:dyDescent="0.25">
      <c r="I1158" s="8" t="str">
        <f ca="1">IF(S1158="Waiting","",IF(S1158="R",TODAY()-C1158,IF(S1158="NR",K1158-C1158,IF(ISBLANK(S1158),""))))</f>
        <v/>
      </c>
    </row>
    <row r="1159" spans="9:9" ht="15" x14ac:dyDescent="0.25">
      <c r="I1159" s="8" t="str">
        <f ca="1">IF(S1159="Waiting","",IF(S1159="R",TODAY()-C1159,IF(S1159="NR",K1159-C1159,IF(ISBLANK(S1159),""))))</f>
        <v/>
      </c>
    </row>
    <row r="1160" spans="9:9" ht="15" x14ac:dyDescent="0.25">
      <c r="I1160" s="8" t="str">
        <f ca="1">IF(S1160="Waiting","",IF(S1160="R",TODAY()-C1160,IF(S1160="NR",K1160-C1160,IF(ISBLANK(S1160),""))))</f>
        <v/>
      </c>
    </row>
    <row r="1161" spans="9:9" ht="15" x14ac:dyDescent="0.25">
      <c r="I1161" s="8" t="str">
        <f ca="1">IF(S1161="Waiting","",IF(S1161="R",TODAY()-C1161,IF(S1161="NR",K1161-C1161,IF(ISBLANK(S1161),""))))</f>
        <v/>
      </c>
    </row>
    <row r="1162" spans="9:9" ht="15" x14ac:dyDescent="0.25">
      <c r="I1162" s="8" t="str">
        <f ca="1">IF(S1162="Waiting","",IF(S1162="R",TODAY()-C1162,IF(S1162="NR",K1162-C1162,IF(ISBLANK(S1162),""))))</f>
        <v/>
      </c>
    </row>
    <row r="1163" spans="9:9" ht="15" x14ac:dyDescent="0.25">
      <c r="I1163" s="8" t="str">
        <f ca="1">IF(S1163="Waiting","",IF(S1163="R",TODAY()-C1163,IF(S1163="NR",K1163-C1163,IF(ISBLANK(S1163),""))))</f>
        <v/>
      </c>
    </row>
    <row r="1164" spans="9:9" ht="15" x14ac:dyDescent="0.25">
      <c r="I1164" s="8" t="str">
        <f ca="1">IF(S1164="Waiting","",IF(S1164="R",TODAY()-C1164,IF(S1164="NR",K1164-C1164,IF(ISBLANK(S1164),""))))</f>
        <v/>
      </c>
    </row>
    <row r="1165" spans="9:9" ht="15" x14ac:dyDescent="0.25">
      <c r="I1165" s="8" t="str">
        <f ca="1">IF(S1165="Waiting","",IF(S1165="R",TODAY()-C1165,IF(S1165="NR",K1165-C1165,IF(ISBLANK(S1165),""))))</f>
        <v/>
      </c>
    </row>
    <row r="1166" spans="9:9" ht="15" x14ac:dyDescent="0.25">
      <c r="I1166" s="8" t="str">
        <f ca="1">IF(S1166="Waiting","",IF(S1166="R",TODAY()-C1166,IF(S1166="NR",K1166-C1166,IF(ISBLANK(S1166),""))))</f>
        <v/>
      </c>
    </row>
    <row r="1167" spans="9:9" ht="15" x14ac:dyDescent="0.25">
      <c r="I1167" s="8" t="str">
        <f ca="1">IF(S1167="Waiting","",IF(S1167="R",TODAY()-C1167,IF(S1167="NR",K1167-C1167,IF(ISBLANK(S1167),""))))</f>
        <v/>
      </c>
    </row>
    <row r="1168" spans="9:9" ht="15" x14ac:dyDescent="0.25">
      <c r="I1168" s="8" t="str">
        <f ca="1">IF(S1168="Waiting","",IF(S1168="R",TODAY()-C1168,IF(S1168="NR",K1168-C1168,IF(ISBLANK(S1168),""))))</f>
        <v/>
      </c>
    </row>
    <row r="1169" spans="9:9" ht="15" x14ac:dyDescent="0.25">
      <c r="I1169" s="8" t="str">
        <f ca="1">IF(S1169="Waiting","",IF(S1169="R",TODAY()-C1169,IF(S1169="NR",K1169-C1169,IF(ISBLANK(S1169),""))))</f>
        <v/>
      </c>
    </row>
    <row r="1170" spans="9:9" ht="15" x14ac:dyDescent="0.25">
      <c r="I1170" s="8" t="str">
        <f ca="1">IF(S1170="Waiting","",IF(S1170="R",TODAY()-C1170,IF(S1170="NR",K1170-C1170,IF(ISBLANK(S1170),""))))</f>
        <v/>
      </c>
    </row>
    <row r="1171" spans="9:9" ht="15" x14ac:dyDescent="0.25">
      <c r="I1171" s="8" t="str">
        <f ca="1">IF(S1171="Waiting","",IF(S1171="R",TODAY()-C1171,IF(S1171="NR",K1171-C1171,IF(ISBLANK(S1171),""))))</f>
        <v/>
      </c>
    </row>
    <row r="1172" spans="9:9" ht="15" x14ac:dyDescent="0.25">
      <c r="I1172" s="8" t="str">
        <f ca="1">IF(S1172="Waiting","",IF(S1172="R",TODAY()-C1172,IF(S1172="NR",K1172-C1172,IF(ISBLANK(S1172),""))))</f>
        <v/>
      </c>
    </row>
    <row r="1173" spans="9:9" ht="15" x14ac:dyDescent="0.25">
      <c r="I1173" s="8" t="str">
        <f ca="1">IF(S1173="Waiting","",IF(S1173="R",TODAY()-C1173,IF(S1173="NR",K1173-C1173,IF(ISBLANK(S1173),""))))</f>
        <v/>
      </c>
    </row>
    <row r="1174" spans="9:9" ht="15" x14ac:dyDescent="0.25">
      <c r="I1174" s="8" t="str">
        <f ca="1">IF(S1174="Waiting","",IF(S1174="R",TODAY()-C1174,IF(S1174="NR",K1174-C1174,IF(ISBLANK(S1174),""))))</f>
        <v/>
      </c>
    </row>
    <row r="1175" spans="9:9" ht="15" x14ac:dyDescent="0.25">
      <c r="I1175" s="8" t="str">
        <f ca="1">IF(S1175="Waiting","",IF(S1175="R",TODAY()-C1175,IF(S1175="NR",K1175-C1175,IF(ISBLANK(S1175),""))))</f>
        <v/>
      </c>
    </row>
    <row r="1176" spans="9:9" ht="15" x14ac:dyDescent="0.25">
      <c r="I1176" s="8" t="str">
        <f ca="1">IF(S1176="Waiting","",IF(S1176="R",TODAY()-C1176,IF(S1176="NR",K1176-C1176,IF(ISBLANK(S1176),""))))</f>
        <v/>
      </c>
    </row>
    <row r="1177" spans="9:9" ht="15" x14ac:dyDescent="0.25">
      <c r="I1177" s="8" t="str">
        <f ca="1">IF(S1177="Waiting","",IF(S1177="R",TODAY()-C1177,IF(S1177="NR",K1177-C1177,IF(ISBLANK(S1177),""))))</f>
        <v/>
      </c>
    </row>
    <row r="1178" spans="9:9" ht="15" x14ac:dyDescent="0.25">
      <c r="I1178" s="8" t="str">
        <f ca="1">IF(S1178="Waiting","",IF(S1178="R",TODAY()-C1178,IF(S1178="NR",K1178-C1178,IF(ISBLANK(S1178),""))))</f>
        <v/>
      </c>
    </row>
    <row r="1179" spans="9:9" ht="15" x14ac:dyDescent="0.25">
      <c r="I1179" s="8" t="str">
        <f ca="1">IF(S1179="Waiting","",IF(S1179="R",TODAY()-C1179,IF(S1179="NR",K1179-C1179,IF(ISBLANK(S1179),""))))</f>
        <v/>
      </c>
    </row>
    <row r="1180" spans="9:9" ht="15" x14ac:dyDescent="0.25">
      <c r="I1180" s="8" t="str">
        <f ca="1">IF(S1180="Waiting","",IF(S1180="R",TODAY()-C1180,IF(S1180="NR",K1180-C1180,IF(ISBLANK(S1180),""))))</f>
        <v/>
      </c>
    </row>
    <row r="1181" spans="9:9" ht="15" x14ac:dyDescent="0.25">
      <c r="I1181" s="8" t="str">
        <f ca="1">IF(S1181="Waiting","",IF(S1181="R",TODAY()-C1181,IF(S1181="NR",K1181-C1181,IF(ISBLANK(S1181),""))))</f>
        <v/>
      </c>
    </row>
    <row r="1182" spans="9:9" ht="15" x14ac:dyDescent="0.25">
      <c r="I1182" s="8" t="str">
        <f ca="1">IF(S1182="Waiting","",IF(S1182="R",TODAY()-C1182,IF(S1182="NR",K1182-C1182,IF(ISBLANK(S1182),""))))</f>
        <v/>
      </c>
    </row>
    <row r="1183" spans="9:9" ht="15" x14ac:dyDescent="0.25">
      <c r="I1183" s="8" t="str">
        <f ca="1">IF(S1183="Waiting","",IF(S1183="R",TODAY()-C1183,IF(S1183="NR",K1183-C1183,IF(ISBLANK(S1183),""))))</f>
        <v/>
      </c>
    </row>
    <row r="1184" spans="9:9" ht="15" x14ac:dyDescent="0.25">
      <c r="I1184" s="8" t="str">
        <f ca="1">IF(S1184="Waiting","",IF(S1184="R",TODAY()-C1184,IF(S1184="NR",K1184-C1184,IF(ISBLANK(S1184),""))))</f>
        <v/>
      </c>
    </row>
    <row r="1185" spans="9:9" ht="15" x14ac:dyDescent="0.25">
      <c r="I1185" s="8" t="str">
        <f ca="1">IF(S1185="Waiting","",IF(S1185="R",TODAY()-C1185,IF(S1185="NR",K1185-C1185,IF(ISBLANK(S1185),""))))</f>
        <v/>
      </c>
    </row>
    <row r="1186" spans="9:9" ht="15" x14ac:dyDescent="0.25">
      <c r="I1186" s="8" t="str">
        <f ca="1">IF(S1186="Waiting","",IF(S1186="R",TODAY()-C1186,IF(S1186="NR",K1186-C1186,IF(ISBLANK(S1186),""))))</f>
        <v/>
      </c>
    </row>
    <row r="1187" spans="9:9" ht="15" x14ac:dyDescent="0.25">
      <c r="I1187" s="8" t="str">
        <f ca="1">IF(S1187="Waiting","",IF(S1187="R",TODAY()-C1187,IF(S1187="NR",K1187-C1187,IF(ISBLANK(S1187),""))))</f>
        <v/>
      </c>
    </row>
    <row r="1188" spans="9:9" ht="15" x14ac:dyDescent="0.25">
      <c r="I1188" s="8" t="str">
        <f ca="1">IF(S1188="Waiting","",IF(S1188="R",TODAY()-C1188,IF(S1188="NR",K1188-C1188,IF(ISBLANK(S1188),""))))</f>
        <v/>
      </c>
    </row>
    <row r="1189" spans="9:9" ht="15" x14ac:dyDescent="0.25">
      <c r="I1189" s="8" t="str">
        <f ca="1">IF(S1189="Waiting","",IF(S1189="R",TODAY()-C1189,IF(S1189="NR",K1189-C1189,IF(ISBLANK(S1189),""))))</f>
        <v/>
      </c>
    </row>
    <row r="1190" spans="9:9" ht="15" x14ac:dyDescent="0.25">
      <c r="I1190" s="8" t="str">
        <f ca="1">IF(S1190="Waiting","",IF(S1190="R",TODAY()-C1190,IF(S1190="NR",K1190-C1190,IF(ISBLANK(S1190),""))))</f>
        <v/>
      </c>
    </row>
    <row r="1191" spans="9:9" ht="15" x14ac:dyDescent="0.25">
      <c r="I1191" s="8" t="str">
        <f ca="1">IF(S1191="Waiting","",IF(S1191="R",TODAY()-C1191,IF(S1191="NR",K1191-C1191,IF(ISBLANK(S1191),""))))</f>
        <v/>
      </c>
    </row>
    <row r="1192" spans="9:9" ht="15" x14ac:dyDescent="0.25">
      <c r="I1192" s="8" t="str">
        <f ca="1">IF(S1192="Waiting","",IF(S1192="R",TODAY()-C1192,IF(S1192="NR",K1192-C1192,IF(ISBLANK(S1192),""))))</f>
        <v/>
      </c>
    </row>
    <row r="1193" spans="9:9" ht="15" x14ac:dyDescent="0.25">
      <c r="I1193" s="8" t="str">
        <f ca="1">IF(S1193="Waiting","",IF(S1193="R",TODAY()-C1193,IF(S1193="NR",K1193-C1193,IF(ISBLANK(S1193),""))))</f>
        <v/>
      </c>
    </row>
    <row r="1194" spans="9:9" ht="15" x14ac:dyDescent="0.25">
      <c r="I1194" s="8" t="str">
        <f ca="1">IF(S1194="Waiting","",IF(S1194="R",TODAY()-C1194,IF(S1194="NR",K1194-C1194,IF(ISBLANK(S1194),""))))</f>
        <v/>
      </c>
    </row>
    <row r="1195" spans="9:9" ht="15" x14ac:dyDescent="0.25">
      <c r="I1195" s="8" t="str">
        <f ca="1">IF(S1195="Waiting","",IF(S1195="R",TODAY()-C1195,IF(S1195="NR",K1195-C1195,IF(ISBLANK(S1195),""))))</f>
        <v/>
      </c>
    </row>
    <row r="1196" spans="9:9" ht="15" x14ac:dyDescent="0.25">
      <c r="I1196" s="8" t="str">
        <f ca="1">IF(S1196="Waiting","",IF(S1196="R",TODAY()-C1196,IF(S1196="NR",K1196-C1196,IF(ISBLANK(S1196),""))))</f>
        <v/>
      </c>
    </row>
    <row r="1197" spans="9:9" ht="15" x14ac:dyDescent="0.25">
      <c r="I1197" s="8" t="str">
        <f ca="1">IF(S1197="Waiting","",IF(S1197="R",TODAY()-C1197,IF(S1197="NR",K1197-C1197,IF(ISBLANK(S1197),""))))</f>
        <v/>
      </c>
    </row>
    <row r="1198" spans="9:9" ht="15" x14ac:dyDescent="0.25">
      <c r="I1198" s="8" t="str">
        <f ca="1">IF(S1198="Waiting","",IF(S1198="R",TODAY()-C1198,IF(S1198="NR",K1198-C1198,IF(ISBLANK(S1198),""))))</f>
        <v/>
      </c>
    </row>
    <row r="1199" spans="9:9" ht="15" x14ac:dyDescent="0.25">
      <c r="I1199" s="8" t="str">
        <f ca="1">IF(S1199="Waiting","",IF(S1199="R",TODAY()-C1199,IF(S1199="NR",K1199-C1199,IF(ISBLANK(S1199),""))))</f>
        <v/>
      </c>
    </row>
    <row r="1200" spans="9:9" ht="15" x14ac:dyDescent="0.25">
      <c r="I1200" s="8" t="str">
        <f ca="1">IF(S1200="Waiting","",IF(S1200="R",TODAY()-C1200,IF(S1200="NR",K1200-C1200,IF(ISBLANK(S1200),""))))</f>
        <v/>
      </c>
    </row>
    <row r="1201" spans="9:9" ht="15" x14ac:dyDescent="0.25">
      <c r="I1201" s="8" t="str">
        <f ca="1">IF(S1201="Waiting","",IF(S1201="R",TODAY()-C1201,IF(S1201="NR",K1201-C1201,IF(ISBLANK(S1201),""))))</f>
        <v/>
      </c>
    </row>
    <row r="1202" spans="9:9" ht="15" x14ac:dyDescent="0.25">
      <c r="I1202" s="8" t="str">
        <f ca="1">IF(S1202="Waiting","",IF(S1202="R",TODAY()-C1202,IF(S1202="NR",K1202-C1202,IF(ISBLANK(S1202),""))))</f>
        <v/>
      </c>
    </row>
    <row r="1203" spans="9:9" ht="15" x14ac:dyDescent="0.25">
      <c r="I1203" s="8" t="str">
        <f ca="1">IF(S1203="Waiting","",IF(S1203="R",TODAY()-C1203,IF(S1203="NR",K1203-C1203,IF(ISBLANK(S1203),""))))</f>
        <v/>
      </c>
    </row>
    <row r="1204" spans="9:9" ht="15" x14ac:dyDescent="0.25">
      <c r="I1204" s="8" t="str">
        <f ca="1">IF(S1204="Waiting","",IF(S1204="R",TODAY()-C1204,IF(S1204="NR",K1204-C1204,IF(ISBLANK(S1204),""))))</f>
        <v/>
      </c>
    </row>
    <row r="1205" spans="9:9" ht="15" x14ac:dyDescent="0.25">
      <c r="I1205" s="8" t="str">
        <f ca="1">IF(S1205="Waiting","",IF(S1205="R",TODAY()-C1205,IF(S1205="NR",K1205-C1205,IF(ISBLANK(S1205),""))))</f>
        <v/>
      </c>
    </row>
    <row r="1206" spans="9:9" ht="15" x14ac:dyDescent="0.25">
      <c r="I1206" s="8" t="str">
        <f ca="1">IF(S1206="Waiting","",IF(S1206="R",TODAY()-C1206,IF(S1206="NR",K1206-C1206,IF(ISBLANK(S1206),""))))</f>
        <v/>
      </c>
    </row>
    <row r="1207" spans="9:9" ht="15" x14ac:dyDescent="0.25">
      <c r="I1207" s="8" t="str">
        <f ca="1">IF(S1207="Waiting","",IF(S1207="R",TODAY()-C1207,IF(S1207="NR",K1207-C1207,IF(ISBLANK(S1207),""))))</f>
        <v/>
      </c>
    </row>
    <row r="1208" spans="9:9" ht="15" x14ac:dyDescent="0.25">
      <c r="I1208" s="8" t="str">
        <f ca="1">IF(S1208="Waiting","",IF(S1208="R",TODAY()-C1208,IF(S1208="NR",K1208-C1208,IF(ISBLANK(S1208),""))))</f>
        <v/>
      </c>
    </row>
    <row r="1209" spans="9:9" ht="15" x14ac:dyDescent="0.25">
      <c r="I1209" s="8" t="str">
        <f ca="1">IF(S1209="Waiting","",IF(S1209="R",TODAY()-C1209,IF(S1209="NR",K1209-C1209,IF(ISBLANK(S1209),""))))</f>
        <v/>
      </c>
    </row>
    <row r="1210" spans="9:9" ht="15" x14ac:dyDescent="0.25">
      <c r="I1210" s="8" t="str">
        <f ca="1">IF(S1210="Waiting","",IF(S1210="R",TODAY()-C1210,IF(S1210="NR",K1210-C1210,IF(ISBLANK(S1210),""))))</f>
        <v/>
      </c>
    </row>
    <row r="1211" spans="9:9" ht="15" x14ac:dyDescent="0.25">
      <c r="I1211" s="8" t="str">
        <f ca="1">IF(S1211="Waiting","",IF(S1211="R",TODAY()-C1211,IF(S1211="NR",K1211-C1211,IF(ISBLANK(S1211),""))))</f>
        <v/>
      </c>
    </row>
    <row r="1212" spans="9:9" ht="15" x14ac:dyDescent="0.25">
      <c r="I1212" s="8" t="str">
        <f ca="1">IF(S1212="Waiting","",IF(S1212="R",TODAY()-C1212,IF(S1212="NR",K1212-C1212,IF(ISBLANK(S1212),""))))</f>
        <v/>
      </c>
    </row>
    <row r="1213" spans="9:9" ht="15" x14ac:dyDescent="0.25">
      <c r="I1213" s="8" t="str">
        <f ca="1">IF(S1213="Waiting","",IF(S1213="R",TODAY()-C1213,IF(S1213="NR",K1213-C1213,IF(ISBLANK(S1213),""))))</f>
        <v/>
      </c>
    </row>
    <row r="1214" spans="9:9" ht="15" x14ac:dyDescent="0.25">
      <c r="I1214" s="8" t="str">
        <f ca="1">IF(S1214="Waiting","",IF(S1214="R",TODAY()-C1214,IF(S1214="NR",K1214-C1214,IF(ISBLANK(S1214),""))))</f>
        <v/>
      </c>
    </row>
    <row r="1215" spans="9:9" ht="15" x14ac:dyDescent="0.25">
      <c r="I1215" s="8" t="str">
        <f ca="1">IF(S1215="Waiting","",IF(S1215="R",TODAY()-C1215,IF(S1215="NR",K1215-C1215,IF(ISBLANK(S1215),""))))</f>
        <v/>
      </c>
    </row>
    <row r="1216" spans="9:9" ht="15" x14ac:dyDescent="0.25">
      <c r="I1216" s="8" t="str">
        <f ca="1">IF(S1216="Waiting","",IF(S1216="R",TODAY()-C1216,IF(S1216="NR",K1216-C1216,IF(ISBLANK(S1216),""))))</f>
        <v/>
      </c>
    </row>
    <row r="1217" spans="9:9" ht="15" x14ac:dyDescent="0.25">
      <c r="I1217" s="8" t="str">
        <f ca="1">IF(S1217="Waiting","",IF(S1217="R",TODAY()-C1217,IF(S1217="NR",K1217-C1217,IF(ISBLANK(S1217),""))))</f>
        <v/>
      </c>
    </row>
    <row r="1218" spans="9:9" ht="15" x14ac:dyDescent="0.25">
      <c r="I1218" s="8" t="str">
        <f ca="1">IF(S1218="Waiting","",IF(S1218="R",TODAY()-C1218,IF(S1218="NR",K1218-C1218,IF(ISBLANK(S1218),""))))</f>
        <v/>
      </c>
    </row>
    <row r="1219" spans="9:9" ht="15" x14ac:dyDescent="0.25">
      <c r="I1219" s="8" t="str">
        <f ca="1">IF(S1219="Waiting","",IF(S1219="R",TODAY()-C1219,IF(S1219="NR",K1219-C1219,IF(ISBLANK(S1219),""))))</f>
        <v/>
      </c>
    </row>
    <row r="1220" spans="9:9" ht="15" x14ac:dyDescent="0.25">
      <c r="I1220" s="8" t="str">
        <f ca="1">IF(S1220="Waiting","",IF(S1220="R",TODAY()-C1220,IF(S1220="NR",K1220-C1220,IF(ISBLANK(S1220),""))))</f>
        <v/>
      </c>
    </row>
    <row r="1221" spans="9:9" ht="15" x14ac:dyDescent="0.25">
      <c r="I1221" s="8" t="str">
        <f ca="1">IF(S1221="Waiting","",IF(S1221="R",TODAY()-C1221,IF(S1221="NR",K1221-C1221,IF(ISBLANK(S1221),""))))</f>
        <v/>
      </c>
    </row>
    <row r="1222" spans="9:9" ht="15" x14ac:dyDescent="0.25">
      <c r="I1222" s="8" t="str">
        <f ca="1">IF(S1222="Waiting","",IF(S1222="R",TODAY()-C1222,IF(S1222="NR",K1222-C1222,IF(ISBLANK(S1222),""))))</f>
        <v/>
      </c>
    </row>
    <row r="1223" spans="9:9" ht="15" x14ac:dyDescent="0.25">
      <c r="I1223" s="8" t="str">
        <f ca="1">IF(S1223="Waiting","",IF(S1223="R",TODAY()-C1223,IF(S1223="NR",K1223-C1223,IF(ISBLANK(S1223),""))))</f>
        <v/>
      </c>
    </row>
    <row r="1224" spans="9:9" ht="15" x14ac:dyDescent="0.25">
      <c r="I1224" s="8" t="str">
        <f ca="1">IF(S1224="Waiting","",IF(S1224="R",TODAY()-C1224,IF(S1224="NR",K1224-C1224,IF(ISBLANK(S1224),""))))</f>
        <v/>
      </c>
    </row>
    <row r="1225" spans="9:9" ht="15" x14ac:dyDescent="0.25">
      <c r="I1225" s="8" t="str">
        <f ca="1">IF(S1225="Waiting","",IF(S1225="R",TODAY()-C1225,IF(S1225="NR",K1225-C1225,IF(ISBLANK(S1225),""))))</f>
        <v/>
      </c>
    </row>
    <row r="1226" spans="9:9" ht="15" x14ac:dyDescent="0.25">
      <c r="I1226" s="8" t="str">
        <f ca="1">IF(S1226="Waiting","",IF(S1226="R",TODAY()-C1226,IF(S1226="NR",K1226-C1226,IF(ISBLANK(S1226),""))))</f>
        <v/>
      </c>
    </row>
    <row r="1227" spans="9:9" ht="15" x14ac:dyDescent="0.25">
      <c r="I1227" s="8" t="str">
        <f ca="1">IF(S1227="Waiting","",IF(S1227="R",TODAY()-C1227,IF(S1227="NR",K1227-C1227,IF(ISBLANK(S1227),""))))</f>
        <v/>
      </c>
    </row>
    <row r="1228" spans="9:9" ht="15" x14ac:dyDescent="0.25">
      <c r="I1228" s="8" t="str">
        <f ca="1">IF(S1228="Waiting","",IF(S1228="R",TODAY()-C1228,IF(S1228="NR",K1228-C1228,IF(ISBLANK(S1228),""))))</f>
        <v/>
      </c>
    </row>
    <row r="1229" spans="9:9" ht="15" x14ac:dyDescent="0.25">
      <c r="I1229" s="8" t="str">
        <f ca="1">IF(S1229="Waiting","",IF(S1229="R",TODAY()-C1229,IF(S1229="NR",K1229-C1229,IF(ISBLANK(S1229),""))))</f>
        <v/>
      </c>
    </row>
    <row r="1230" spans="9:9" ht="15" x14ac:dyDescent="0.25">
      <c r="I1230" s="8" t="str">
        <f ca="1">IF(S1230="Waiting","",IF(S1230="R",TODAY()-C1230,IF(S1230="NR",K1230-C1230,IF(ISBLANK(S1230),""))))</f>
        <v/>
      </c>
    </row>
    <row r="1231" spans="9:9" ht="15" x14ac:dyDescent="0.25">
      <c r="I1231" s="8" t="str">
        <f ca="1">IF(S1231="Waiting","",IF(S1231="R",TODAY()-C1231,IF(S1231="NR",K1231-C1231,IF(ISBLANK(S1231),""))))</f>
        <v/>
      </c>
    </row>
    <row r="1232" spans="9:9" ht="15" x14ac:dyDescent="0.25">
      <c r="I1232" s="8" t="str">
        <f ca="1">IF(S1232="Waiting","",IF(S1232="R",TODAY()-C1232,IF(S1232="NR",K1232-C1232,IF(ISBLANK(S1232),""))))</f>
        <v/>
      </c>
    </row>
    <row r="1233" spans="9:9" ht="15" x14ac:dyDescent="0.25">
      <c r="I1233" s="8" t="str">
        <f ca="1">IF(S1233="Waiting","",IF(S1233="R",TODAY()-C1233,IF(S1233="NR",K1233-C1233,IF(ISBLANK(S1233),""))))</f>
        <v/>
      </c>
    </row>
    <row r="1234" spans="9:9" ht="15" x14ac:dyDescent="0.25">
      <c r="I1234" s="8" t="str">
        <f ca="1">IF(S1234="Waiting","",IF(S1234="R",TODAY()-C1234,IF(S1234="NR",K1234-C1234,IF(ISBLANK(S1234),""))))</f>
        <v/>
      </c>
    </row>
    <row r="1235" spans="9:9" ht="15" x14ac:dyDescent="0.25">
      <c r="I1235" s="8" t="str">
        <f ca="1">IF(S1235="Waiting","",IF(S1235="R",TODAY()-C1235,IF(S1235="NR",K1235-C1235,IF(ISBLANK(S1235),""))))</f>
        <v/>
      </c>
    </row>
    <row r="1236" spans="9:9" ht="15" x14ac:dyDescent="0.25">
      <c r="I1236" s="8" t="str">
        <f ca="1">IF(S1236="Waiting","",IF(S1236="R",TODAY()-C1236,IF(S1236="NR",K1236-C1236,IF(ISBLANK(S1236),""))))</f>
        <v/>
      </c>
    </row>
    <row r="1237" spans="9:9" ht="15" x14ac:dyDescent="0.25">
      <c r="I1237" s="8" t="str">
        <f ca="1">IF(S1237="Waiting","",IF(S1237="R",TODAY()-C1237,IF(S1237="NR",K1237-C1237,IF(ISBLANK(S1237),""))))</f>
        <v/>
      </c>
    </row>
    <row r="1238" spans="9:9" ht="15" x14ac:dyDescent="0.25">
      <c r="I1238" s="8" t="str">
        <f ca="1">IF(S1238="Waiting","",IF(S1238="R",TODAY()-C1238,IF(S1238="NR",K1238-C1238,IF(ISBLANK(S1238),""))))</f>
        <v/>
      </c>
    </row>
    <row r="1239" spans="9:9" ht="15" x14ac:dyDescent="0.25">
      <c r="I1239" s="8" t="str">
        <f ca="1">IF(S1239="Waiting","",IF(S1239="R",TODAY()-C1239,IF(S1239="NR",K1239-C1239,IF(ISBLANK(S1239),""))))</f>
        <v/>
      </c>
    </row>
    <row r="1240" spans="9:9" ht="15" x14ac:dyDescent="0.25">
      <c r="I1240" s="8" t="str">
        <f ca="1">IF(S1240="Waiting","",IF(S1240="R",TODAY()-C1240,IF(S1240="NR",K1240-C1240,IF(ISBLANK(S1240),""))))</f>
        <v/>
      </c>
    </row>
    <row r="1241" spans="9:9" ht="15" x14ac:dyDescent="0.25">
      <c r="I1241" s="8" t="str">
        <f ca="1">IF(S1241="Waiting","",IF(S1241="R",TODAY()-C1241,IF(S1241="NR",K1241-C1241,IF(ISBLANK(S1241),""))))</f>
        <v/>
      </c>
    </row>
    <row r="1242" spans="9:9" ht="15" x14ac:dyDescent="0.25">
      <c r="I1242" s="8" t="str">
        <f ca="1">IF(S1242="Waiting","",IF(S1242="R",TODAY()-C1242,IF(S1242="NR",K1242-C1242,IF(ISBLANK(S1242),""))))</f>
        <v/>
      </c>
    </row>
    <row r="1243" spans="9:9" ht="15" x14ac:dyDescent="0.25">
      <c r="I1243" s="8" t="str">
        <f ca="1">IF(S1243="Waiting","",IF(S1243="R",TODAY()-C1243,IF(S1243="NR",K1243-C1243,IF(ISBLANK(S1243),""))))</f>
        <v/>
      </c>
    </row>
    <row r="1244" spans="9:9" ht="15" x14ac:dyDescent="0.25">
      <c r="I1244" s="8" t="str">
        <f ca="1">IF(S1244="Waiting","",IF(S1244="R",TODAY()-C1244,IF(S1244="NR",K1244-C1244,IF(ISBLANK(S1244),""))))</f>
        <v/>
      </c>
    </row>
    <row r="1245" spans="9:9" ht="15" x14ac:dyDescent="0.25">
      <c r="I1245" s="8" t="str">
        <f ca="1">IF(S1245="Waiting","",IF(S1245="R",TODAY()-C1245,IF(S1245="NR",K1245-C1245,IF(ISBLANK(S1245),""))))</f>
        <v/>
      </c>
    </row>
    <row r="1246" spans="9:9" ht="15" x14ac:dyDescent="0.25">
      <c r="I1246" s="8" t="str">
        <f ca="1">IF(S1246="Waiting","",IF(S1246="R",TODAY()-C1246,IF(S1246="NR",K1246-C1246,IF(ISBLANK(S1246),""))))</f>
        <v/>
      </c>
    </row>
    <row r="1247" spans="9:9" ht="15" x14ac:dyDescent="0.25">
      <c r="I1247" s="8" t="str">
        <f ca="1">IF(S1247="Waiting","",IF(S1247="R",TODAY()-C1247,IF(S1247="NR",K1247-C1247,IF(ISBLANK(S1247),""))))</f>
        <v/>
      </c>
    </row>
    <row r="1248" spans="9:9" ht="15" x14ac:dyDescent="0.25">
      <c r="I1248" s="8" t="str">
        <f ca="1">IF(S1248="Waiting","",IF(S1248="R",TODAY()-C1248,IF(S1248="NR",K1248-C1248,IF(ISBLANK(S1248),""))))</f>
        <v/>
      </c>
    </row>
    <row r="1249" spans="9:9" ht="15" x14ac:dyDescent="0.25">
      <c r="I1249" s="8" t="str">
        <f ca="1">IF(S1249="Waiting","",IF(S1249="R",TODAY()-C1249,IF(S1249="NR",K1249-C1249,IF(ISBLANK(S1249),""))))</f>
        <v/>
      </c>
    </row>
    <row r="1250" spans="9:9" ht="15" x14ac:dyDescent="0.25">
      <c r="I1250" s="8" t="str">
        <f ca="1">IF(S1250="Waiting","",IF(S1250="R",TODAY()-C1250,IF(S1250="NR",K1250-C1250,IF(ISBLANK(S1250),""))))</f>
        <v/>
      </c>
    </row>
    <row r="1251" spans="9:9" ht="15" x14ac:dyDescent="0.25">
      <c r="I1251" s="8" t="str">
        <f ca="1">IF(S1251="Waiting","",IF(S1251="R",TODAY()-C1251,IF(S1251="NR",K1251-C1251,IF(ISBLANK(S1251),""))))</f>
        <v/>
      </c>
    </row>
    <row r="1252" spans="9:9" ht="15" x14ac:dyDescent="0.25">
      <c r="I1252" s="8" t="str">
        <f ca="1">IF(S1252="Waiting","",IF(S1252="R",TODAY()-C1252,IF(S1252="NR",K1252-C1252,IF(ISBLANK(S1252),""))))</f>
        <v/>
      </c>
    </row>
    <row r="1253" spans="9:9" ht="15" x14ac:dyDescent="0.25">
      <c r="I1253" s="8" t="str">
        <f ca="1">IF(S1253="Waiting","",IF(S1253="R",TODAY()-C1253,IF(S1253="NR",K1253-C1253,IF(ISBLANK(S1253),""))))</f>
        <v/>
      </c>
    </row>
    <row r="1254" spans="9:9" ht="15" x14ac:dyDescent="0.25">
      <c r="I1254" s="8" t="str">
        <f ca="1">IF(S1254="Waiting","",IF(S1254="R",TODAY()-C1254,IF(S1254="NR",K1254-C1254,IF(ISBLANK(S1254),""))))</f>
        <v/>
      </c>
    </row>
    <row r="1255" spans="9:9" ht="15" x14ac:dyDescent="0.25">
      <c r="I1255" s="8" t="str">
        <f ca="1">IF(S1255="Waiting","",IF(S1255="R",TODAY()-C1255,IF(S1255="NR",K1255-C1255,IF(ISBLANK(S1255),""))))</f>
        <v/>
      </c>
    </row>
    <row r="1256" spans="9:9" ht="15" x14ac:dyDescent="0.25">
      <c r="I1256" s="8" t="str">
        <f ca="1">IF(S1256="Waiting","",IF(S1256="R",TODAY()-C1256,IF(S1256="NR",K1256-C1256,IF(ISBLANK(S1256),""))))</f>
        <v/>
      </c>
    </row>
    <row r="1257" spans="9:9" ht="15" x14ac:dyDescent="0.25">
      <c r="I1257" s="8" t="str">
        <f ca="1">IF(S1257="Waiting","",IF(S1257="R",TODAY()-C1257,IF(S1257="NR",K1257-C1257,IF(ISBLANK(S1257),""))))</f>
        <v/>
      </c>
    </row>
    <row r="1258" spans="9:9" ht="15" x14ac:dyDescent="0.25">
      <c r="I1258" s="8" t="str">
        <f ca="1">IF(S1258="Waiting","",IF(S1258="R",TODAY()-C1258,IF(S1258="NR",K1258-C1258,IF(ISBLANK(S1258),""))))</f>
        <v/>
      </c>
    </row>
    <row r="1259" spans="9:9" ht="15" x14ac:dyDescent="0.25">
      <c r="I1259" s="8" t="str">
        <f ca="1">IF(S1259="Waiting","",IF(S1259="R",TODAY()-C1259,IF(S1259="NR",K1259-C1259,IF(ISBLANK(S1259),""))))</f>
        <v/>
      </c>
    </row>
    <row r="1260" spans="9:9" ht="15" x14ac:dyDescent="0.25">
      <c r="I1260" s="8" t="str">
        <f ca="1">IF(S1260="Waiting","",IF(S1260="R",TODAY()-C1260,IF(S1260="NR",K1260-C1260,IF(ISBLANK(S1260),""))))</f>
        <v/>
      </c>
    </row>
    <row r="1261" spans="9:9" ht="15" x14ac:dyDescent="0.25">
      <c r="I1261" s="8" t="str">
        <f ca="1">IF(S1261="Waiting","",IF(S1261="R",TODAY()-C1261,IF(S1261="NR",K1261-C1261,IF(ISBLANK(S1261),""))))</f>
        <v/>
      </c>
    </row>
    <row r="1262" spans="9:9" ht="15" x14ac:dyDescent="0.25">
      <c r="I1262" s="8" t="str">
        <f ca="1">IF(S1262="Waiting","",IF(S1262="R",TODAY()-C1262,IF(S1262="NR",K1262-C1262,IF(ISBLANK(S1262),""))))</f>
        <v/>
      </c>
    </row>
    <row r="1263" spans="9:9" ht="15" x14ac:dyDescent="0.25">
      <c r="I1263" s="8" t="str">
        <f ca="1">IF(S1263="Waiting","",IF(S1263="R",TODAY()-C1263,IF(S1263="NR",K1263-C1263,IF(ISBLANK(S1263),""))))</f>
        <v/>
      </c>
    </row>
    <row r="1264" spans="9:9" ht="15" x14ac:dyDescent="0.25">
      <c r="I1264" s="8" t="str">
        <f ca="1">IF(S1264="Waiting","",IF(S1264="R",TODAY()-C1264,IF(S1264="NR",K1264-C1264,IF(ISBLANK(S1264),""))))</f>
        <v/>
      </c>
    </row>
    <row r="1265" spans="9:9" ht="15" x14ac:dyDescent="0.25">
      <c r="I1265" s="8" t="str">
        <f ca="1">IF(S1265="Waiting","",IF(S1265="R",TODAY()-C1265,IF(S1265="NR",K1265-C1265,IF(ISBLANK(S1265),""))))</f>
        <v/>
      </c>
    </row>
    <row r="1266" spans="9:9" ht="15" x14ac:dyDescent="0.25">
      <c r="I1266" s="8" t="str">
        <f ca="1">IF(S1266="Waiting","",IF(S1266="R",TODAY()-C1266,IF(S1266="NR",K1266-C1266,IF(ISBLANK(S1266),""))))</f>
        <v/>
      </c>
    </row>
    <row r="1267" spans="9:9" ht="15" x14ac:dyDescent="0.25">
      <c r="I1267" s="8" t="str">
        <f ca="1">IF(S1267="Waiting","",IF(S1267="R",TODAY()-C1267,IF(S1267="NR",K1267-C1267,IF(ISBLANK(S1267),""))))</f>
        <v/>
      </c>
    </row>
    <row r="1268" spans="9:9" ht="15" x14ac:dyDescent="0.25">
      <c r="I1268" s="8" t="str">
        <f ca="1">IF(S1268="Waiting","",IF(S1268="R",TODAY()-C1268,IF(S1268="NR",K1268-C1268,IF(ISBLANK(S1268),""))))</f>
        <v/>
      </c>
    </row>
    <row r="1269" spans="9:9" ht="15" x14ac:dyDescent="0.25">
      <c r="I1269" s="8" t="str">
        <f ca="1">IF(S1269="Waiting","",IF(S1269="R",TODAY()-C1269,IF(S1269="NR",K1269-C1269,IF(ISBLANK(S1269),""))))</f>
        <v/>
      </c>
    </row>
    <row r="1270" spans="9:9" ht="15" x14ac:dyDescent="0.25">
      <c r="I1270" s="8" t="str">
        <f ca="1">IF(S1270="Waiting","",IF(S1270="R",TODAY()-C1270,IF(S1270="NR",K1270-C1270,IF(ISBLANK(S1270),""))))</f>
        <v/>
      </c>
    </row>
    <row r="1271" spans="9:9" ht="15" x14ac:dyDescent="0.25">
      <c r="I1271" s="8" t="str">
        <f ca="1">IF(S1271="Waiting","",IF(S1271="R",TODAY()-C1271,IF(S1271="NR",K1271-C1271,IF(ISBLANK(S1271),""))))</f>
        <v/>
      </c>
    </row>
    <row r="1272" spans="9:9" ht="15" x14ac:dyDescent="0.25">
      <c r="I1272" s="8" t="str">
        <f ca="1">IF(S1272="Waiting","",IF(S1272="R",TODAY()-C1272,IF(S1272="NR",K1272-C1272,IF(ISBLANK(S1272),""))))</f>
        <v/>
      </c>
    </row>
    <row r="1273" spans="9:9" ht="15" x14ac:dyDescent="0.25">
      <c r="I1273" s="8" t="str">
        <f ca="1">IF(S1273="Waiting","",IF(S1273="R",TODAY()-C1273,IF(S1273="NR",K1273-C1273,IF(ISBLANK(S1273),""))))</f>
        <v/>
      </c>
    </row>
    <row r="1274" spans="9:9" ht="15" x14ac:dyDescent="0.25">
      <c r="I1274" s="8" t="str">
        <f ca="1">IF(S1274="Waiting","",IF(S1274="R",TODAY()-C1274,IF(S1274="NR",K1274-C1274,IF(ISBLANK(S1274),""))))</f>
        <v/>
      </c>
    </row>
    <row r="1275" spans="9:9" ht="15" x14ac:dyDescent="0.25">
      <c r="I1275" s="8" t="str">
        <f ca="1">IF(S1275="Waiting","",IF(S1275="R",TODAY()-C1275,IF(S1275="NR",K1275-C1275,IF(ISBLANK(S1275),""))))</f>
        <v/>
      </c>
    </row>
    <row r="1276" spans="9:9" ht="15" x14ac:dyDescent="0.25">
      <c r="I1276" s="8" t="str">
        <f ca="1">IF(S1276="Waiting","",IF(S1276="R",TODAY()-C1276,IF(S1276="NR",K1276-C1276,IF(ISBLANK(S1276),""))))</f>
        <v/>
      </c>
    </row>
    <row r="1277" spans="9:9" ht="15" x14ac:dyDescent="0.25">
      <c r="I1277" s="8" t="str">
        <f ca="1">IF(S1277="Waiting","",IF(S1277="R",TODAY()-C1277,IF(S1277="NR",K1277-C1277,IF(ISBLANK(S1277),""))))</f>
        <v/>
      </c>
    </row>
    <row r="1278" spans="9:9" ht="15" x14ac:dyDescent="0.25">
      <c r="I1278" s="8" t="str">
        <f ca="1">IF(S1278="Waiting","",IF(S1278="R",TODAY()-C1278,IF(S1278="NR",K1278-C1278,IF(ISBLANK(S1278),""))))</f>
        <v/>
      </c>
    </row>
    <row r="1279" spans="9:9" ht="15" x14ac:dyDescent="0.25">
      <c r="I1279" s="8" t="str">
        <f ca="1">IF(S1279="Waiting","",IF(S1279="R",TODAY()-C1279,IF(S1279="NR",K1279-C1279,IF(ISBLANK(S1279),""))))</f>
        <v/>
      </c>
    </row>
    <row r="1280" spans="9:9" ht="15" x14ac:dyDescent="0.25">
      <c r="I1280" s="8" t="str">
        <f ca="1">IF(S1280="Waiting","",IF(S1280="R",TODAY()-C1280,IF(S1280="NR",K1280-C1280,IF(ISBLANK(S1280),""))))</f>
        <v/>
      </c>
    </row>
    <row r="1281" spans="9:9" ht="15" x14ac:dyDescent="0.25">
      <c r="I1281" s="8" t="str">
        <f ca="1">IF(S1281="Waiting","",IF(S1281="R",TODAY()-C1281,IF(S1281="NR",K1281-C1281,IF(ISBLANK(S1281),""))))</f>
        <v/>
      </c>
    </row>
    <row r="1282" spans="9:9" ht="15" x14ac:dyDescent="0.25">
      <c r="I1282" s="8" t="str">
        <f ca="1">IF(S1282="Waiting","",IF(S1282="R",TODAY()-C1282,IF(S1282="NR",K1282-C1282,IF(ISBLANK(S1282),""))))</f>
        <v/>
      </c>
    </row>
    <row r="1283" spans="9:9" ht="15" x14ac:dyDescent="0.25">
      <c r="I1283" s="8" t="str">
        <f ca="1">IF(S1283="Waiting","",IF(S1283="R",TODAY()-C1283,IF(S1283="NR",K1283-C1283,IF(ISBLANK(S1283),""))))</f>
        <v/>
      </c>
    </row>
    <row r="1284" spans="9:9" ht="15" x14ac:dyDescent="0.25">
      <c r="I1284" s="8" t="str">
        <f ca="1">IF(S1284="Waiting","",IF(S1284="R",TODAY()-C1284,IF(S1284="NR",K1284-C1284,IF(ISBLANK(S1284),""))))</f>
        <v/>
      </c>
    </row>
    <row r="1285" spans="9:9" ht="15" x14ac:dyDescent="0.25">
      <c r="I1285" s="8" t="str">
        <f ca="1">IF(S1285="Waiting","",IF(S1285="R",TODAY()-C1285,IF(S1285="NR",K1285-C1285,IF(ISBLANK(S1285),""))))</f>
        <v/>
      </c>
    </row>
    <row r="1286" spans="9:9" ht="15" x14ac:dyDescent="0.25">
      <c r="I1286" s="8" t="str">
        <f ca="1">IF(S1286="Waiting","",IF(S1286="R",TODAY()-C1286,IF(S1286="NR",K1286-C1286,IF(ISBLANK(S1286),""))))</f>
        <v/>
      </c>
    </row>
    <row r="1287" spans="9:9" ht="15" x14ac:dyDescent="0.25">
      <c r="I1287" s="8" t="str">
        <f ca="1">IF(S1287="Waiting","",IF(S1287="R",TODAY()-C1287,IF(S1287="NR",K1287-C1287,IF(ISBLANK(S1287),""))))</f>
        <v/>
      </c>
    </row>
    <row r="1288" spans="9:9" ht="15" x14ac:dyDescent="0.25">
      <c r="I1288" s="8" t="str">
        <f ca="1">IF(S1288="Waiting","",IF(S1288="R",TODAY()-C1288,IF(S1288="NR",K1288-C1288,IF(ISBLANK(S1288),""))))</f>
        <v/>
      </c>
    </row>
    <row r="1289" spans="9:9" ht="15" x14ac:dyDescent="0.25">
      <c r="I1289" s="8" t="str">
        <f ca="1">IF(S1289="Waiting","",IF(S1289="R",TODAY()-C1289,IF(S1289="NR",K1289-C1289,IF(ISBLANK(S1289),""))))</f>
        <v/>
      </c>
    </row>
    <row r="1290" spans="9:9" ht="15" x14ac:dyDescent="0.25">
      <c r="I1290" s="8" t="str">
        <f ca="1">IF(S1290="Waiting","",IF(S1290="R",TODAY()-C1290,IF(S1290="NR",K1290-C1290,IF(ISBLANK(S1290),""))))</f>
        <v/>
      </c>
    </row>
    <row r="1291" spans="9:9" ht="15" x14ac:dyDescent="0.25">
      <c r="I1291" s="8" t="str">
        <f ca="1">IF(S1291="Waiting","",IF(S1291="R",TODAY()-C1291,IF(S1291="NR",K1291-C1291,IF(ISBLANK(S1291),""))))</f>
        <v/>
      </c>
    </row>
    <row r="1292" spans="9:9" ht="15" x14ac:dyDescent="0.25">
      <c r="I1292" s="8" t="str">
        <f ca="1">IF(S1292="Waiting","",IF(S1292="R",TODAY()-C1292,IF(S1292="NR",K1292-C1292,IF(ISBLANK(S1292),""))))</f>
        <v/>
      </c>
    </row>
    <row r="1293" spans="9:9" ht="15" x14ac:dyDescent="0.25">
      <c r="I1293" s="8" t="str">
        <f ca="1">IF(S1293="Waiting","",IF(S1293="R",TODAY()-C1293,IF(S1293="NR",K1293-C1293,IF(ISBLANK(S1293),""))))</f>
        <v/>
      </c>
    </row>
    <row r="1294" spans="9:9" ht="15" x14ac:dyDescent="0.25">
      <c r="I1294" s="8" t="str">
        <f ca="1">IF(S1294="Waiting","",IF(S1294="R",TODAY()-C1294,IF(S1294="NR",K1294-C1294,IF(ISBLANK(S1294),""))))</f>
        <v/>
      </c>
    </row>
    <row r="1295" spans="9:9" ht="15" x14ac:dyDescent="0.25">
      <c r="I1295" s="8" t="str">
        <f ca="1">IF(S1295="Waiting","",IF(S1295="R",TODAY()-C1295,IF(S1295="NR",K1295-C1295,IF(ISBLANK(S1295),""))))</f>
        <v/>
      </c>
    </row>
    <row r="1296" spans="9:9" ht="15" x14ac:dyDescent="0.25">
      <c r="I1296" s="8" t="str">
        <f ca="1">IF(S1296="Waiting","",IF(S1296="R",TODAY()-C1296,IF(S1296="NR",K1296-C1296,IF(ISBLANK(S1296),""))))</f>
        <v/>
      </c>
    </row>
    <row r="1297" spans="9:9" ht="15" x14ac:dyDescent="0.25">
      <c r="I1297" s="8" t="str">
        <f ca="1">IF(S1297="Waiting","",IF(S1297="R",TODAY()-C1297,IF(S1297="NR",K1297-C1297,IF(ISBLANK(S1297),""))))</f>
        <v/>
      </c>
    </row>
    <row r="1298" spans="9:9" ht="15" x14ac:dyDescent="0.25">
      <c r="I1298" s="8" t="str">
        <f ca="1">IF(S1298="Waiting","",IF(S1298="R",TODAY()-C1298,IF(S1298="NR",K1298-C1298,IF(ISBLANK(S1298),""))))</f>
        <v/>
      </c>
    </row>
    <row r="1299" spans="9:9" ht="15" x14ac:dyDescent="0.25">
      <c r="I1299" s="8" t="str">
        <f ca="1">IF(S1299="Waiting","",IF(S1299="R",TODAY()-C1299,IF(S1299="NR",K1299-C1299,IF(ISBLANK(S1299),""))))</f>
        <v/>
      </c>
    </row>
    <row r="1300" spans="9:9" ht="15" x14ac:dyDescent="0.25">
      <c r="I1300" s="8" t="str">
        <f ca="1">IF(S1300="Waiting","",IF(S1300="R",TODAY()-C1300,IF(S1300="NR",K1300-C1300,IF(ISBLANK(S1300),""))))</f>
        <v/>
      </c>
    </row>
    <row r="1301" spans="9:9" ht="15" x14ac:dyDescent="0.25">
      <c r="I1301" s="8" t="str">
        <f ca="1">IF(S1301="Waiting","",IF(S1301="R",TODAY()-C1301,IF(S1301="NR",K1301-C1301,IF(ISBLANK(S1301),""))))</f>
        <v/>
      </c>
    </row>
    <row r="1302" spans="9:9" ht="15" x14ac:dyDescent="0.25">
      <c r="I1302" s="8" t="str">
        <f ca="1">IF(S1302="Waiting","",IF(S1302="R",TODAY()-C1302,IF(S1302="NR",K1302-C1302,IF(ISBLANK(S1302),""))))</f>
        <v/>
      </c>
    </row>
    <row r="1303" spans="9:9" ht="15" x14ac:dyDescent="0.25">
      <c r="I1303" s="8" t="str">
        <f ca="1">IF(S1303="Waiting","",IF(S1303="R",TODAY()-C1303,IF(S1303="NR",K1303-C1303,IF(ISBLANK(S1303),""))))</f>
        <v/>
      </c>
    </row>
    <row r="1304" spans="9:9" ht="15" x14ac:dyDescent="0.25">
      <c r="I1304" s="8" t="str">
        <f ca="1">IF(S1304="Waiting","",IF(S1304="R",TODAY()-C1304,IF(S1304="NR",K1304-C1304,IF(ISBLANK(S1304),""))))</f>
        <v/>
      </c>
    </row>
    <row r="1305" spans="9:9" ht="15" x14ac:dyDescent="0.25">
      <c r="I1305" s="8" t="str">
        <f ca="1">IF(S1305="Waiting","",IF(S1305="R",TODAY()-C1305,IF(S1305="NR",K1305-C1305,IF(ISBLANK(S1305),""))))</f>
        <v/>
      </c>
    </row>
    <row r="1306" spans="9:9" ht="15" x14ac:dyDescent="0.25">
      <c r="I1306" s="8" t="str">
        <f ca="1">IF(S1306="Waiting","",IF(S1306="R",TODAY()-C1306,IF(S1306="NR",K1306-C1306,IF(ISBLANK(S1306),""))))</f>
        <v/>
      </c>
    </row>
    <row r="1307" spans="9:9" ht="15" x14ac:dyDescent="0.25">
      <c r="I1307" s="8" t="str">
        <f ca="1">IF(S1307="Waiting","",IF(S1307="R",TODAY()-C1307,IF(S1307="NR",K1307-C1307,IF(ISBLANK(S1307),""))))</f>
        <v/>
      </c>
    </row>
    <row r="1308" spans="9:9" ht="15" x14ac:dyDescent="0.25">
      <c r="I1308" s="8" t="str">
        <f ca="1">IF(S1308="Waiting","",IF(S1308="R",TODAY()-C1308,IF(S1308="NR",K1308-C1308,IF(ISBLANK(S1308),""))))</f>
        <v/>
      </c>
    </row>
    <row r="1309" spans="9:9" ht="15" x14ac:dyDescent="0.25">
      <c r="I1309" s="8" t="str">
        <f ca="1">IF(S1309="Waiting","",IF(S1309="R",TODAY()-C1309,IF(S1309="NR",K1309-C1309,IF(ISBLANK(S1309),""))))</f>
        <v/>
      </c>
    </row>
    <row r="1310" spans="9:9" ht="15" x14ac:dyDescent="0.25">
      <c r="I1310" s="8" t="str">
        <f ca="1">IF(S1310="Waiting","",IF(S1310="R",TODAY()-C1310,IF(S1310="NR",K1310-C1310,IF(ISBLANK(S1310),""))))</f>
        <v/>
      </c>
    </row>
    <row r="1311" spans="9:9" ht="15" x14ac:dyDescent="0.25">
      <c r="I1311" s="8" t="str">
        <f ca="1">IF(S1311="Waiting","",IF(S1311="R",TODAY()-C1311,IF(S1311="NR",K1311-C1311,IF(ISBLANK(S1311),""))))</f>
        <v/>
      </c>
    </row>
    <row r="1312" spans="9:9" ht="15" x14ac:dyDescent="0.25">
      <c r="I1312" s="8" t="str">
        <f ca="1">IF(S1312="Waiting","",IF(S1312="R",TODAY()-C1312,IF(S1312="NR",K1312-C1312,IF(ISBLANK(S1312),""))))</f>
        <v/>
      </c>
    </row>
    <row r="1313" spans="9:9" ht="15" x14ac:dyDescent="0.25">
      <c r="I1313" s="8" t="str">
        <f ca="1">IF(S1313="Waiting","",IF(S1313="R",TODAY()-C1313,IF(S1313="NR",K1313-C1313,IF(ISBLANK(S1313),""))))</f>
        <v/>
      </c>
    </row>
    <row r="1314" spans="9:9" ht="15" x14ac:dyDescent="0.25">
      <c r="I1314" s="8" t="str">
        <f ca="1">IF(S1314="Waiting","",IF(S1314="R",TODAY()-C1314,IF(S1314="NR",K1314-C1314,IF(ISBLANK(S1314),""))))</f>
        <v/>
      </c>
    </row>
    <row r="1315" spans="9:9" ht="15" x14ac:dyDescent="0.25">
      <c r="I1315" s="8" t="str">
        <f ca="1">IF(S1315="Waiting","",IF(S1315="R",TODAY()-C1315,IF(S1315="NR",K1315-C1315,IF(ISBLANK(S1315),""))))</f>
        <v/>
      </c>
    </row>
    <row r="1316" spans="9:9" ht="15" x14ac:dyDescent="0.25">
      <c r="I1316" s="8" t="str">
        <f ca="1">IF(S1316="Waiting","",IF(S1316="R",TODAY()-C1316,IF(S1316="NR",K1316-C1316,IF(ISBLANK(S1316),""))))</f>
        <v/>
      </c>
    </row>
    <row r="1317" spans="9:9" ht="15" x14ac:dyDescent="0.25">
      <c r="I1317" s="8" t="str">
        <f ca="1">IF(S1317="Waiting","",IF(S1317="R",TODAY()-C1317,IF(S1317="NR",K1317-C1317,IF(ISBLANK(S1317),""))))</f>
        <v/>
      </c>
    </row>
    <row r="1318" spans="9:9" ht="15" x14ac:dyDescent="0.25">
      <c r="I1318" s="8" t="str">
        <f ca="1">IF(S1318="Waiting","",IF(S1318="R",TODAY()-C1318,IF(S1318="NR",K1318-C1318,IF(ISBLANK(S1318),""))))</f>
        <v/>
      </c>
    </row>
    <row r="1319" spans="9:9" ht="15" x14ac:dyDescent="0.25">
      <c r="I1319" s="8" t="str">
        <f ca="1">IF(S1319="Waiting","",IF(S1319="R",TODAY()-C1319,IF(S1319="NR",K1319-C1319,IF(ISBLANK(S1319),""))))</f>
        <v/>
      </c>
    </row>
    <row r="1320" spans="9:9" ht="15" x14ac:dyDescent="0.25">
      <c r="I1320" s="8" t="str">
        <f ca="1">IF(S1320="Waiting","",IF(S1320="R",TODAY()-C1320,IF(S1320="NR",K1320-C1320,IF(ISBLANK(S1320),""))))</f>
        <v/>
      </c>
    </row>
    <row r="1321" spans="9:9" ht="15" x14ac:dyDescent="0.25">
      <c r="I1321" s="8" t="str">
        <f ca="1">IF(S1321="Waiting","",IF(S1321="R",TODAY()-C1321,IF(S1321="NR",K1321-C1321,IF(ISBLANK(S1321),""))))</f>
        <v/>
      </c>
    </row>
    <row r="1322" spans="9:9" ht="15" x14ac:dyDescent="0.25">
      <c r="I1322" s="8" t="str">
        <f ca="1">IF(S1322="Waiting","",IF(S1322="R",TODAY()-C1322,IF(S1322="NR",K1322-C1322,IF(ISBLANK(S1322),""))))</f>
        <v/>
      </c>
    </row>
    <row r="1323" spans="9:9" ht="15" x14ac:dyDescent="0.25">
      <c r="I1323" s="8" t="str">
        <f ca="1">IF(S1323="Waiting","",IF(S1323="R",TODAY()-C1323,IF(S1323="NR",K1323-C1323,IF(ISBLANK(S1323),""))))</f>
        <v/>
      </c>
    </row>
    <row r="1324" spans="9:9" ht="15" x14ac:dyDescent="0.25">
      <c r="I1324" s="8" t="str">
        <f ca="1">IF(S1324="Waiting","",IF(S1324="R",TODAY()-C1324,IF(S1324="NR",K1324-C1324,IF(ISBLANK(S1324),""))))</f>
        <v/>
      </c>
    </row>
    <row r="1325" spans="9:9" ht="15" x14ac:dyDescent="0.25">
      <c r="I1325" s="8" t="str">
        <f ca="1">IF(S1325="Waiting","",IF(S1325="R",TODAY()-C1325,IF(S1325="NR",K1325-C1325,IF(ISBLANK(S1325),""))))</f>
        <v/>
      </c>
    </row>
    <row r="1326" spans="9:9" ht="15" x14ac:dyDescent="0.25">
      <c r="I1326" s="8" t="str">
        <f ca="1">IF(S1326="Waiting","",IF(S1326="R",TODAY()-C1326,IF(S1326="NR",K1326-C1326,IF(ISBLANK(S1326),""))))</f>
        <v/>
      </c>
    </row>
    <row r="1327" spans="9:9" ht="15" x14ac:dyDescent="0.25">
      <c r="I1327" s="8" t="str">
        <f ca="1">IF(S1327="Waiting","",IF(S1327="R",TODAY()-C1327,IF(S1327="NR",K1327-C1327,IF(ISBLANK(S1327),""))))</f>
        <v/>
      </c>
    </row>
    <row r="1328" spans="9:9" ht="15" x14ac:dyDescent="0.25">
      <c r="I1328" s="8" t="str">
        <f ca="1">IF(S1328="Waiting","",IF(S1328="R",TODAY()-C1328,IF(S1328="NR",K1328-C1328,IF(ISBLANK(S1328),""))))</f>
        <v/>
      </c>
    </row>
    <row r="1329" spans="9:9" ht="15" x14ac:dyDescent="0.25">
      <c r="I1329" s="8" t="str">
        <f ca="1">IF(S1329="Waiting","",IF(S1329="R",TODAY()-C1329,IF(S1329="NR",K1329-C1329,IF(ISBLANK(S1329),""))))</f>
        <v/>
      </c>
    </row>
    <row r="1330" spans="9:9" ht="15" x14ac:dyDescent="0.25">
      <c r="I1330" s="8" t="str">
        <f ca="1">IF(S1330="Waiting","",IF(S1330="R",TODAY()-C1330,IF(S1330="NR",K1330-C1330,IF(ISBLANK(S1330),""))))</f>
        <v/>
      </c>
    </row>
    <row r="1331" spans="9:9" ht="15" x14ac:dyDescent="0.25">
      <c r="I1331" s="8" t="str">
        <f ca="1">IF(S1331="Waiting","",IF(S1331="R",TODAY()-C1331,IF(S1331="NR",K1331-C1331,IF(ISBLANK(S1331),""))))</f>
        <v/>
      </c>
    </row>
    <row r="1332" spans="9:9" ht="15" x14ac:dyDescent="0.25">
      <c r="I1332" s="8" t="str">
        <f ca="1">IF(S1332="Waiting","",IF(S1332="R",TODAY()-C1332,IF(S1332="NR",K1332-C1332,IF(ISBLANK(S1332),""))))</f>
        <v/>
      </c>
    </row>
    <row r="1333" spans="9:9" ht="15" x14ac:dyDescent="0.25">
      <c r="I1333" s="8" t="str">
        <f ca="1">IF(S1333="Waiting","",IF(S1333="R",TODAY()-C1333,IF(S1333="NR",K1333-C1333,IF(ISBLANK(S1333),""))))</f>
        <v/>
      </c>
    </row>
    <row r="1334" spans="9:9" ht="15" x14ac:dyDescent="0.25">
      <c r="I1334" s="8" t="str">
        <f ca="1">IF(S1334="Waiting","",IF(S1334="R",TODAY()-C1334,IF(S1334="NR",K1334-C1334,IF(ISBLANK(S1334),""))))</f>
        <v/>
      </c>
    </row>
    <row r="1335" spans="9:9" ht="15" x14ac:dyDescent="0.25">
      <c r="I1335" s="8" t="str">
        <f ca="1">IF(S1335="Waiting","",IF(S1335="R",TODAY()-C1335,IF(S1335="NR",K1335-C1335,IF(ISBLANK(S1335),""))))</f>
        <v/>
      </c>
    </row>
    <row r="1336" spans="9:9" ht="15" x14ac:dyDescent="0.25">
      <c r="I1336" s="8" t="str">
        <f ca="1">IF(S1336="Waiting","",IF(S1336="R",TODAY()-C1336,IF(S1336="NR",K1336-C1336,IF(ISBLANK(S1336),""))))</f>
        <v/>
      </c>
    </row>
    <row r="1337" spans="9:9" ht="15" x14ac:dyDescent="0.25">
      <c r="I1337" s="8" t="str">
        <f ca="1">IF(S1337="Waiting","",IF(S1337="R",TODAY()-C1337,IF(S1337="NR",K1337-C1337,IF(ISBLANK(S1337),""))))</f>
        <v/>
      </c>
    </row>
    <row r="1338" spans="9:9" ht="15" x14ac:dyDescent="0.25">
      <c r="I1338" s="8" t="str">
        <f ca="1">IF(S1338="Waiting","",IF(S1338="R",TODAY()-C1338,IF(S1338="NR",K1338-C1338,IF(ISBLANK(S1338),""))))</f>
        <v/>
      </c>
    </row>
    <row r="1339" spans="9:9" ht="15" x14ac:dyDescent="0.25">
      <c r="I1339" s="8" t="str">
        <f ca="1">IF(S1339="Waiting","",IF(S1339="R",TODAY()-C1339,IF(S1339="NR",K1339-C1339,IF(ISBLANK(S1339),""))))</f>
        <v/>
      </c>
    </row>
    <row r="1340" spans="9:9" ht="15" x14ac:dyDescent="0.25">
      <c r="I1340" s="8" t="str">
        <f ca="1">IF(S1340="Waiting","",IF(S1340="R",TODAY()-C1340,IF(S1340="NR",K1340-C1340,IF(ISBLANK(S1340),""))))</f>
        <v/>
      </c>
    </row>
    <row r="1341" spans="9:9" ht="15" x14ac:dyDescent="0.25">
      <c r="I1341" s="8" t="str">
        <f ca="1">IF(S1341="Waiting","",IF(S1341="R",TODAY()-C1341,IF(S1341="NR",K1341-C1341,IF(ISBLANK(S1341),""))))</f>
        <v/>
      </c>
    </row>
    <row r="1342" spans="9:9" ht="15" x14ac:dyDescent="0.25">
      <c r="I1342" s="8" t="str">
        <f ca="1">IF(S1342="Waiting","",IF(S1342="R",TODAY()-C1342,IF(S1342="NR",K1342-C1342,IF(ISBLANK(S1342),""))))</f>
        <v/>
      </c>
    </row>
    <row r="1343" spans="9:9" ht="15" x14ac:dyDescent="0.25">
      <c r="I1343" s="8" t="str">
        <f ca="1">IF(S1343="Waiting","",IF(S1343="R",TODAY()-C1343,IF(S1343="NR",K1343-C1343,IF(ISBLANK(S1343),""))))</f>
        <v/>
      </c>
    </row>
    <row r="1344" spans="9:9" ht="15" x14ac:dyDescent="0.25">
      <c r="I1344" s="8" t="str">
        <f ca="1">IF(S1344="Waiting","",IF(S1344="R",TODAY()-C1344,IF(S1344="NR",K1344-C1344,IF(ISBLANK(S1344),""))))</f>
        <v/>
      </c>
    </row>
    <row r="1345" spans="9:9" ht="15" x14ac:dyDescent="0.25">
      <c r="I1345" s="8" t="str">
        <f ca="1">IF(S1345="Waiting","",IF(S1345="R",TODAY()-C1345,IF(S1345="NR",K1345-C1345,IF(ISBLANK(S1345),""))))</f>
        <v/>
      </c>
    </row>
    <row r="1346" spans="9:9" ht="15" x14ac:dyDescent="0.25">
      <c r="I1346" s="8" t="str">
        <f ca="1">IF(S1346="Waiting","",IF(S1346="R",TODAY()-C1346,IF(S1346="NR",K1346-C1346,IF(ISBLANK(S1346),""))))</f>
        <v/>
      </c>
    </row>
    <row r="1347" spans="9:9" ht="15" x14ac:dyDescent="0.25">
      <c r="I1347" s="8" t="str">
        <f ca="1">IF(S1347="Waiting","",IF(S1347="R",TODAY()-C1347,IF(S1347="NR",K1347-C1347,IF(ISBLANK(S1347),""))))</f>
        <v/>
      </c>
    </row>
    <row r="1348" spans="9:9" ht="15" x14ac:dyDescent="0.25">
      <c r="I1348" s="8" t="str">
        <f ca="1">IF(S1348="Waiting","",IF(S1348="R",TODAY()-C1348,IF(S1348="NR",K1348-C1348,IF(ISBLANK(S1348),""))))</f>
        <v/>
      </c>
    </row>
    <row r="1349" spans="9:9" ht="15" x14ac:dyDescent="0.25">
      <c r="I1349" s="8" t="str">
        <f ca="1">IF(S1349="Waiting","",IF(S1349="R",TODAY()-C1349,IF(S1349="NR",K1349-C1349,IF(ISBLANK(S1349),""))))</f>
        <v/>
      </c>
    </row>
    <row r="1350" spans="9:9" ht="15" x14ac:dyDescent="0.25">
      <c r="I1350" s="8" t="str">
        <f ca="1">IF(S1350="Waiting","",IF(S1350="R",TODAY()-C1350,IF(S1350="NR",K1350-C1350,IF(ISBLANK(S1350),""))))</f>
        <v/>
      </c>
    </row>
    <row r="1351" spans="9:9" ht="15" x14ac:dyDescent="0.25">
      <c r="I1351" s="8" t="str">
        <f ca="1">IF(S1351="Waiting","",IF(S1351="R",TODAY()-C1351,IF(S1351="NR",K1351-C1351,IF(ISBLANK(S1351),""))))</f>
        <v/>
      </c>
    </row>
    <row r="1352" spans="9:9" ht="15" x14ac:dyDescent="0.25">
      <c r="I1352" s="8" t="str">
        <f ca="1">IF(S1352="Waiting","",IF(S1352="R",TODAY()-C1352,IF(S1352="NR",K1352-C1352,IF(ISBLANK(S1352),""))))</f>
        <v/>
      </c>
    </row>
    <row r="1353" spans="9:9" ht="15" x14ac:dyDescent="0.25">
      <c r="I1353" s="8" t="str">
        <f ca="1">IF(S1353="Waiting","",IF(S1353="R",TODAY()-C1353,IF(S1353="NR",K1353-C1353,IF(ISBLANK(S1353),""))))</f>
        <v/>
      </c>
    </row>
    <row r="1354" spans="9:9" ht="15" x14ac:dyDescent="0.25">
      <c r="I1354" s="8" t="str">
        <f ca="1">IF(S1354="Waiting","",IF(S1354="R",TODAY()-C1354,IF(S1354="NR",K1354-C1354,IF(ISBLANK(S1354),""))))</f>
        <v/>
      </c>
    </row>
    <row r="1355" spans="9:9" ht="15" x14ac:dyDescent="0.25">
      <c r="I1355" s="8" t="str">
        <f ca="1">IF(S1355="Waiting","",IF(S1355="R",TODAY()-C1355,IF(S1355="NR",K1355-C1355,IF(ISBLANK(S1355),""))))</f>
        <v/>
      </c>
    </row>
    <row r="1356" spans="9:9" ht="15" x14ac:dyDescent="0.25">
      <c r="I1356" s="8" t="str">
        <f ca="1">IF(S1356="Waiting","",IF(S1356="R",TODAY()-C1356,IF(S1356="NR",K1356-C1356,IF(ISBLANK(S1356),""))))</f>
        <v/>
      </c>
    </row>
    <row r="1357" spans="9:9" ht="15" x14ac:dyDescent="0.25">
      <c r="I1357" s="8" t="str">
        <f ca="1">IF(S1357="Waiting","",IF(S1357="R",TODAY()-C1357,IF(S1357="NR",K1357-C1357,IF(ISBLANK(S1357),""))))</f>
        <v/>
      </c>
    </row>
    <row r="1358" spans="9:9" ht="15" x14ac:dyDescent="0.25">
      <c r="I1358" s="8" t="str">
        <f ca="1">IF(S1358="Waiting","",IF(S1358="R",TODAY()-C1358,IF(S1358="NR",K1358-C1358,IF(ISBLANK(S1358),""))))</f>
        <v/>
      </c>
    </row>
    <row r="1359" spans="9:9" ht="15" x14ac:dyDescent="0.25">
      <c r="I1359" s="8" t="str">
        <f ca="1">IF(S1359="Waiting","",IF(S1359="R",TODAY()-C1359,IF(S1359="NR",K1359-C1359,IF(ISBLANK(S1359),""))))</f>
        <v/>
      </c>
    </row>
    <row r="1360" spans="9:9" ht="15" x14ac:dyDescent="0.25">
      <c r="I1360" s="8" t="str">
        <f ca="1">IF(S1360="Waiting","",IF(S1360="R",TODAY()-C1360,IF(S1360="NR",K1360-C1360,IF(ISBLANK(S1360),""))))</f>
        <v/>
      </c>
    </row>
    <row r="1361" spans="9:9" ht="15" x14ac:dyDescent="0.25">
      <c r="I1361" s="8" t="str">
        <f ca="1">IF(S1361="Waiting","",IF(S1361="R",TODAY()-C1361,IF(S1361="NR",K1361-C1361,IF(ISBLANK(S1361),""))))</f>
        <v/>
      </c>
    </row>
    <row r="1362" spans="9:9" ht="15" x14ac:dyDescent="0.25">
      <c r="I1362" s="8" t="str">
        <f ca="1">IF(S1362="Waiting","",IF(S1362="R",TODAY()-C1362,IF(S1362="NR",K1362-C1362,IF(ISBLANK(S1362),""))))</f>
        <v/>
      </c>
    </row>
    <row r="1363" spans="9:9" ht="15" x14ac:dyDescent="0.25">
      <c r="I1363" s="8" t="str">
        <f ca="1">IF(S1363="Waiting","",IF(S1363="R",TODAY()-C1363,IF(S1363="NR",K1363-C1363,IF(ISBLANK(S1363),""))))</f>
        <v/>
      </c>
    </row>
    <row r="1364" spans="9:9" ht="15" x14ac:dyDescent="0.25">
      <c r="I1364" s="8" t="str">
        <f ca="1">IF(S1364="Waiting","",IF(S1364="R",TODAY()-C1364,IF(S1364="NR",K1364-C1364,IF(ISBLANK(S1364),""))))</f>
        <v/>
      </c>
    </row>
    <row r="1365" spans="9:9" ht="15" x14ac:dyDescent="0.25">
      <c r="I1365" s="8" t="str">
        <f ca="1">IF(S1365="Waiting","",IF(S1365="R",TODAY()-C1365,IF(S1365="NR",K1365-C1365,IF(ISBLANK(S1365),""))))</f>
        <v/>
      </c>
    </row>
    <row r="1366" spans="9:9" ht="15" x14ac:dyDescent="0.25">
      <c r="I1366" s="8" t="str">
        <f ca="1">IF(S1366="Waiting","",IF(S1366="R",TODAY()-C1366,IF(S1366="NR",K1366-C1366,IF(ISBLANK(S1366),""))))</f>
        <v/>
      </c>
    </row>
    <row r="1367" spans="9:9" ht="15" x14ac:dyDescent="0.25">
      <c r="I1367" s="8" t="str">
        <f ca="1">IF(S1367="Waiting","",IF(S1367="R",TODAY()-C1367,IF(S1367="NR",K1367-C1367,IF(ISBLANK(S1367),""))))</f>
        <v/>
      </c>
    </row>
    <row r="1368" spans="9:9" ht="15" x14ac:dyDescent="0.25">
      <c r="I1368" s="8" t="str">
        <f ca="1">IF(S1368="Waiting","",IF(S1368="R",TODAY()-C1368,IF(S1368="NR",K1368-C1368,IF(ISBLANK(S1368),""))))</f>
        <v/>
      </c>
    </row>
    <row r="1369" spans="9:9" ht="15" x14ac:dyDescent="0.25">
      <c r="I1369" s="8" t="str">
        <f ca="1">IF(S1369="Waiting","",IF(S1369="R",TODAY()-C1369,IF(S1369="NR",K1369-C1369,IF(ISBLANK(S1369),""))))</f>
        <v/>
      </c>
    </row>
    <row r="1370" spans="9:9" ht="15" x14ac:dyDescent="0.25">
      <c r="I1370" s="8" t="str">
        <f ca="1">IF(S1370="Waiting","",IF(S1370="R",TODAY()-C1370,IF(S1370="NR",K1370-C1370,IF(ISBLANK(S1370),""))))</f>
        <v/>
      </c>
    </row>
    <row r="1371" spans="9:9" ht="15" x14ac:dyDescent="0.25">
      <c r="I1371" s="8" t="str">
        <f ca="1">IF(S1371="Waiting","",IF(S1371="R",TODAY()-C1371,IF(S1371="NR",K1371-C1371,IF(ISBLANK(S1371),""))))</f>
        <v/>
      </c>
    </row>
    <row r="1372" spans="9:9" ht="15" x14ac:dyDescent="0.25">
      <c r="I1372" s="8" t="str">
        <f ca="1">IF(S1372="Waiting","",IF(S1372="R",TODAY()-C1372,IF(S1372="NR",K1372-C1372,IF(ISBLANK(S1372),""))))</f>
        <v/>
      </c>
    </row>
    <row r="1373" spans="9:9" ht="15" x14ac:dyDescent="0.25">
      <c r="I1373" s="8" t="str">
        <f ca="1">IF(S1373="Waiting","",IF(S1373="R",TODAY()-C1373,IF(S1373="NR",K1373-C1373,IF(ISBLANK(S1373),""))))</f>
        <v/>
      </c>
    </row>
    <row r="1374" spans="9:9" ht="15" x14ac:dyDescent="0.25">
      <c r="I1374" s="8" t="str">
        <f ca="1">IF(S1374="Waiting","",IF(S1374="R",TODAY()-C1374,IF(S1374="NR",K1374-C1374,IF(ISBLANK(S1374),""))))</f>
        <v/>
      </c>
    </row>
    <row r="1375" spans="9:9" ht="15" x14ac:dyDescent="0.25">
      <c r="I1375" s="8" t="str">
        <f ca="1">IF(S1375="Waiting","",IF(S1375="R",TODAY()-C1375,IF(S1375="NR",K1375-C1375,IF(ISBLANK(S1375),""))))</f>
        <v/>
      </c>
    </row>
    <row r="1376" spans="9:9" ht="15" x14ac:dyDescent="0.25">
      <c r="I1376" s="8" t="str">
        <f ca="1">IF(S1376="Waiting","",IF(S1376="R",TODAY()-C1376,IF(S1376="NR",K1376-C1376,IF(ISBLANK(S1376),""))))</f>
        <v/>
      </c>
    </row>
    <row r="1377" spans="9:9" ht="15" x14ac:dyDescent="0.25">
      <c r="I1377" s="8" t="str">
        <f ca="1">IF(S1377="Waiting","",IF(S1377="R",TODAY()-C1377,IF(S1377="NR",K1377-C1377,IF(ISBLANK(S1377),""))))</f>
        <v/>
      </c>
    </row>
    <row r="1378" spans="9:9" ht="15" x14ac:dyDescent="0.25">
      <c r="I1378" s="8" t="str">
        <f ca="1">IF(S1378="Waiting","",IF(S1378="R",TODAY()-C1378,IF(S1378="NR",K1378-C1378,IF(ISBLANK(S1378),""))))</f>
        <v/>
      </c>
    </row>
    <row r="1379" spans="9:9" ht="15" x14ac:dyDescent="0.25">
      <c r="I1379" s="8" t="str">
        <f ca="1">IF(S1379="Waiting","",IF(S1379="R",TODAY()-C1379,IF(S1379="NR",K1379-C1379,IF(ISBLANK(S1379),""))))</f>
        <v/>
      </c>
    </row>
    <row r="1380" spans="9:9" ht="15" x14ac:dyDescent="0.25">
      <c r="I1380" s="8" t="str">
        <f ca="1">IF(S1380="Waiting","",IF(S1380="R",TODAY()-C1380,IF(S1380="NR",K1380-C1380,IF(ISBLANK(S1380),""))))</f>
        <v/>
      </c>
    </row>
    <row r="1381" spans="9:9" ht="15" x14ac:dyDescent="0.25">
      <c r="I1381" s="8" t="str">
        <f ca="1">IF(S1381="Waiting","",IF(S1381="R",TODAY()-C1381,IF(S1381="NR",K1381-C1381,IF(ISBLANK(S1381),""))))</f>
        <v/>
      </c>
    </row>
    <row r="1382" spans="9:9" ht="15" x14ac:dyDescent="0.25">
      <c r="I1382" s="8" t="str">
        <f ca="1">IF(S1382="Waiting","",IF(S1382="R",TODAY()-C1382,IF(S1382="NR",K1382-C1382,IF(ISBLANK(S1382),""))))</f>
        <v/>
      </c>
    </row>
    <row r="1383" spans="9:9" ht="15" x14ac:dyDescent="0.25">
      <c r="I1383" s="8" t="str">
        <f ca="1">IF(S1383="Waiting","",IF(S1383="R",TODAY()-C1383,IF(S1383="NR",K1383-C1383,IF(ISBLANK(S1383),""))))</f>
        <v/>
      </c>
    </row>
    <row r="1384" spans="9:9" ht="15" x14ac:dyDescent="0.25">
      <c r="I1384" s="8" t="str">
        <f ca="1">IF(S1384="Waiting","",IF(S1384="R",TODAY()-C1384,IF(S1384="NR",K1384-C1384,IF(ISBLANK(S1384),""))))</f>
        <v/>
      </c>
    </row>
    <row r="1385" spans="9:9" ht="15" x14ac:dyDescent="0.25">
      <c r="I1385" s="8" t="str">
        <f ca="1">IF(S1385="Waiting","",IF(S1385="R",TODAY()-C1385,IF(S1385="NR",K1385-C1385,IF(ISBLANK(S1385),""))))</f>
        <v/>
      </c>
    </row>
    <row r="1386" spans="9:9" ht="15" x14ac:dyDescent="0.25">
      <c r="I1386" s="8" t="str">
        <f ca="1">IF(S1386="Waiting","",IF(S1386="R",TODAY()-C1386,IF(S1386="NR",K1386-C1386,IF(ISBLANK(S1386),""))))</f>
        <v/>
      </c>
    </row>
    <row r="1387" spans="9:9" ht="15" x14ac:dyDescent="0.25">
      <c r="I1387" s="8" t="str">
        <f ca="1">IF(S1387="Waiting","",IF(S1387="R",TODAY()-C1387,IF(S1387="NR",K1387-C1387,IF(ISBLANK(S1387),""))))</f>
        <v/>
      </c>
    </row>
    <row r="1388" spans="9:9" ht="15" x14ac:dyDescent="0.25">
      <c r="I1388" s="8" t="str">
        <f ca="1">IF(S1388="Waiting","",IF(S1388="R",TODAY()-C1388,IF(S1388="NR",K1388-C1388,IF(ISBLANK(S1388),""))))</f>
        <v/>
      </c>
    </row>
    <row r="1389" spans="9:9" ht="15" x14ac:dyDescent="0.25">
      <c r="I1389" s="8" t="str">
        <f ca="1">IF(S1389="Waiting","",IF(S1389="R",TODAY()-C1389,IF(S1389="NR",K1389-C1389,IF(ISBLANK(S1389),""))))</f>
        <v/>
      </c>
    </row>
    <row r="1390" spans="9:9" ht="15" x14ac:dyDescent="0.25">
      <c r="I1390" s="8" t="str">
        <f ca="1">IF(S1390="Waiting","",IF(S1390="R",TODAY()-C1390,IF(S1390="NR",K1390-C1390,IF(ISBLANK(S1390),""))))</f>
        <v/>
      </c>
    </row>
    <row r="1391" spans="9:9" ht="15" x14ac:dyDescent="0.25">
      <c r="I1391" s="8" t="str">
        <f ca="1">IF(S1391="Waiting","",IF(S1391="R",TODAY()-C1391,IF(S1391="NR",K1391-C1391,IF(ISBLANK(S1391),""))))</f>
        <v/>
      </c>
    </row>
    <row r="1392" spans="9:9" ht="15" x14ac:dyDescent="0.25">
      <c r="I1392" s="8" t="str">
        <f ca="1">IF(S1392="Waiting","",IF(S1392="R",TODAY()-C1392,IF(S1392="NR",K1392-C1392,IF(ISBLANK(S1392),""))))</f>
        <v/>
      </c>
    </row>
    <row r="1393" spans="9:9" ht="15" x14ac:dyDescent="0.25">
      <c r="I1393" s="8" t="str">
        <f ca="1">IF(S1393="Waiting","",IF(S1393="R",TODAY()-C1393,IF(S1393="NR",K1393-C1393,IF(ISBLANK(S1393),""))))</f>
        <v/>
      </c>
    </row>
    <row r="1394" spans="9:9" ht="15" x14ac:dyDescent="0.25">
      <c r="I1394" s="8" t="str">
        <f ca="1">IF(S1394="Waiting","",IF(S1394="R",TODAY()-C1394,IF(S1394="NR",K1394-C1394,IF(ISBLANK(S1394),""))))</f>
        <v/>
      </c>
    </row>
    <row r="1395" spans="9:9" ht="15" x14ac:dyDescent="0.25">
      <c r="I1395" s="8" t="str">
        <f ca="1">IF(S1395="Waiting","",IF(S1395="R",TODAY()-C1395,IF(S1395="NR",K1395-C1395,IF(ISBLANK(S1395),""))))</f>
        <v/>
      </c>
    </row>
    <row r="1396" spans="9:9" ht="15" x14ac:dyDescent="0.25">
      <c r="I1396" s="8" t="str">
        <f ca="1">IF(S1396="Waiting","",IF(S1396="R",TODAY()-C1396,IF(S1396="NR",K1396-C1396,IF(ISBLANK(S1396),""))))</f>
        <v/>
      </c>
    </row>
    <row r="1397" spans="9:9" ht="15" x14ac:dyDescent="0.25">
      <c r="I1397" s="8" t="str">
        <f ca="1">IF(S1397="Waiting","",IF(S1397="R",TODAY()-C1397,IF(S1397="NR",K1397-C1397,IF(ISBLANK(S1397),""))))</f>
        <v/>
      </c>
    </row>
    <row r="1398" spans="9:9" ht="15" x14ac:dyDescent="0.25">
      <c r="I1398" s="8" t="str">
        <f ca="1">IF(S1398="Waiting","",IF(S1398="R",TODAY()-C1398,IF(S1398="NR",K1398-C1398,IF(ISBLANK(S1398),""))))</f>
        <v/>
      </c>
    </row>
    <row r="1399" spans="9:9" ht="15" x14ac:dyDescent="0.25">
      <c r="I1399" s="8" t="str">
        <f ca="1">IF(S1399="Waiting","",IF(S1399="R",TODAY()-C1399,IF(S1399="NR",K1399-C1399,IF(ISBLANK(S1399),""))))</f>
        <v/>
      </c>
    </row>
    <row r="1400" spans="9:9" ht="15" x14ac:dyDescent="0.25">
      <c r="I1400" s="8" t="str">
        <f ca="1">IF(S1400="Waiting","",IF(S1400="R",TODAY()-C1400,IF(S1400="NR",K1400-C1400,IF(ISBLANK(S1400),""))))</f>
        <v/>
      </c>
    </row>
    <row r="1401" spans="9:9" ht="15" x14ac:dyDescent="0.25">
      <c r="I1401" s="8" t="str">
        <f ca="1">IF(S1401="Waiting","",IF(S1401="R",TODAY()-C1401,IF(S1401="NR",K1401-C1401,IF(ISBLANK(S1401),""))))</f>
        <v/>
      </c>
    </row>
    <row r="1402" spans="9:9" ht="15" x14ac:dyDescent="0.25">
      <c r="I1402" s="8" t="str">
        <f ca="1">IF(S1402="Waiting","",IF(S1402="R",TODAY()-C1402,IF(S1402="NR",K1402-C1402,IF(ISBLANK(S1402),""))))</f>
        <v/>
      </c>
    </row>
    <row r="1403" spans="9:9" ht="15" x14ac:dyDescent="0.25">
      <c r="I1403" s="8" t="str">
        <f ca="1">IF(S1403="Waiting","",IF(S1403="R",TODAY()-C1403,IF(S1403="NR",K1403-C1403,IF(ISBLANK(S1403),""))))</f>
        <v/>
      </c>
    </row>
    <row r="1404" spans="9:9" ht="15" x14ac:dyDescent="0.25">
      <c r="I1404" s="8" t="str">
        <f ca="1">IF(S1404="Waiting","",IF(S1404="R",TODAY()-C1404,IF(S1404="NR",K1404-C1404,IF(ISBLANK(S1404),""))))</f>
        <v/>
      </c>
    </row>
    <row r="1405" spans="9:9" ht="15" x14ac:dyDescent="0.25">
      <c r="I1405" s="8" t="str">
        <f ca="1">IF(S1405="Waiting","",IF(S1405="R",TODAY()-C1405,IF(S1405="NR",K1405-C1405,IF(ISBLANK(S1405),""))))</f>
        <v/>
      </c>
    </row>
    <row r="1406" spans="9:9" ht="15" x14ac:dyDescent="0.25">
      <c r="I1406" s="8" t="str">
        <f ca="1">IF(S1406="Waiting","",IF(S1406="R",TODAY()-C1406,IF(S1406="NR",K1406-C1406,IF(ISBLANK(S1406),""))))</f>
        <v/>
      </c>
    </row>
    <row r="1407" spans="9:9" ht="15" x14ac:dyDescent="0.25">
      <c r="I1407" s="8" t="str">
        <f ca="1">IF(S1407="Waiting","",IF(S1407="R",TODAY()-C1407,IF(S1407="NR",K1407-C1407,IF(ISBLANK(S1407),""))))</f>
        <v/>
      </c>
    </row>
    <row r="1408" spans="9:9" ht="15" x14ac:dyDescent="0.25">
      <c r="I1408" s="8" t="str">
        <f ca="1">IF(S1408="Waiting","",IF(S1408="R",TODAY()-C1408,IF(S1408="NR",K1408-C1408,IF(ISBLANK(S1408),""))))</f>
        <v/>
      </c>
    </row>
    <row r="1409" spans="9:9" ht="15" x14ac:dyDescent="0.25">
      <c r="I1409" s="8" t="str">
        <f ca="1">IF(S1409="Waiting","",IF(S1409="R",TODAY()-C1409,IF(S1409="NR",K1409-C1409,IF(ISBLANK(S1409),""))))</f>
        <v/>
      </c>
    </row>
    <row r="1410" spans="9:9" ht="15" x14ac:dyDescent="0.25">
      <c r="I1410" s="8" t="str">
        <f ca="1">IF(S1410="Waiting","",IF(S1410="R",TODAY()-C1410,IF(S1410="NR",K1410-C1410,IF(ISBLANK(S1410),""))))</f>
        <v/>
      </c>
    </row>
    <row r="1411" spans="9:9" ht="15" x14ac:dyDescent="0.25">
      <c r="I1411" s="8" t="str">
        <f ca="1">IF(S1411="Waiting","",IF(S1411="R",TODAY()-C1411,IF(S1411="NR",K1411-C1411,IF(ISBLANK(S1411),""))))</f>
        <v/>
      </c>
    </row>
    <row r="1412" spans="9:9" ht="15" x14ac:dyDescent="0.25">
      <c r="I1412" s="8" t="str">
        <f ca="1">IF(S1412="Waiting","",IF(S1412="R",TODAY()-C1412,IF(S1412="NR",K1412-C1412,IF(ISBLANK(S1412),""))))</f>
        <v/>
      </c>
    </row>
    <row r="1413" spans="9:9" ht="15" x14ac:dyDescent="0.25">
      <c r="I1413" s="8" t="str">
        <f ca="1">IF(S1413="Waiting","",IF(S1413="R",TODAY()-C1413,IF(S1413="NR",K1413-C1413,IF(ISBLANK(S1413),""))))</f>
        <v/>
      </c>
    </row>
    <row r="1414" spans="9:9" ht="15" x14ac:dyDescent="0.25">
      <c r="I1414" s="8" t="str">
        <f ca="1">IF(S1414="Waiting","",IF(S1414="R",TODAY()-C1414,IF(S1414="NR",K1414-C1414,IF(ISBLANK(S1414),""))))</f>
        <v/>
      </c>
    </row>
    <row r="1415" spans="9:9" ht="15" x14ac:dyDescent="0.25">
      <c r="I1415" s="8" t="str">
        <f ca="1">IF(S1415="Waiting","",IF(S1415="R",TODAY()-C1415,IF(S1415="NR",K1415-C1415,IF(ISBLANK(S1415),""))))</f>
        <v/>
      </c>
    </row>
    <row r="1416" spans="9:9" ht="15" x14ac:dyDescent="0.25">
      <c r="I1416" s="8" t="str">
        <f ca="1">IF(S1416="Waiting","",IF(S1416="R",TODAY()-C1416,IF(S1416="NR",K1416-C1416,IF(ISBLANK(S1416),""))))</f>
        <v/>
      </c>
    </row>
    <row r="1417" spans="9:9" ht="15" x14ac:dyDescent="0.25">
      <c r="I1417" s="8" t="str">
        <f ca="1">IF(S1417="Waiting","",IF(S1417="R",TODAY()-C1417,IF(S1417="NR",K1417-C1417,IF(ISBLANK(S1417),""))))</f>
        <v/>
      </c>
    </row>
    <row r="1418" spans="9:9" ht="15" x14ac:dyDescent="0.25">
      <c r="I1418" s="8" t="str">
        <f ca="1">IF(S1418="Waiting","",IF(S1418="R",TODAY()-C1418,IF(S1418="NR",K1418-C1418,IF(ISBLANK(S1418),""))))</f>
        <v/>
      </c>
    </row>
    <row r="1419" spans="9:9" ht="15" x14ac:dyDescent="0.25">
      <c r="I1419" s="8" t="str">
        <f ca="1">IF(S1419="Waiting","",IF(S1419="R",TODAY()-C1419,IF(S1419="NR",K1419-C1419,IF(ISBLANK(S1419),""))))</f>
        <v/>
      </c>
    </row>
    <row r="1420" spans="9:9" ht="15" x14ac:dyDescent="0.25">
      <c r="I1420" s="8" t="str">
        <f ca="1">IF(S1420="Waiting","",IF(S1420="R",TODAY()-C1420,IF(S1420="NR",K1420-C1420,IF(ISBLANK(S1420),""))))</f>
        <v/>
      </c>
    </row>
    <row r="1421" spans="9:9" ht="15" x14ac:dyDescent="0.25">
      <c r="I1421" s="8" t="str">
        <f ca="1">IF(S1421="Waiting","",IF(S1421="R",TODAY()-C1421,IF(S1421="NR",K1421-C1421,IF(ISBLANK(S1421),""))))</f>
        <v/>
      </c>
    </row>
    <row r="1422" spans="9:9" ht="15" x14ac:dyDescent="0.25">
      <c r="I1422" s="8" t="str">
        <f ca="1">IF(S1422="Waiting","",IF(S1422="R",TODAY()-C1422,IF(S1422="NR",K1422-C1422,IF(ISBLANK(S1422),""))))</f>
        <v/>
      </c>
    </row>
    <row r="1423" spans="9:9" ht="15" x14ac:dyDescent="0.25">
      <c r="I1423" s="8" t="str">
        <f ca="1">IF(S1423="Waiting","",IF(S1423="R",TODAY()-C1423,IF(S1423="NR",K1423-C1423,IF(ISBLANK(S1423),""))))</f>
        <v/>
      </c>
    </row>
    <row r="1424" spans="9:9" ht="15" x14ac:dyDescent="0.25">
      <c r="I1424" s="8" t="str">
        <f ca="1">IF(S1424="Waiting","",IF(S1424="R",TODAY()-C1424,IF(S1424="NR",K1424-C1424,IF(ISBLANK(S1424),""))))</f>
        <v/>
      </c>
    </row>
    <row r="1425" spans="9:9" ht="15" x14ac:dyDescent="0.25">
      <c r="I1425" s="8" t="str">
        <f ca="1">IF(S1425="Waiting","",IF(S1425="R",TODAY()-C1425,IF(S1425="NR",K1425-C1425,IF(ISBLANK(S1425),""))))</f>
        <v/>
      </c>
    </row>
    <row r="1426" spans="9:9" ht="15" x14ac:dyDescent="0.25">
      <c r="I1426" s="8" t="str">
        <f ca="1">IF(S1426="Waiting","",IF(S1426="R",TODAY()-C1426,IF(S1426="NR",K1426-C1426,IF(ISBLANK(S1426),""))))</f>
        <v/>
      </c>
    </row>
    <row r="1427" spans="9:9" ht="15" x14ac:dyDescent="0.25">
      <c r="I1427" s="8" t="str">
        <f ca="1">IF(S1427="Waiting","",IF(S1427="R",TODAY()-C1427,IF(S1427="NR",K1427-C1427,IF(ISBLANK(S1427),""))))</f>
        <v/>
      </c>
    </row>
    <row r="1428" spans="9:9" ht="15" x14ac:dyDescent="0.25">
      <c r="I1428" s="8" t="str">
        <f ca="1">IF(S1428="Waiting","",IF(S1428="R",TODAY()-C1428,IF(S1428="NR",K1428-C1428,IF(ISBLANK(S1428),""))))</f>
        <v/>
      </c>
    </row>
    <row r="1429" spans="9:9" ht="15" x14ac:dyDescent="0.25">
      <c r="I1429" s="8" t="str">
        <f ca="1">IF(S1429="Waiting","",IF(S1429="R",TODAY()-C1429,IF(S1429="NR",K1429-C1429,IF(ISBLANK(S1429),""))))</f>
        <v/>
      </c>
    </row>
    <row r="1430" spans="9:9" ht="15" x14ac:dyDescent="0.25">
      <c r="I1430" s="8" t="str">
        <f ca="1">IF(S1430="Waiting","",IF(S1430="R",TODAY()-C1430,IF(S1430="NR",K1430-C1430,IF(ISBLANK(S1430),""))))</f>
        <v/>
      </c>
    </row>
    <row r="1431" spans="9:9" ht="15" x14ac:dyDescent="0.25">
      <c r="I1431" s="8" t="str">
        <f ca="1">IF(S1431="Waiting","",IF(S1431="R",TODAY()-C1431,IF(S1431="NR",K1431-C1431,IF(ISBLANK(S1431),""))))</f>
        <v/>
      </c>
    </row>
    <row r="1432" spans="9:9" ht="15" x14ac:dyDescent="0.25">
      <c r="I1432" s="8" t="str">
        <f ca="1">IF(S1432="Waiting","",IF(S1432="R",TODAY()-C1432,IF(S1432="NR",K1432-C1432,IF(ISBLANK(S1432),""))))</f>
        <v/>
      </c>
    </row>
    <row r="1433" spans="9:9" ht="15" x14ac:dyDescent="0.25">
      <c r="I1433" s="8" t="str">
        <f ca="1">IF(S1433="Waiting","",IF(S1433="R",TODAY()-C1433,IF(S1433="NR",K1433-C1433,IF(ISBLANK(S1433),""))))</f>
        <v/>
      </c>
    </row>
    <row r="1434" spans="9:9" ht="15" x14ac:dyDescent="0.25">
      <c r="I1434" s="8" t="str">
        <f ca="1">IF(S1434="Waiting","",IF(S1434="R",TODAY()-C1434,IF(S1434="NR",K1434-C1434,IF(ISBLANK(S1434),""))))</f>
        <v/>
      </c>
    </row>
    <row r="1435" spans="9:9" ht="15" x14ac:dyDescent="0.25">
      <c r="I1435" s="8" t="str">
        <f ca="1">IF(S1435="Waiting","",IF(S1435="R",TODAY()-C1435,IF(S1435="NR",K1435-C1435,IF(ISBLANK(S1435),""))))</f>
        <v/>
      </c>
    </row>
    <row r="1436" spans="9:9" ht="15" x14ac:dyDescent="0.25">
      <c r="I1436" s="8" t="str">
        <f ca="1">IF(S1436="Waiting","",IF(S1436="R",TODAY()-C1436,IF(S1436="NR",K1436-C1436,IF(ISBLANK(S1436),""))))</f>
        <v/>
      </c>
    </row>
    <row r="1437" spans="9:9" ht="15" x14ac:dyDescent="0.25">
      <c r="I1437" s="8" t="str">
        <f ca="1">IF(S1437="Waiting","",IF(S1437="R",TODAY()-C1437,IF(S1437="NR",K1437-C1437,IF(ISBLANK(S1437),""))))</f>
        <v/>
      </c>
    </row>
    <row r="1438" spans="9:9" ht="15" x14ac:dyDescent="0.25">
      <c r="I1438" s="8" t="str">
        <f ca="1">IF(S1438="Waiting","",IF(S1438="R",TODAY()-C1438,IF(S1438="NR",K1438-C1438,IF(ISBLANK(S1438),""))))</f>
        <v/>
      </c>
    </row>
    <row r="1439" spans="9:9" ht="15" x14ac:dyDescent="0.25">
      <c r="I1439" s="8" t="str">
        <f ca="1">IF(S1439="Waiting","",IF(S1439="R",TODAY()-C1439,IF(S1439="NR",K1439-C1439,IF(ISBLANK(S1439),""))))</f>
        <v/>
      </c>
    </row>
    <row r="1440" spans="9:9" ht="15" x14ac:dyDescent="0.25">
      <c r="I1440" s="8" t="str">
        <f ca="1">IF(S1440="Waiting","",IF(S1440="R",TODAY()-C1440,IF(S1440="NR",K1440-C1440,IF(ISBLANK(S1440),""))))</f>
        <v/>
      </c>
    </row>
    <row r="1441" spans="9:9" ht="15" x14ac:dyDescent="0.25">
      <c r="I1441" s="8" t="str">
        <f ca="1">IF(S1441="Waiting","",IF(S1441="R",TODAY()-C1441,IF(S1441="NR",K1441-C1441,IF(ISBLANK(S1441),""))))</f>
        <v/>
      </c>
    </row>
    <row r="1442" spans="9:9" ht="15" x14ac:dyDescent="0.25">
      <c r="I1442" s="8" t="str">
        <f ca="1">IF(S1442="Waiting","",IF(S1442="R",TODAY()-C1442,IF(S1442="NR",K1442-C1442,IF(ISBLANK(S1442),""))))</f>
        <v/>
      </c>
    </row>
    <row r="1443" spans="9:9" ht="15" x14ac:dyDescent="0.25">
      <c r="I1443" s="8" t="str">
        <f ca="1">IF(S1443="Waiting","",IF(S1443="R",TODAY()-C1443,IF(S1443="NR",K1443-C1443,IF(ISBLANK(S1443),""))))</f>
        <v/>
      </c>
    </row>
    <row r="1444" spans="9:9" ht="15" x14ac:dyDescent="0.25">
      <c r="I1444" s="8" t="str">
        <f ca="1">IF(S1444="Waiting","",IF(S1444="R",TODAY()-C1444,IF(S1444="NR",K1444-C1444,IF(ISBLANK(S1444),""))))</f>
        <v/>
      </c>
    </row>
    <row r="1445" spans="9:9" ht="15" x14ac:dyDescent="0.25">
      <c r="I1445" s="8" t="str">
        <f ca="1">IF(S1445="Waiting","",IF(S1445="R",TODAY()-C1445,IF(S1445="NR",K1445-C1445,IF(ISBLANK(S1445),""))))</f>
        <v/>
      </c>
    </row>
    <row r="1446" spans="9:9" ht="15" x14ac:dyDescent="0.25">
      <c r="I1446" s="8" t="str">
        <f ca="1">IF(S1446="Waiting","",IF(S1446="R",TODAY()-C1446,IF(S1446="NR",K1446-C1446,IF(ISBLANK(S1446),""))))</f>
        <v/>
      </c>
    </row>
    <row r="1447" spans="9:9" ht="15" x14ac:dyDescent="0.25">
      <c r="I1447" s="8" t="str">
        <f ca="1">IF(S1447="Waiting","",IF(S1447="R",TODAY()-C1447,IF(S1447="NR",K1447-C1447,IF(ISBLANK(S1447),""))))</f>
        <v/>
      </c>
    </row>
    <row r="1448" spans="9:9" ht="15" x14ac:dyDescent="0.25">
      <c r="I1448" s="8" t="str">
        <f ca="1">IF(S1448="Waiting","",IF(S1448="R",TODAY()-C1448,IF(S1448="NR",K1448-C1448,IF(ISBLANK(S1448),""))))</f>
        <v/>
      </c>
    </row>
    <row r="1449" spans="9:9" ht="15" x14ac:dyDescent="0.25">
      <c r="I1449" s="8" t="str">
        <f ca="1">IF(S1449="Waiting","",IF(S1449="R",TODAY()-C1449,IF(S1449="NR",K1449-C1449,IF(ISBLANK(S1449),""))))</f>
        <v/>
      </c>
    </row>
    <row r="1450" spans="9:9" ht="15" x14ac:dyDescent="0.25">
      <c r="I1450" s="8" t="str">
        <f ca="1">IF(S1450="Waiting","",IF(S1450="R",TODAY()-C1450,IF(S1450="NR",K1450-C1450,IF(ISBLANK(S1450),""))))</f>
        <v/>
      </c>
    </row>
    <row r="1451" spans="9:9" ht="15" x14ac:dyDescent="0.25">
      <c r="I1451" s="8" t="str">
        <f ca="1">IF(S1451="Waiting","",IF(S1451="R",TODAY()-C1451,IF(S1451="NR",K1451-C1451,IF(ISBLANK(S1451),""))))</f>
        <v/>
      </c>
    </row>
    <row r="1452" spans="9:9" ht="15" x14ac:dyDescent="0.25">
      <c r="I1452" s="8" t="str">
        <f ca="1">IF(S1452="Waiting","",IF(S1452="R",TODAY()-C1452,IF(S1452="NR",K1452-C1452,IF(ISBLANK(S1452),""))))</f>
        <v/>
      </c>
    </row>
    <row r="1453" spans="9:9" ht="15" x14ac:dyDescent="0.25">
      <c r="I1453" s="8" t="str">
        <f ca="1">IF(S1453="Waiting","",IF(S1453="R",TODAY()-C1453,IF(S1453="NR",K1453-C1453,IF(ISBLANK(S1453),""))))</f>
        <v/>
      </c>
    </row>
    <row r="1454" spans="9:9" ht="15" x14ac:dyDescent="0.25">
      <c r="I1454" s="8" t="str">
        <f ca="1">IF(S1454="Waiting","",IF(S1454="R",TODAY()-C1454,IF(S1454="NR",K1454-C1454,IF(ISBLANK(S1454),""))))</f>
        <v/>
      </c>
    </row>
    <row r="1455" spans="9:9" ht="15" x14ac:dyDescent="0.25">
      <c r="I1455" s="8" t="str">
        <f ca="1">IF(S1455="Waiting","",IF(S1455="R",TODAY()-C1455,IF(S1455="NR",K1455-C1455,IF(ISBLANK(S1455),""))))</f>
        <v/>
      </c>
    </row>
    <row r="1456" spans="9:9" ht="15" x14ac:dyDescent="0.25">
      <c r="I1456" s="8" t="str">
        <f ca="1">IF(S1456="Waiting","",IF(S1456="R",TODAY()-C1456,IF(S1456="NR",K1456-C1456,IF(ISBLANK(S1456),""))))</f>
        <v/>
      </c>
    </row>
    <row r="1457" spans="9:9" ht="15" x14ac:dyDescent="0.25">
      <c r="I1457" s="8" t="str">
        <f ca="1">IF(S1457="Waiting","",IF(S1457="R",TODAY()-C1457,IF(S1457="NR",K1457-C1457,IF(ISBLANK(S1457),""))))</f>
        <v/>
      </c>
    </row>
    <row r="1458" spans="9:9" ht="15" x14ac:dyDescent="0.25">
      <c r="I1458" s="8" t="str">
        <f ca="1">IF(S1458="Waiting","",IF(S1458="R",TODAY()-C1458,IF(S1458="NR",K1458-C1458,IF(ISBLANK(S1458),""))))</f>
        <v/>
      </c>
    </row>
    <row r="1459" spans="9:9" ht="15" x14ac:dyDescent="0.25">
      <c r="I1459" s="8" t="str">
        <f ca="1">IF(S1459="Waiting","",IF(S1459="R",TODAY()-C1459,IF(S1459="NR",K1459-C1459,IF(ISBLANK(S1459),""))))</f>
        <v/>
      </c>
    </row>
    <row r="1460" spans="9:9" ht="15" x14ac:dyDescent="0.25">
      <c r="I1460" s="8" t="str">
        <f ca="1">IF(S1460="Waiting","",IF(S1460="R",TODAY()-C1460,IF(S1460="NR",K1460-C1460,IF(ISBLANK(S1460),""))))</f>
        <v/>
      </c>
    </row>
    <row r="1461" spans="9:9" ht="15" x14ac:dyDescent="0.25">
      <c r="I1461" s="8" t="str">
        <f ca="1">IF(S1461="Waiting","",IF(S1461="R",TODAY()-C1461,IF(S1461="NR",K1461-C1461,IF(ISBLANK(S1461),""))))</f>
        <v/>
      </c>
    </row>
    <row r="1462" spans="9:9" ht="15" x14ac:dyDescent="0.25">
      <c r="I1462" s="8" t="str">
        <f ca="1">IF(S1462="Waiting","",IF(S1462="R",TODAY()-C1462,IF(S1462="NR",K1462-C1462,IF(ISBLANK(S1462),""))))</f>
        <v/>
      </c>
    </row>
    <row r="1463" spans="9:9" ht="15" x14ac:dyDescent="0.25">
      <c r="I1463" s="8" t="str">
        <f ca="1">IF(S1463="Waiting","",IF(S1463="R",TODAY()-C1463,IF(S1463="NR",K1463-C1463,IF(ISBLANK(S1463),""))))</f>
        <v/>
      </c>
    </row>
    <row r="1464" spans="9:9" ht="15" x14ac:dyDescent="0.25">
      <c r="I1464" s="8" t="str">
        <f ca="1">IF(S1464="Waiting","",IF(S1464="R",TODAY()-C1464,IF(S1464="NR",K1464-C1464,IF(ISBLANK(S1464),""))))</f>
        <v/>
      </c>
    </row>
    <row r="1465" spans="9:9" ht="15" x14ac:dyDescent="0.25">
      <c r="I1465" s="8" t="str">
        <f ca="1">IF(S1465="Waiting","",IF(S1465="R",TODAY()-C1465,IF(S1465="NR",K1465-C1465,IF(ISBLANK(S1465),""))))</f>
        <v/>
      </c>
    </row>
    <row r="1466" spans="9:9" ht="15" x14ac:dyDescent="0.25">
      <c r="I1466" s="8" t="str">
        <f ca="1">IF(S1466="Waiting","",IF(S1466="R",TODAY()-C1466,IF(S1466="NR",K1466-C1466,IF(ISBLANK(S1466),""))))</f>
        <v/>
      </c>
    </row>
    <row r="1467" spans="9:9" ht="15" x14ac:dyDescent="0.25">
      <c r="I1467" s="8" t="str">
        <f ca="1">IF(S1467="Waiting","",IF(S1467="R",TODAY()-C1467,IF(S1467="NR",K1467-C1467,IF(ISBLANK(S1467),""))))</f>
        <v/>
      </c>
    </row>
    <row r="1468" spans="9:9" ht="15" x14ac:dyDescent="0.25">
      <c r="I1468" s="8" t="str">
        <f ca="1">IF(S1468="Waiting","",IF(S1468="R",TODAY()-C1468,IF(S1468="NR",K1468-C1468,IF(ISBLANK(S1468),""))))</f>
        <v/>
      </c>
    </row>
    <row r="1469" spans="9:9" ht="15" x14ac:dyDescent="0.25">
      <c r="I1469" s="8" t="str">
        <f ca="1">IF(S1469="Waiting","",IF(S1469="R",TODAY()-C1469,IF(S1469="NR",K1469-C1469,IF(ISBLANK(S1469),""))))</f>
        <v/>
      </c>
    </row>
    <row r="1470" spans="9:9" ht="15" x14ac:dyDescent="0.25">
      <c r="I1470" s="8" t="str">
        <f ca="1">IF(S1470="Waiting","",IF(S1470="R",TODAY()-C1470,IF(S1470="NR",K1470-C1470,IF(ISBLANK(S1470),""))))</f>
        <v/>
      </c>
    </row>
    <row r="1471" spans="9:9" ht="15" x14ac:dyDescent="0.25">
      <c r="I1471" s="8" t="str">
        <f ca="1">IF(S1471="Waiting","",IF(S1471="R",TODAY()-C1471,IF(S1471="NR",K1471-C1471,IF(ISBLANK(S1471),""))))</f>
        <v/>
      </c>
    </row>
    <row r="1472" spans="9:9" ht="15" x14ac:dyDescent="0.25">
      <c r="I1472" s="8" t="str">
        <f ca="1">IF(S1472="Waiting","",IF(S1472="R",TODAY()-C1472,IF(S1472="NR",K1472-C1472,IF(ISBLANK(S1472),""))))</f>
        <v/>
      </c>
    </row>
    <row r="1473" spans="9:9" ht="15" x14ac:dyDescent="0.25">
      <c r="I1473" s="8" t="str">
        <f ca="1">IF(S1473="Waiting","",IF(S1473="R",TODAY()-C1473,IF(S1473="NR",K1473-C1473,IF(ISBLANK(S1473),""))))</f>
        <v/>
      </c>
    </row>
    <row r="1474" spans="9:9" ht="15" x14ac:dyDescent="0.25">
      <c r="I1474" s="8" t="str">
        <f ca="1">IF(S1474="Waiting","",IF(S1474="R",TODAY()-C1474,IF(S1474="NR",K1474-C1474,IF(ISBLANK(S1474),""))))</f>
        <v/>
      </c>
    </row>
    <row r="1475" spans="9:9" ht="15" x14ac:dyDescent="0.25">
      <c r="I1475" s="8" t="str">
        <f ca="1">IF(S1475="Waiting","",IF(S1475="R",TODAY()-C1475,IF(S1475="NR",K1475-C1475,IF(ISBLANK(S1475),""))))</f>
        <v/>
      </c>
    </row>
    <row r="1476" spans="9:9" ht="15" x14ac:dyDescent="0.25">
      <c r="I1476" s="8" t="str">
        <f ca="1">IF(S1476="Waiting","",IF(S1476="R",TODAY()-C1476,IF(S1476="NR",K1476-C1476,IF(ISBLANK(S1476),""))))</f>
        <v/>
      </c>
    </row>
    <row r="1477" spans="9:9" ht="15" x14ac:dyDescent="0.25">
      <c r="I1477" s="8" t="str">
        <f ca="1">IF(S1477="Waiting","",IF(S1477="R",TODAY()-C1477,IF(S1477="NR",K1477-C1477,IF(ISBLANK(S1477),""))))</f>
        <v/>
      </c>
    </row>
    <row r="1478" spans="9:9" ht="15" x14ac:dyDescent="0.25">
      <c r="I1478" s="8" t="str">
        <f ca="1">IF(S1478="Waiting","",IF(S1478="R",TODAY()-C1478,IF(S1478="NR",K1478-C1478,IF(ISBLANK(S1478),""))))</f>
        <v/>
      </c>
    </row>
    <row r="1479" spans="9:9" ht="15" x14ac:dyDescent="0.25">
      <c r="I1479" s="8" t="str">
        <f ca="1">IF(S1479="Waiting","",IF(S1479="R",TODAY()-C1479,IF(S1479="NR",K1479-C1479,IF(ISBLANK(S1479),""))))</f>
        <v/>
      </c>
    </row>
    <row r="1480" spans="9:9" ht="15" x14ac:dyDescent="0.25">
      <c r="I1480" s="8" t="str">
        <f ca="1">IF(S1480="Waiting","",IF(S1480="R",TODAY()-C1480,IF(S1480="NR",K1480-C1480,IF(ISBLANK(S1480),""))))</f>
        <v/>
      </c>
    </row>
    <row r="1481" spans="9:9" ht="15" x14ac:dyDescent="0.25">
      <c r="I1481" s="8" t="str">
        <f ca="1">IF(S1481="Waiting","",IF(S1481="R",TODAY()-C1481,IF(S1481="NR",K1481-C1481,IF(ISBLANK(S1481),""))))</f>
        <v/>
      </c>
    </row>
    <row r="1482" spans="9:9" ht="15" x14ac:dyDescent="0.25">
      <c r="I1482" s="8" t="str">
        <f ca="1">IF(S1482="Waiting","",IF(S1482="R",TODAY()-C1482,IF(S1482="NR",K1482-C1482,IF(ISBLANK(S1482),""))))</f>
        <v/>
      </c>
    </row>
    <row r="1483" spans="9:9" ht="15" x14ac:dyDescent="0.25">
      <c r="I1483" s="8" t="str">
        <f ca="1">IF(S1483="Waiting","",IF(S1483="R",TODAY()-C1483,IF(S1483="NR",K1483-C1483,IF(ISBLANK(S1483),""))))</f>
        <v/>
      </c>
    </row>
    <row r="1484" spans="9:9" ht="15" x14ac:dyDescent="0.25">
      <c r="I1484" s="8" t="str">
        <f ca="1">IF(S1484="Waiting","",IF(S1484="R",TODAY()-C1484,IF(S1484="NR",K1484-C1484,IF(ISBLANK(S1484),""))))</f>
        <v/>
      </c>
    </row>
    <row r="1485" spans="9:9" ht="15" x14ac:dyDescent="0.25">
      <c r="I1485" s="8" t="str">
        <f ca="1">IF(S1485="Waiting","",IF(S1485="R",TODAY()-C1485,IF(S1485="NR",K1485-C1485,IF(ISBLANK(S1485),""))))</f>
        <v/>
      </c>
    </row>
    <row r="1486" spans="9:9" ht="15" x14ac:dyDescent="0.25">
      <c r="I1486" s="8" t="str">
        <f ca="1">IF(S1486="Waiting","",IF(S1486="R",TODAY()-C1486,IF(S1486="NR",K1486-C1486,IF(ISBLANK(S1486),""))))</f>
        <v/>
      </c>
    </row>
    <row r="1487" spans="9:9" ht="15" x14ac:dyDescent="0.25">
      <c r="I1487" s="8" t="str">
        <f ca="1">IF(S1487="Waiting","",IF(S1487="R",TODAY()-C1487,IF(S1487="NR",K1487-C1487,IF(ISBLANK(S1487),""))))</f>
        <v/>
      </c>
    </row>
    <row r="1488" spans="9:9" ht="15" x14ac:dyDescent="0.25">
      <c r="I1488" s="8" t="str">
        <f ca="1">IF(S1488="Waiting","",IF(S1488="R",TODAY()-C1488,IF(S1488="NR",K1488-C1488,IF(ISBLANK(S1488),""))))</f>
        <v/>
      </c>
    </row>
    <row r="1489" spans="9:9" ht="15" x14ac:dyDescent="0.25">
      <c r="I1489" s="8" t="str">
        <f ca="1">IF(S1489="Waiting","",IF(S1489="R",TODAY()-C1489,IF(S1489="NR",K1489-C1489,IF(ISBLANK(S1489),""))))</f>
        <v/>
      </c>
    </row>
    <row r="1490" spans="9:9" ht="15" x14ac:dyDescent="0.25">
      <c r="I1490" s="8" t="str">
        <f ca="1">IF(S1490="Waiting","",IF(S1490="R",TODAY()-C1490,IF(S1490="NR",K1490-C1490,IF(ISBLANK(S1490),""))))</f>
        <v/>
      </c>
    </row>
    <row r="1491" spans="9:9" ht="15" x14ac:dyDescent="0.25">
      <c r="I1491" s="8" t="str">
        <f ca="1">IF(S1491="Waiting","",IF(S1491="R",TODAY()-C1491,IF(S1491="NR",K1491-C1491,IF(ISBLANK(S1491),""))))</f>
        <v/>
      </c>
    </row>
    <row r="1492" spans="9:9" ht="15" x14ac:dyDescent="0.25">
      <c r="I1492" s="8" t="str">
        <f ca="1">IF(S1492="Waiting","",IF(S1492="R",TODAY()-C1492,IF(S1492="NR",K1492-C1492,IF(ISBLANK(S1492),""))))</f>
        <v/>
      </c>
    </row>
    <row r="1493" spans="9:9" ht="15" x14ac:dyDescent="0.25">
      <c r="I1493" s="8" t="str">
        <f ca="1">IF(S1493="Waiting","",IF(S1493="R",TODAY()-C1493,IF(S1493="NR",K1493-C1493,IF(ISBLANK(S1493),""))))</f>
        <v/>
      </c>
    </row>
    <row r="1494" spans="9:9" ht="15" x14ac:dyDescent="0.25">
      <c r="I1494" s="8" t="str">
        <f ca="1">IF(S1494="Waiting","",IF(S1494="R",TODAY()-C1494,IF(S1494="NR",K1494-C1494,IF(ISBLANK(S1494),""))))</f>
        <v/>
      </c>
    </row>
    <row r="1495" spans="9:9" ht="15" x14ac:dyDescent="0.25">
      <c r="I1495" s="8" t="str">
        <f ca="1">IF(S1495="Waiting","",IF(S1495="R",TODAY()-C1495,IF(S1495="NR",K1495-C1495,IF(ISBLANK(S1495),""))))</f>
        <v/>
      </c>
    </row>
    <row r="1496" spans="9:9" ht="15" x14ac:dyDescent="0.25">
      <c r="I1496" s="8" t="str">
        <f ca="1">IF(S1496="Waiting","",IF(S1496="R",TODAY()-C1496,IF(S1496="NR",K1496-C1496,IF(ISBLANK(S1496),""))))</f>
        <v/>
      </c>
    </row>
    <row r="1497" spans="9:9" ht="15" x14ac:dyDescent="0.25">
      <c r="I1497" s="8" t="str">
        <f ca="1">IF(S1497="Waiting","",IF(S1497="R",TODAY()-C1497,IF(S1497="NR",K1497-C1497,IF(ISBLANK(S1497),""))))</f>
        <v/>
      </c>
    </row>
    <row r="1498" spans="9:9" ht="15" x14ac:dyDescent="0.25">
      <c r="I1498" s="8" t="str">
        <f ca="1">IF(S1498="Waiting","",IF(S1498="R",TODAY()-C1498,IF(S1498="NR",K1498-C1498,IF(ISBLANK(S1498),""))))</f>
        <v/>
      </c>
    </row>
    <row r="1499" spans="9:9" ht="15" x14ac:dyDescent="0.25">
      <c r="I1499" s="8" t="str">
        <f ca="1">IF(S1499="Waiting","",IF(S1499="R",TODAY()-C1499,IF(S1499="NR",K1499-C1499,IF(ISBLANK(S1499),""))))</f>
        <v/>
      </c>
    </row>
    <row r="1500" spans="9:9" ht="15" x14ac:dyDescent="0.25">
      <c r="I1500" s="8" t="str">
        <f ca="1">IF(S1500="Waiting","",IF(S1500="R",TODAY()-C1500,IF(S1500="NR",K1500-C1500,IF(ISBLANK(S1500),""))))</f>
        <v/>
      </c>
    </row>
    <row r="1501" spans="9:9" ht="15" x14ac:dyDescent="0.25">
      <c r="I1501" s="8" t="str">
        <f ca="1">IF(S1501="Waiting","",IF(S1501="R",TODAY()-C1501,IF(S1501="NR",K1501-C1501,IF(ISBLANK(S1501),""))))</f>
        <v/>
      </c>
    </row>
    <row r="1502" spans="9:9" ht="15" x14ac:dyDescent="0.25">
      <c r="I1502" s="8" t="str">
        <f ca="1">IF(S1502="Waiting","",IF(S1502="R",TODAY()-C1502,IF(S1502="NR",K1502-C1502,IF(ISBLANK(S1502),""))))</f>
        <v/>
      </c>
    </row>
    <row r="1503" spans="9:9" ht="15" x14ac:dyDescent="0.25">
      <c r="I1503" s="8" t="str">
        <f ca="1">IF(S1503="Waiting","",IF(S1503="R",TODAY()-C1503,IF(S1503="NR",K1503-C1503,IF(ISBLANK(S1503),""))))</f>
        <v/>
      </c>
    </row>
    <row r="1504" spans="9:9" ht="15" x14ac:dyDescent="0.25">
      <c r="I1504" s="8" t="str">
        <f ca="1">IF(S1504="Waiting","",IF(S1504="R",TODAY()-C1504,IF(S1504="NR",K1504-C1504,IF(ISBLANK(S1504),""))))</f>
        <v/>
      </c>
    </row>
    <row r="1505" spans="9:9" ht="15" x14ac:dyDescent="0.25">
      <c r="I1505" s="8" t="str">
        <f ca="1">IF(S1505="Waiting","",IF(S1505="R",TODAY()-C1505,IF(S1505="NR",K1505-C1505,IF(ISBLANK(S1505),""))))</f>
        <v/>
      </c>
    </row>
    <row r="1506" spans="9:9" ht="15" x14ac:dyDescent="0.25">
      <c r="I1506" s="8" t="str">
        <f ca="1">IF(S1506="Waiting","",IF(S1506="R",TODAY()-C1506,IF(S1506="NR",K1506-C1506,IF(ISBLANK(S1506),""))))</f>
        <v/>
      </c>
    </row>
    <row r="1507" spans="9:9" ht="15" x14ac:dyDescent="0.25">
      <c r="I1507" s="8" t="str">
        <f ca="1">IF(S1507="Waiting","",IF(S1507="R",TODAY()-C1507,IF(S1507="NR",K1507-C1507,IF(ISBLANK(S1507),""))))</f>
        <v/>
      </c>
    </row>
    <row r="1508" spans="9:9" ht="15" x14ac:dyDescent="0.25">
      <c r="I1508" s="8" t="str">
        <f ca="1">IF(S1508="Waiting","",IF(S1508="R",TODAY()-C1508,IF(S1508="NR",K1508-C1508,IF(ISBLANK(S1508),""))))</f>
        <v/>
      </c>
    </row>
    <row r="1509" spans="9:9" ht="15" x14ac:dyDescent="0.25">
      <c r="I1509" s="8" t="str">
        <f ca="1">IF(S1509="Waiting","",IF(S1509="R",TODAY()-C1509,IF(S1509="NR",K1509-C1509,IF(ISBLANK(S1509),""))))</f>
        <v/>
      </c>
    </row>
    <row r="1510" spans="9:9" ht="15" x14ac:dyDescent="0.25">
      <c r="I1510" s="8" t="str">
        <f ca="1">IF(S1510="Waiting","",IF(S1510="R",TODAY()-C1510,IF(S1510="NR",K1510-C1510,IF(ISBLANK(S1510),""))))</f>
        <v/>
      </c>
    </row>
    <row r="1511" spans="9:9" ht="15" x14ac:dyDescent="0.25">
      <c r="I1511" s="8" t="str">
        <f ca="1">IF(S1511="Waiting","",IF(S1511="R",TODAY()-C1511,IF(S1511="NR",K1511-C1511,IF(ISBLANK(S1511),""))))</f>
        <v/>
      </c>
    </row>
    <row r="1512" spans="9:9" ht="15" x14ac:dyDescent="0.25">
      <c r="I1512" s="8" t="str">
        <f ca="1">IF(S1512="Waiting","",IF(S1512="R",TODAY()-C1512,IF(S1512="NR",K1512-C1512,IF(ISBLANK(S1512),""))))</f>
        <v/>
      </c>
    </row>
    <row r="1513" spans="9:9" ht="15" x14ac:dyDescent="0.25">
      <c r="I1513" s="8" t="str">
        <f ca="1">IF(S1513="Waiting","",IF(S1513="R",TODAY()-C1513,IF(S1513="NR",K1513-C1513,IF(ISBLANK(S1513),""))))</f>
        <v/>
      </c>
    </row>
    <row r="1514" spans="9:9" ht="15" x14ac:dyDescent="0.25">
      <c r="I1514" s="8" t="str">
        <f ca="1">IF(S1514="Waiting","",IF(S1514="R",TODAY()-C1514,IF(S1514="NR",K1514-C1514,IF(ISBLANK(S1514),""))))</f>
        <v/>
      </c>
    </row>
    <row r="1515" spans="9:9" ht="15" x14ac:dyDescent="0.25">
      <c r="I1515" s="8" t="str">
        <f ca="1">IF(S1515="Waiting","",IF(S1515="R",TODAY()-C1515,IF(S1515="NR",K1515-C1515,IF(ISBLANK(S1515),""))))</f>
        <v/>
      </c>
    </row>
    <row r="1516" spans="9:9" ht="15" x14ac:dyDescent="0.25">
      <c r="I1516" s="8" t="str">
        <f ca="1">IF(S1516="Waiting","",IF(S1516="R",TODAY()-C1516,IF(S1516="NR",K1516-C1516,IF(ISBLANK(S1516),""))))</f>
        <v/>
      </c>
    </row>
    <row r="1517" spans="9:9" ht="15" x14ac:dyDescent="0.25">
      <c r="I1517" s="8" t="str">
        <f ca="1">IF(S1517="Waiting","",IF(S1517="R",TODAY()-C1517,IF(S1517="NR",K1517-C1517,IF(ISBLANK(S1517),""))))</f>
        <v/>
      </c>
    </row>
    <row r="1518" spans="9:9" ht="15" x14ac:dyDescent="0.25">
      <c r="I1518" s="8" t="str">
        <f ca="1">IF(S1518="Waiting","",IF(S1518="R",TODAY()-C1518,IF(S1518="NR",K1518-C1518,IF(ISBLANK(S1518),""))))</f>
        <v/>
      </c>
    </row>
    <row r="1519" spans="9:9" ht="15" x14ac:dyDescent="0.25">
      <c r="I1519" s="8" t="str">
        <f ca="1">IF(S1519="Waiting","",IF(S1519="R",TODAY()-C1519,IF(S1519="NR",K1519-C1519,IF(ISBLANK(S1519),""))))</f>
        <v/>
      </c>
    </row>
    <row r="1520" spans="9:9" ht="15" x14ac:dyDescent="0.25">
      <c r="I1520" s="8" t="str">
        <f ca="1">IF(S1520="Waiting","",IF(S1520="R",TODAY()-C1520,IF(S1520="NR",K1520-C1520,IF(ISBLANK(S1520),""))))</f>
        <v/>
      </c>
    </row>
    <row r="1521" spans="9:9" ht="15" x14ac:dyDescent="0.25">
      <c r="I1521" s="8" t="str">
        <f ca="1">IF(S1521="Waiting","",IF(S1521="R",TODAY()-C1521,IF(S1521="NR",K1521-C1521,IF(ISBLANK(S1521),""))))</f>
        <v/>
      </c>
    </row>
    <row r="1522" spans="9:9" ht="15" x14ac:dyDescent="0.25">
      <c r="I1522" s="8" t="str">
        <f ca="1">IF(S1522="Waiting","",IF(S1522="R",TODAY()-C1522,IF(S1522="NR",K1522-C1522,IF(ISBLANK(S1522),""))))</f>
        <v/>
      </c>
    </row>
    <row r="1523" spans="9:9" ht="15" x14ac:dyDescent="0.25">
      <c r="I1523" s="8" t="str">
        <f ca="1">IF(S1523="Waiting","",IF(S1523="R",TODAY()-C1523,IF(S1523="NR",K1523-C1523,IF(ISBLANK(S1523),""))))</f>
        <v/>
      </c>
    </row>
    <row r="1524" spans="9:9" ht="15" x14ac:dyDescent="0.25">
      <c r="I1524" s="8" t="str">
        <f ca="1">IF(S1524="Waiting","",IF(S1524="R",TODAY()-C1524,IF(S1524="NR",K1524-C1524,IF(ISBLANK(S1524),""))))</f>
        <v/>
      </c>
    </row>
    <row r="1525" spans="9:9" ht="15" x14ac:dyDescent="0.25">
      <c r="I1525" s="8" t="str">
        <f ca="1">IF(S1525="Waiting","",IF(S1525="R",TODAY()-C1525,IF(S1525="NR",K1525-C1525,IF(ISBLANK(S1525),""))))</f>
        <v/>
      </c>
    </row>
    <row r="1526" spans="9:9" ht="15" x14ac:dyDescent="0.25">
      <c r="I1526" s="8" t="str">
        <f ca="1">IF(S1526="Waiting","",IF(S1526="R",TODAY()-C1526,IF(S1526="NR",K1526-C1526,IF(ISBLANK(S1526),""))))</f>
        <v/>
      </c>
    </row>
    <row r="1527" spans="9:9" ht="15" x14ac:dyDescent="0.25">
      <c r="I1527" s="8" t="str">
        <f ca="1">IF(S1527="Waiting","",IF(S1527="R",TODAY()-C1527,IF(S1527="NR",K1527-C1527,IF(ISBLANK(S1527),""))))</f>
        <v/>
      </c>
    </row>
    <row r="1528" spans="9:9" ht="15" x14ac:dyDescent="0.25">
      <c r="I1528" s="8" t="str">
        <f ca="1">IF(S1528="Waiting","",IF(S1528="R",TODAY()-C1528,IF(S1528="NR",K1528-C1528,IF(ISBLANK(S1528),""))))</f>
        <v/>
      </c>
    </row>
    <row r="1529" spans="9:9" ht="15" x14ac:dyDescent="0.25">
      <c r="I1529" s="8" t="str">
        <f ca="1">IF(S1529="Waiting","",IF(S1529="R",TODAY()-C1529,IF(S1529="NR",K1529-C1529,IF(ISBLANK(S1529),""))))</f>
        <v/>
      </c>
    </row>
    <row r="1530" spans="9:9" ht="15" x14ac:dyDescent="0.25">
      <c r="I1530" s="8" t="str">
        <f ca="1">IF(S1530="Waiting","",IF(S1530="R",TODAY()-C1530,IF(S1530="NR",K1530-C1530,IF(ISBLANK(S1530),""))))</f>
        <v/>
      </c>
    </row>
    <row r="1531" spans="9:9" ht="15" x14ac:dyDescent="0.25">
      <c r="I1531" s="8" t="str">
        <f ca="1">IF(S1531="Waiting","",IF(S1531="R",TODAY()-C1531,IF(S1531="NR",K1531-C1531,IF(ISBLANK(S1531),""))))</f>
        <v/>
      </c>
    </row>
    <row r="1532" spans="9:9" ht="15" x14ac:dyDescent="0.25">
      <c r="I1532" s="8" t="str">
        <f ca="1">IF(S1532="Waiting","",IF(S1532="R",TODAY()-C1532,IF(S1532="NR",K1532-C1532,IF(ISBLANK(S1532),""))))</f>
        <v/>
      </c>
    </row>
    <row r="1533" spans="9:9" ht="15" x14ac:dyDescent="0.25">
      <c r="I1533" s="8" t="str">
        <f ca="1">IF(S1533="Waiting","",IF(S1533="R",TODAY()-C1533,IF(S1533="NR",K1533-C1533,IF(ISBLANK(S1533),""))))</f>
        <v/>
      </c>
    </row>
    <row r="1534" spans="9:9" ht="15" x14ac:dyDescent="0.25">
      <c r="I1534" s="8" t="str">
        <f ca="1">IF(S1534="Waiting","",IF(S1534="R",TODAY()-C1534,IF(S1534="NR",K1534-C1534,IF(ISBLANK(S1534),""))))</f>
        <v/>
      </c>
    </row>
    <row r="1535" spans="9:9" ht="15" x14ac:dyDescent="0.25">
      <c r="I1535" s="8" t="str">
        <f ca="1">IF(S1535="Waiting","",IF(S1535="R",TODAY()-C1535,IF(S1535="NR",K1535-C1535,IF(ISBLANK(S1535),""))))</f>
        <v/>
      </c>
    </row>
    <row r="1536" spans="9:9" ht="15" x14ac:dyDescent="0.25">
      <c r="I1536" s="8" t="str">
        <f ca="1">IF(S1536="Waiting","",IF(S1536="R",TODAY()-C1536,IF(S1536="NR",K1536-C1536,IF(ISBLANK(S1536),""))))</f>
        <v/>
      </c>
    </row>
    <row r="1537" spans="9:9" ht="15" x14ac:dyDescent="0.25">
      <c r="I1537" s="8" t="str">
        <f ca="1">IF(S1537="Waiting","",IF(S1537="R",TODAY()-C1537,IF(S1537="NR",K1537-C1537,IF(ISBLANK(S1537),""))))</f>
        <v/>
      </c>
    </row>
    <row r="1538" spans="9:9" ht="15" x14ac:dyDescent="0.25">
      <c r="I1538" s="8" t="str">
        <f ca="1">IF(S1538="Waiting","",IF(S1538="R",TODAY()-C1538,IF(S1538="NR",K1538-C1538,IF(ISBLANK(S1538),""))))</f>
        <v/>
      </c>
    </row>
    <row r="1539" spans="9:9" ht="15" x14ac:dyDescent="0.25">
      <c r="I1539" s="8" t="str">
        <f ca="1">IF(S1539="Waiting","",IF(S1539="R",TODAY()-C1539,IF(S1539="NR",K1539-C1539,IF(ISBLANK(S1539),""))))</f>
        <v/>
      </c>
    </row>
    <row r="1540" spans="9:9" ht="15" x14ac:dyDescent="0.25">
      <c r="I1540" s="8" t="str">
        <f ca="1">IF(S1540="Waiting","",IF(S1540="R",TODAY()-C1540,IF(S1540="NR",K1540-C1540,IF(ISBLANK(S1540),""))))</f>
        <v/>
      </c>
    </row>
    <row r="1541" spans="9:9" ht="15" x14ac:dyDescent="0.25">
      <c r="I1541" s="8" t="str">
        <f ca="1">IF(S1541="Waiting","",IF(S1541="R",TODAY()-C1541,IF(S1541="NR",K1541-C1541,IF(ISBLANK(S1541),""))))</f>
        <v/>
      </c>
    </row>
    <row r="1542" spans="9:9" ht="15" x14ac:dyDescent="0.25">
      <c r="I1542" s="8" t="str">
        <f ca="1">IF(S1542="Waiting","",IF(S1542="R",TODAY()-C1542,IF(S1542="NR",K1542-C1542,IF(ISBLANK(S1542),""))))</f>
        <v/>
      </c>
    </row>
    <row r="1543" spans="9:9" ht="15" x14ac:dyDescent="0.25">
      <c r="I1543" s="8" t="str">
        <f ca="1">IF(S1543="Waiting","",IF(S1543="R",TODAY()-C1543,IF(S1543="NR",K1543-C1543,IF(ISBLANK(S1543),""))))</f>
        <v/>
      </c>
    </row>
    <row r="1544" spans="9:9" ht="15" x14ac:dyDescent="0.25">
      <c r="I1544" s="8" t="str">
        <f ca="1">IF(S1544="Waiting","",IF(S1544="R",TODAY()-C1544,IF(S1544="NR",K1544-C1544,IF(ISBLANK(S1544),""))))</f>
        <v/>
      </c>
    </row>
    <row r="1545" spans="9:9" ht="15" x14ac:dyDescent="0.25">
      <c r="I1545" s="8" t="str">
        <f ca="1">IF(S1545="Waiting","",IF(S1545="R",TODAY()-C1545,IF(S1545="NR",K1545-C1545,IF(ISBLANK(S1545),""))))</f>
        <v/>
      </c>
    </row>
    <row r="1546" spans="9:9" ht="15" x14ac:dyDescent="0.25">
      <c r="I1546" s="8" t="str">
        <f ca="1">IF(S1546="Waiting","",IF(S1546="R",TODAY()-C1546,IF(S1546="NR",K1546-C1546,IF(ISBLANK(S1546),""))))</f>
        <v/>
      </c>
    </row>
    <row r="1547" spans="9:9" ht="15" x14ac:dyDescent="0.25">
      <c r="I1547" s="8" t="str">
        <f ca="1">IF(S1547="Waiting","",IF(S1547="R",TODAY()-C1547,IF(S1547="NR",K1547-C1547,IF(ISBLANK(S1547),""))))</f>
        <v/>
      </c>
    </row>
    <row r="1548" spans="9:9" ht="15" x14ac:dyDescent="0.25">
      <c r="I1548" s="8" t="str">
        <f ca="1">IF(S1548="Waiting","",IF(S1548="R",TODAY()-C1548,IF(S1548="NR",K1548-C1548,IF(ISBLANK(S1548),""))))</f>
        <v/>
      </c>
    </row>
    <row r="1549" spans="9:9" ht="15" x14ac:dyDescent="0.25">
      <c r="I1549" s="8" t="str">
        <f ca="1">IF(S1549="Waiting","",IF(S1549="R",TODAY()-C1549,IF(S1549="NR",K1549-C1549,IF(ISBLANK(S1549),""))))</f>
        <v/>
      </c>
    </row>
    <row r="1550" spans="9:9" ht="15" x14ac:dyDescent="0.25">
      <c r="I1550" s="8" t="str">
        <f ca="1">IF(S1550="Waiting","",IF(S1550="R",TODAY()-C1550,IF(S1550="NR",K1550-C1550,IF(ISBLANK(S1550),""))))</f>
        <v/>
      </c>
    </row>
    <row r="1551" spans="9:9" ht="15" x14ac:dyDescent="0.25">
      <c r="I1551" s="8" t="str">
        <f ca="1">IF(S1551="Waiting","",IF(S1551="R",TODAY()-C1551,IF(S1551="NR",K1551-C1551,IF(ISBLANK(S1551),""))))</f>
        <v/>
      </c>
    </row>
    <row r="1552" spans="9:9" ht="15" x14ac:dyDescent="0.25">
      <c r="I1552" s="8" t="str">
        <f ca="1">IF(S1552="Waiting","",IF(S1552="R",TODAY()-C1552,IF(S1552="NR",K1552-C1552,IF(ISBLANK(S1552),""))))</f>
        <v/>
      </c>
    </row>
    <row r="1553" spans="9:9" ht="15" x14ac:dyDescent="0.25">
      <c r="I1553" s="8" t="str">
        <f ca="1">IF(S1553="Waiting","",IF(S1553="R",TODAY()-C1553,IF(S1553="NR",K1553-C1553,IF(ISBLANK(S1553),""))))</f>
        <v/>
      </c>
    </row>
    <row r="1554" spans="9:9" ht="15" x14ac:dyDescent="0.25">
      <c r="I1554" s="8" t="str">
        <f ca="1">IF(S1554="Waiting","",IF(S1554="R",TODAY()-C1554,IF(S1554="NR",K1554-C1554,IF(ISBLANK(S1554),""))))</f>
        <v/>
      </c>
    </row>
    <row r="1555" spans="9:9" ht="15" x14ac:dyDescent="0.25">
      <c r="I1555" s="8" t="str">
        <f ca="1">IF(S1555="Waiting","",IF(S1555="R",TODAY()-C1555,IF(S1555="NR",K1555-C1555,IF(ISBLANK(S1555),""))))</f>
        <v/>
      </c>
    </row>
    <row r="1556" spans="9:9" ht="15" x14ac:dyDescent="0.25">
      <c r="I1556" s="8" t="str">
        <f ca="1">IF(S1556="Waiting","",IF(S1556="R",TODAY()-C1556,IF(S1556="NR",K1556-C1556,IF(ISBLANK(S1556),""))))</f>
        <v/>
      </c>
    </row>
    <row r="1557" spans="9:9" ht="15" x14ac:dyDescent="0.25">
      <c r="I1557" s="8" t="str">
        <f ca="1">IF(S1557="Waiting","",IF(S1557="R",TODAY()-C1557,IF(S1557="NR",K1557-C1557,IF(ISBLANK(S1557),""))))</f>
        <v/>
      </c>
    </row>
    <row r="1558" spans="9:9" ht="15" x14ac:dyDescent="0.25">
      <c r="I1558" s="8" t="str">
        <f ca="1">IF(S1558="Waiting","",IF(S1558="R",TODAY()-C1558,IF(S1558="NR",K1558-C1558,IF(ISBLANK(S1558),""))))</f>
        <v/>
      </c>
    </row>
    <row r="1559" spans="9:9" ht="15" x14ac:dyDescent="0.25">
      <c r="I1559" s="8" t="str">
        <f ca="1">IF(S1559="Waiting","",IF(S1559="R",TODAY()-C1559,IF(S1559="NR",K1559-C1559,IF(ISBLANK(S1559),""))))</f>
        <v/>
      </c>
    </row>
    <row r="1560" spans="9:9" ht="15" x14ac:dyDescent="0.25">
      <c r="I1560" s="8" t="str">
        <f ca="1">IF(S1560="Waiting","",IF(S1560="R",TODAY()-C1560,IF(S1560="NR",K1560-C1560,IF(ISBLANK(S1560),""))))</f>
        <v/>
      </c>
    </row>
    <row r="1561" spans="9:9" ht="15" x14ac:dyDescent="0.25">
      <c r="I1561" s="8" t="str">
        <f ca="1">IF(S1561="Waiting","",IF(S1561="R",TODAY()-C1561,IF(S1561="NR",K1561-C1561,IF(ISBLANK(S1561),""))))</f>
        <v/>
      </c>
    </row>
    <row r="1562" spans="9:9" ht="15" x14ac:dyDescent="0.25">
      <c r="I1562" s="8" t="str">
        <f ca="1">IF(S1562="Waiting","",IF(S1562="R",TODAY()-C1562,IF(S1562="NR",K1562-C1562,IF(ISBLANK(S1562),""))))</f>
        <v/>
      </c>
    </row>
    <row r="1563" spans="9:9" ht="15" x14ac:dyDescent="0.25">
      <c r="I1563" s="8" t="str">
        <f ca="1">IF(S1563="Waiting","",IF(S1563="R",TODAY()-C1563,IF(S1563="NR",K1563-C1563,IF(ISBLANK(S1563),""))))</f>
        <v/>
      </c>
    </row>
    <row r="1564" spans="9:9" ht="15" x14ac:dyDescent="0.25">
      <c r="I1564" s="8" t="str">
        <f ca="1">IF(S1564="Waiting","",IF(S1564="R",TODAY()-C1564,IF(S1564="NR",K1564-C1564,IF(ISBLANK(S1564),""))))</f>
        <v/>
      </c>
    </row>
    <row r="1565" spans="9:9" ht="15" x14ac:dyDescent="0.25">
      <c r="I1565" s="8" t="str">
        <f ca="1">IF(S1565="Waiting","",IF(S1565="R",TODAY()-C1565,IF(S1565="NR",K1565-C1565,IF(ISBLANK(S1565),""))))</f>
        <v/>
      </c>
    </row>
    <row r="1566" spans="9:9" ht="15" x14ac:dyDescent="0.25">
      <c r="I1566" s="8" t="str">
        <f ca="1">IF(S1566="Waiting","",IF(S1566="R",TODAY()-C1566,IF(S1566="NR",K1566-C1566,IF(ISBLANK(S1566),""))))</f>
        <v/>
      </c>
    </row>
    <row r="1567" spans="9:9" ht="15" x14ac:dyDescent="0.25">
      <c r="I1567" s="8" t="str">
        <f ca="1">IF(S1567="Waiting","",IF(S1567="R",TODAY()-C1567,IF(S1567="NR",K1567-C1567,IF(ISBLANK(S1567),""))))</f>
        <v/>
      </c>
    </row>
    <row r="1568" spans="9:9" ht="15" x14ac:dyDescent="0.25">
      <c r="I1568" s="8" t="str">
        <f ca="1">IF(S1568="Waiting","",IF(S1568="R",TODAY()-C1568,IF(S1568="NR",K1568-C1568,IF(ISBLANK(S1568),""))))</f>
        <v/>
      </c>
    </row>
    <row r="1569" spans="9:9" ht="15" x14ac:dyDescent="0.25">
      <c r="I1569" s="8" t="str">
        <f ca="1">IF(S1569="Waiting","",IF(S1569="R",TODAY()-C1569,IF(S1569="NR",K1569-C1569,IF(ISBLANK(S1569),""))))</f>
        <v/>
      </c>
    </row>
    <row r="1570" spans="9:9" ht="15" x14ac:dyDescent="0.25">
      <c r="I1570" s="8" t="str">
        <f ca="1">IF(S1570="Waiting","",IF(S1570="R",TODAY()-C1570,IF(S1570="NR",K1570-C1570,IF(ISBLANK(S1570),""))))</f>
        <v/>
      </c>
    </row>
    <row r="1571" spans="9:9" ht="15" x14ac:dyDescent="0.25">
      <c r="I1571" s="8" t="str">
        <f ca="1">IF(S1571="Waiting","",IF(S1571="R",TODAY()-C1571,IF(S1571="NR",K1571-C1571,IF(ISBLANK(S1571),""))))</f>
        <v/>
      </c>
    </row>
    <row r="1572" spans="9:9" ht="15" x14ac:dyDescent="0.25">
      <c r="I1572" s="8" t="str">
        <f ca="1">IF(S1572="Waiting","",IF(S1572="R",TODAY()-C1572,IF(S1572="NR",K1572-C1572,IF(ISBLANK(S1572),""))))</f>
        <v/>
      </c>
    </row>
    <row r="1573" spans="9:9" ht="15" x14ac:dyDescent="0.25">
      <c r="I1573" s="8" t="str">
        <f ca="1">IF(S1573="Waiting","",IF(S1573="R",TODAY()-C1573,IF(S1573="NR",K1573-C1573,IF(ISBLANK(S1573),""))))</f>
        <v/>
      </c>
    </row>
    <row r="1574" spans="9:9" ht="15" x14ac:dyDescent="0.25">
      <c r="I1574" s="8" t="str">
        <f ca="1">IF(S1574="Waiting","",IF(S1574="R",TODAY()-C1574,IF(S1574="NR",K1574-C1574,IF(ISBLANK(S1574),""))))</f>
        <v/>
      </c>
    </row>
    <row r="1575" spans="9:9" ht="15" x14ac:dyDescent="0.25">
      <c r="I1575" s="8" t="str">
        <f ca="1">IF(S1575="Waiting","",IF(S1575="R",TODAY()-C1575,IF(S1575="NR",K1575-C1575,IF(ISBLANK(S1575),""))))</f>
        <v/>
      </c>
    </row>
    <row r="1576" spans="9:9" ht="15" x14ac:dyDescent="0.25">
      <c r="I1576" s="8" t="str">
        <f ca="1">IF(S1576="Waiting","",IF(S1576="R",TODAY()-C1576,IF(S1576="NR",K1576-C1576,IF(ISBLANK(S1576),""))))</f>
        <v/>
      </c>
    </row>
    <row r="1577" spans="9:9" ht="15" x14ac:dyDescent="0.25">
      <c r="I1577" s="8" t="str">
        <f ca="1">IF(S1577="Waiting","",IF(S1577="R",TODAY()-C1577,IF(S1577="NR",K1577-C1577,IF(ISBLANK(S1577),""))))</f>
        <v/>
      </c>
    </row>
    <row r="1578" spans="9:9" ht="15" x14ac:dyDescent="0.25">
      <c r="I1578" s="8" t="str">
        <f ca="1">IF(S1578="Waiting","",IF(S1578="R",TODAY()-C1578,IF(S1578="NR",K1578-C1578,IF(ISBLANK(S1578),""))))</f>
        <v/>
      </c>
    </row>
    <row r="1579" spans="9:9" ht="15" x14ac:dyDescent="0.25">
      <c r="I1579" s="8" t="str">
        <f ca="1">IF(S1579="Waiting","",IF(S1579="R",TODAY()-C1579,IF(S1579="NR",K1579-C1579,IF(ISBLANK(S1579),""))))</f>
        <v/>
      </c>
    </row>
    <row r="1580" spans="9:9" ht="15" x14ac:dyDescent="0.25">
      <c r="I1580" s="8" t="str">
        <f ca="1">IF(S1580="Waiting","",IF(S1580="R",TODAY()-C1580,IF(S1580="NR",K1580-C1580,IF(ISBLANK(S1580),""))))</f>
        <v/>
      </c>
    </row>
    <row r="1581" spans="9:9" ht="15" x14ac:dyDescent="0.25">
      <c r="I1581" s="8" t="str">
        <f ca="1">IF(S1581="Waiting","",IF(S1581="R",TODAY()-C1581,IF(S1581="NR",K1581-C1581,IF(ISBLANK(S1581),""))))</f>
        <v/>
      </c>
    </row>
    <row r="1582" spans="9:9" ht="15" x14ac:dyDescent="0.25">
      <c r="I1582" s="8" t="str">
        <f ca="1">IF(S1582="Waiting","",IF(S1582="R",TODAY()-C1582,IF(S1582="NR",K1582-C1582,IF(ISBLANK(S1582),""))))</f>
        <v/>
      </c>
    </row>
    <row r="1583" spans="9:9" ht="15" x14ac:dyDescent="0.25">
      <c r="I1583" s="8" t="str">
        <f ca="1">IF(S1583="Waiting","",IF(S1583="R",TODAY()-C1583,IF(S1583="NR",K1583-C1583,IF(ISBLANK(S1583),""))))</f>
        <v/>
      </c>
    </row>
    <row r="1584" spans="9:9" ht="15" x14ac:dyDescent="0.25">
      <c r="I1584" s="8" t="str">
        <f ca="1">IF(S1584="Waiting","",IF(S1584="R",TODAY()-C1584,IF(S1584="NR",K1584-C1584,IF(ISBLANK(S1584),""))))</f>
        <v/>
      </c>
    </row>
    <row r="1585" spans="9:9" ht="15" x14ac:dyDescent="0.25">
      <c r="I1585" s="8" t="str">
        <f ca="1">IF(S1585="Waiting","",IF(S1585="R",TODAY()-C1585,IF(S1585="NR",K1585-C1585,IF(ISBLANK(S1585),""))))</f>
        <v/>
      </c>
    </row>
    <row r="1586" spans="9:9" ht="15" x14ac:dyDescent="0.25">
      <c r="I1586" s="8" t="str">
        <f ca="1">IF(S1586="Waiting","",IF(S1586="R",TODAY()-C1586,IF(S1586="NR",K1586-C1586,IF(ISBLANK(S1586),""))))</f>
        <v/>
      </c>
    </row>
    <row r="1587" spans="9:9" ht="15" x14ac:dyDescent="0.25">
      <c r="I1587" s="8" t="str">
        <f ca="1">IF(S1587="Waiting","",IF(S1587="R",TODAY()-C1587,IF(S1587="NR",K1587-C1587,IF(ISBLANK(S1587),""))))</f>
        <v/>
      </c>
    </row>
    <row r="1588" spans="9:9" ht="15" x14ac:dyDescent="0.25">
      <c r="I1588" s="8" t="str">
        <f ca="1">IF(S1588="Waiting","",IF(S1588="R",TODAY()-C1588,IF(S1588="NR",K1588-C1588,IF(ISBLANK(S1588),""))))</f>
        <v/>
      </c>
    </row>
    <row r="1589" spans="9:9" ht="15" x14ac:dyDescent="0.25">
      <c r="I1589" s="8" t="str">
        <f ca="1">IF(S1589="Waiting","",IF(S1589="R",TODAY()-C1589,IF(S1589="NR",K1589-C1589,IF(ISBLANK(S1589),""))))</f>
        <v/>
      </c>
    </row>
    <row r="1590" spans="9:9" ht="15" x14ac:dyDescent="0.25">
      <c r="I1590" s="8" t="str">
        <f ca="1">IF(S1590="Waiting","",IF(S1590="R",TODAY()-C1590,IF(S1590="NR",K1590-C1590,IF(ISBLANK(S1590),""))))</f>
        <v/>
      </c>
    </row>
    <row r="1591" spans="9:9" ht="15" x14ac:dyDescent="0.25">
      <c r="I1591" s="8" t="str">
        <f ca="1">IF(S1591="Waiting","",IF(S1591="R",TODAY()-C1591,IF(S1591="NR",K1591-C1591,IF(ISBLANK(S1591),""))))</f>
        <v/>
      </c>
    </row>
    <row r="1592" spans="9:9" ht="15" x14ac:dyDescent="0.25">
      <c r="I1592" s="8" t="str">
        <f ca="1">IF(S1592="Waiting","",IF(S1592="R",TODAY()-C1592,IF(S1592="NR",K1592-C1592,IF(ISBLANK(S1592),""))))</f>
        <v/>
      </c>
    </row>
    <row r="1593" spans="9:9" ht="15" x14ac:dyDescent="0.25">
      <c r="I1593" s="8" t="str">
        <f ca="1">IF(S1593="Waiting","",IF(S1593="R",TODAY()-C1593,IF(S1593="NR",K1593-C1593,IF(ISBLANK(S1593),""))))</f>
        <v/>
      </c>
    </row>
    <row r="1594" spans="9:9" ht="15" x14ac:dyDescent="0.25">
      <c r="I1594" s="8" t="str">
        <f ca="1">IF(S1594="Waiting","",IF(S1594="R",TODAY()-C1594,IF(S1594="NR",K1594-C1594,IF(ISBLANK(S1594),""))))</f>
        <v/>
      </c>
    </row>
    <row r="1595" spans="9:9" ht="15" x14ac:dyDescent="0.25">
      <c r="I1595" s="8" t="str">
        <f ca="1">IF(S1595="Waiting","",IF(S1595="R",TODAY()-C1595,IF(S1595="NR",K1595-C1595,IF(ISBLANK(S1595),""))))</f>
        <v/>
      </c>
    </row>
    <row r="1596" spans="9:9" ht="15" x14ac:dyDescent="0.25">
      <c r="I1596" s="8" t="str">
        <f ca="1">IF(S1596="Waiting","",IF(S1596="R",TODAY()-C1596,IF(S1596="NR",K1596-C1596,IF(ISBLANK(S1596),""))))</f>
        <v/>
      </c>
    </row>
    <row r="1597" spans="9:9" ht="15" x14ac:dyDescent="0.25">
      <c r="I1597" s="8" t="str">
        <f ca="1">IF(S1597="Waiting","",IF(S1597="R",TODAY()-C1597,IF(S1597="NR",K1597-C1597,IF(ISBLANK(S1597),""))))</f>
        <v/>
      </c>
    </row>
    <row r="1598" spans="9:9" ht="15" x14ac:dyDescent="0.25">
      <c r="I1598" s="8" t="str">
        <f ca="1">IF(S1598="Waiting","",IF(S1598="R",TODAY()-C1598,IF(S1598="NR",K1598-C1598,IF(ISBLANK(S1598),""))))</f>
        <v/>
      </c>
    </row>
    <row r="1599" spans="9:9" ht="15" x14ac:dyDescent="0.25">
      <c r="I1599" s="8" t="str">
        <f ca="1">IF(S1599="Waiting","",IF(S1599="R",TODAY()-C1599,IF(S1599="NR",K1599-C1599,IF(ISBLANK(S1599),""))))</f>
        <v/>
      </c>
    </row>
    <row r="1600" spans="9:9" ht="15" x14ac:dyDescent="0.25">
      <c r="I1600" s="8" t="str">
        <f ca="1">IF(S1600="Waiting","",IF(S1600="R",TODAY()-C1600,IF(S1600="NR",K1600-C1600,IF(ISBLANK(S1600),""))))</f>
        <v/>
      </c>
    </row>
    <row r="1601" spans="9:9" ht="15" x14ac:dyDescent="0.25">
      <c r="I1601" s="8" t="str">
        <f ca="1">IF(S1601="Waiting","",IF(S1601="R",TODAY()-C1601,IF(S1601="NR",K1601-C1601,IF(ISBLANK(S1601),""))))</f>
        <v/>
      </c>
    </row>
    <row r="1602" spans="9:9" ht="15" x14ac:dyDescent="0.25">
      <c r="I1602" s="8" t="str">
        <f ca="1">IF(S1602="Waiting","",IF(S1602="R",TODAY()-C1602,IF(S1602="NR",K1602-C1602,IF(ISBLANK(S1602),""))))</f>
        <v/>
      </c>
    </row>
    <row r="1603" spans="9:9" ht="15" x14ac:dyDescent="0.25">
      <c r="I1603" s="8" t="str">
        <f ca="1">IF(S1603="Waiting","",IF(S1603="R",TODAY()-C1603,IF(S1603="NR",K1603-C1603,IF(ISBLANK(S1603),""))))</f>
        <v/>
      </c>
    </row>
    <row r="1604" spans="9:9" ht="15" x14ac:dyDescent="0.25">
      <c r="I1604" s="8" t="str">
        <f ca="1">IF(S1604="Waiting","",IF(S1604="R",TODAY()-C1604,IF(S1604="NR",K1604-C1604,IF(ISBLANK(S1604),""))))</f>
        <v/>
      </c>
    </row>
    <row r="1605" spans="9:9" ht="15" x14ac:dyDescent="0.25">
      <c r="I1605" s="8" t="str">
        <f ca="1">IF(S1605="Waiting","",IF(S1605="R",TODAY()-C1605,IF(S1605="NR",K1605-C1605,IF(ISBLANK(S1605),""))))</f>
        <v/>
      </c>
    </row>
    <row r="1606" spans="9:9" ht="15" x14ac:dyDescent="0.25">
      <c r="I1606" s="8" t="str">
        <f ca="1">IF(S1606="Waiting","",IF(S1606="R",TODAY()-C1606,IF(S1606="NR",K1606-C1606,IF(ISBLANK(S1606),""))))</f>
        <v/>
      </c>
    </row>
    <row r="1607" spans="9:9" ht="15" x14ac:dyDescent="0.25">
      <c r="I1607" s="8" t="str">
        <f ca="1">IF(S1607="Waiting","",IF(S1607="R",TODAY()-C1607,IF(S1607="NR",K1607-C1607,IF(ISBLANK(S1607),""))))</f>
        <v/>
      </c>
    </row>
    <row r="1608" spans="9:9" ht="15" x14ac:dyDescent="0.25">
      <c r="I1608" s="8" t="str">
        <f ca="1">IF(S1608="Waiting","",IF(S1608="R",TODAY()-C1608,IF(S1608="NR",K1608-C1608,IF(ISBLANK(S1608),""))))</f>
        <v/>
      </c>
    </row>
    <row r="1609" spans="9:9" ht="15" x14ac:dyDescent="0.25">
      <c r="I1609" s="8" t="str">
        <f ca="1">IF(S1609="Waiting","",IF(S1609="R",TODAY()-C1609,IF(S1609="NR",K1609-C1609,IF(ISBLANK(S1609),""))))</f>
        <v/>
      </c>
    </row>
    <row r="1610" spans="9:9" ht="15" x14ac:dyDescent="0.25">
      <c r="I1610" s="8" t="str">
        <f ca="1">IF(S1610="Waiting","",IF(S1610="R",TODAY()-C1610,IF(S1610="NR",K1610-C1610,IF(ISBLANK(S1610),""))))</f>
        <v/>
      </c>
    </row>
    <row r="1611" spans="9:9" ht="15" x14ac:dyDescent="0.25">
      <c r="I1611" s="8" t="str">
        <f ca="1">IF(S1611="Waiting","",IF(S1611="R",TODAY()-C1611,IF(S1611="NR",K1611-C1611,IF(ISBLANK(S1611),""))))</f>
        <v/>
      </c>
    </row>
    <row r="1612" spans="9:9" ht="15" x14ac:dyDescent="0.25">
      <c r="I1612" s="8" t="str">
        <f ca="1">IF(S1612="Waiting","",IF(S1612="R",TODAY()-C1612,IF(S1612="NR",K1612-C1612,IF(ISBLANK(S1612),""))))</f>
        <v/>
      </c>
    </row>
    <row r="1613" spans="9:9" ht="15" x14ac:dyDescent="0.25">
      <c r="I1613" s="8" t="str">
        <f ca="1">IF(S1613="Waiting","",IF(S1613="R",TODAY()-C1613,IF(S1613="NR",K1613-C1613,IF(ISBLANK(S1613),""))))</f>
        <v/>
      </c>
    </row>
    <row r="1614" spans="9:9" ht="15" x14ac:dyDescent="0.25">
      <c r="I1614" s="8" t="str">
        <f ca="1">IF(S1614="Waiting","",IF(S1614="R",TODAY()-C1614,IF(S1614="NR",K1614-C1614,IF(ISBLANK(S1614),""))))</f>
        <v/>
      </c>
    </row>
    <row r="1615" spans="9:9" ht="15" x14ac:dyDescent="0.25">
      <c r="I1615" s="8" t="str">
        <f ca="1">IF(S1615="Waiting","",IF(S1615="R",TODAY()-C1615,IF(S1615="NR",K1615-C1615,IF(ISBLANK(S1615),""))))</f>
        <v/>
      </c>
    </row>
    <row r="1616" spans="9:9" ht="15" x14ac:dyDescent="0.25">
      <c r="I1616" s="8" t="str">
        <f ca="1">IF(S1616="Waiting","",IF(S1616="R",TODAY()-C1616,IF(S1616="NR",K1616-C1616,IF(ISBLANK(S1616),""))))</f>
        <v/>
      </c>
    </row>
    <row r="1617" spans="9:9" ht="15" x14ac:dyDescent="0.25">
      <c r="I1617" s="8" t="str">
        <f ca="1">IF(S1617="Waiting","",IF(S1617="R",TODAY()-C1617,IF(S1617="NR",K1617-C1617,IF(ISBLANK(S1617),""))))</f>
        <v/>
      </c>
    </row>
    <row r="1618" spans="9:9" ht="15" x14ac:dyDescent="0.25">
      <c r="I1618" s="8" t="str">
        <f ca="1">IF(S1618="Waiting","",IF(S1618="R",TODAY()-C1618,IF(S1618="NR",K1618-C1618,IF(ISBLANK(S1618),""))))</f>
        <v/>
      </c>
    </row>
    <row r="1619" spans="9:9" ht="15" x14ac:dyDescent="0.25">
      <c r="I1619" s="8" t="str">
        <f ca="1">IF(S1619="Waiting","",IF(S1619="R",TODAY()-C1619,IF(S1619="NR",K1619-C1619,IF(ISBLANK(S1619),""))))</f>
        <v/>
      </c>
    </row>
    <row r="1620" spans="9:9" ht="15" x14ac:dyDescent="0.25">
      <c r="I1620" s="8" t="str">
        <f ca="1">IF(S1620="Waiting","",IF(S1620="R",TODAY()-C1620,IF(S1620="NR",K1620-C1620,IF(ISBLANK(S1620),""))))</f>
        <v/>
      </c>
    </row>
    <row r="1621" spans="9:9" ht="15" x14ac:dyDescent="0.25">
      <c r="I1621" s="8" t="str">
        <f ca="1">IF(S1621="Waiting","",IF(S1621="R",TODAY()-C1621,IF(S1621="NR",K1621-C1621,IF(ISBLANK(S1621),""))))</f>
        <v/>
      </c>
    </row>
    <row r="1622" spans="9:9" ht="15" x14ac:dyDescent="0.25">
      <c r="I1622" s="8" t="str">
        <f ca="1">IF(S1622="Waiting","",IF(S1622="R",TODAY()-C1622,IF(S1622="NR",K1622-C1622,IF(ISBLANK(S1622),""))))</f>
        <v/>
      </c>
    </row>
    <row r="1623" spans="9:9" ht="15" x14ac:dyDescent="0.25">
      <c r="I1623" s="8" t="str">
        <f ca="1">IF(S1623="Waiting","",IF(S1623="R",TODAY()-C1623,IF(S1623="NR",K1623-C1623,IF(ISBLANK(S1623),""))))</f>
        <v/>
      </c>
    </row>
    <row r="1624" spans="9:9" ht="15" x14ac:dyDescent="0.25">
      <c r="I1624" s="8" t="str">
        <f ca="1">IF(S1624="Waiting","",IF(S1624="R",TODAY()-C1624,IF(S1624="NR",K1624-C1624,IF(ISBLANK(S1624),""))))</f>
        <v/>
      </c>
    </row>
    <row r="1625" spans="9:9" ht="15" x14ac:dyDescent="0.25">
      <c r="I1625" s="8" t="str">
        <f ca="1">IF(S1625="Waiting","",IF(S1625="R",TODAY()-C1625,IF(S1625="NR",K1625-C1625,IF(ISBLANK(S1625),""))))</f>
        <v/>
      </c>
    </row>
    <row r="1626" spans="9:9" ht="15" x14ac:dyDescent="0.25">
      <c r="I1626" s="8" t="str">
        <f ca="1">IF(S1626="Waiting","",IF(S1626="R",TODAY()-C1626,IF(S1626="NR",K1626-C1626,IF(ISBLANK(S1626),""))))</f>
        <v/>
      </c>
    </row>
    <row r="1627" spans="9:9" ht="15" x14ac:dyDescent="0.25">
      <c r="I1627" s="8" t="str">
        <f ca="1">IF(S1627="Waiting","",IF(S1627="R",TODAY()-C1627,IF(S1627="NR",K1627-C1627,IF(ISBLANK(S1627),""))))</f>
        <v/>
      </c>
    </row>
    <row r="1628" spans="9:9" ht="15" x14ac:dyDescent="0.25">
      <c r="I1628" s="8" t="str">
        <f ca="1">IF(S1628="Waiting","",IF(S1628="R",TODAY()-C1628,IF(S1628="NR",K1628-C1628,IF(ISBLANK(S1628),""))))</f>
        <v/>
      </c>
    </row>
    <row r="1629" spans="9:9" ht="15" x14ac:dyDescent="0.25">
      <c r="I1629" s="8" t="str">
        <f ca="1">IF(S1629="Waiting","",IF(S1629="R",TODAY()-C1629,IF(S1629="NR",K1629-C1629,IF(ISBLANK(S1629),""))))</f>
        <v/>
      </c>
    </row>
    <row r="1630" spans="9:9" ht="15" x14ac:dyDescent="0.25">
      <c r="I1630" s="8" t="str">
        <f ca="1">IF(S1630="Waiting","",IF(S1630="R",TODAY()-C1630,IF(S1630="NR",K1630-C1630,IF(ISBLANK(S1630),""))))</f>
        <v/>
      </c>
    </row>
    <row r="1631" spans="9:9" ht="15" x14ac:dyDescent="0.25">
      <c r="I1631" s="8" t="str">
        <f ca="1">IF(S1631="Waiting","",IF(S1631="R",TODAY()-C1631,IF(S1631="NR",K1631-C1631,IF(ISBLANK(S1631),""))))</f>
        <v/>
      </c>
    </row>
    <row r="1632" spans="9:9" ht="15" x14ac:dyDescent="0.25">
      <c r="I1632" s="8" t="str">
        <f ca="1">IF(S1632="Waiting","",IF(S1632="R",TODAY()-C1632,IF(S1632="NR",K1632-C1632,IF(ISBLANK(S1632),""))))</f>
        <v/>
      </c>
    </row>
    <row r="1633" spans="9:9" ht="15" x14ac:dyDescent="0.25">
      <c r="I1633" s="8" t="str">
        <f ca="1">IF(S1633="Waiting","",IF(S1633="R",TODAY()-C1633,IF(S1633="NR",K1633-C1633,IF(ISBLANK(S1633),""))))</f>
        <v/>
      </c>
    </row>
    <row r="1634" spans="9:9" ht="15" x14ac:dyDescent="0.25">
      <c r="I1634" s="8" t="str">
        <f ca="1">IF(S1634="Waiting","",IF(S1634="R",TODAY()-C1634,IF(S1634="NR",K1634-C1634,IF(ISBLANK(S1634),""))))</f>
        <v/>
      </c>
    </row>
    <row r="1635" spans="9:9" ht="15" x14ac:dyDescent="0.25">
      <c r="I1635" s="8" t="str">
        <f ca="1">IF(S1635="Waiting","",IF(S1635="R",TODAY()-C1635,IF(S1635="NR",K1635-C1635,IF(ISBLANK(S1635),""))))</f>
        <v/>
      </c>
    </row>
    <row r="1636" spans="9:9" ht="15" x14ac:dyDescent="0.25">
      <c r="I1636" s="8" t="str">
        <f ca="1">IF(S1636="Waiting","",IF(S1636="R",TODAY()-C1636,IF(S1636="NR",K1636-C1636,IF(ISBLANK(S1636),""))))</f>
        <v/>
      </c>
    </row>
    <row r="1637" spans="9:9" ht="15" x14ac:dyDescent="0.25">
      <c r="I1637" s="8" t="str">
        <f ca="1">IF(S1637="Waiting","",IF(S1637="R",TODAY()-C1637,IF(S1637="NR",K1637-C1637,IF(ISBLANK(S1637),""))))</f>
        <v/>
      </c>
    </row>
    <row r="1638" spans="9:9" ht="15" x14ac:dyDescent="0.25">
      <c r="I1638" s="8" t="str">
        <f ca="1">IF(S1638="Waiting","",IF(S1638="R",TODAY()-C1638,IF(S1638="NR",K1638-C1638,IF(ISBLANK(S1638),""))))</f>
        <v/>
      </c>
    </row>
    <row r="1639" spans="9:9" ht="15" x14ac:dyDescent="0.25">
      <c r="I1639" s="8" t="str">
        <f ca="1">IF(S1639="Waiting","",IF(S1639="R",TODAY()-C1639,IF(S1639="NR",K1639-C1639,IF(ISBLANK(S1639),""))))</f>
        <v/>
      </c>
    </row>
    <row r="1640" spans="9:9" ht="15" x14ac:dyDescent="0.25">
      <c r="I1640" s="8" t="str">
        <f ca="1">IF(S1640="Waiting","",IF(S1640="R",TODAY()-C1640,IF(S1640="NR",K1640-C1640,IF(ISBLANK(S1640),""))))</f>
        <v/>
      </c>
    </row>
    <row r="1641" spans="9:9" ht="15" x14ac:dyDescent="0.25">
      <c r="I1641" s="8" t="str">
        <f ca="1">IF(S1641="Waiting","",IF(S1641="R",TODAY()-C1641,IF(S1641="NR",K1641-C1641,IF(ISBLANK(S1641),""))))</f>
        <v/>
      </c>
    </row>
    <row r="1642" spans="9:9" ht="15" x14ac:dyDescent="0.25">
      <c r="I1642" s="8" t="str">
        <f ca="1">IF(S1642="Waiting","",IF(S1642="R",TODAY()-C1642,IF(S1642="NR",K1642-C1642,IF(ISBLANK(S1642),""))))</f>
        <v/>
      </c>
    </row>
    <row r="1643" spans="9:9" ht="15" x14ac:dyDescent="0.25">
      <c r="I1643" s="8" t="str">
        <f ca="1">IF(S1643="Waiting","",IF(S1643="R",TODAY()-C1643,IF(S1643="NR",K1643-C1643,IF(ISBLANK(S1643),""))))</f>
        <v/>
      </c>
    </row>
    <row r="1644" spans="9:9" ht="15" x14ac:dyDescent="0.25">
      <c r="I1644" s="8" t="str">
        <f ca="1">IF(S1644="Waiting","",IF(S1644="R",TODAY()-C1644,IF(S1644="NR",K1644-C1644,IF(ISBLANK(S1644),""))))</f>
        <v/>
      </c>
    </row>
    <row r="1645" spans="9:9" ht="15" x14ac:dyDescent="0.25">
      <c r="I1645" s="8" t="str">
        <f ca="1">IF(S1645="Waiting","",IF(S1645="R",TODAY()-C1645,IF(S1645="NR",K1645-C1645,IF(ISBLANK(S1645),""))))</f>
        <v/>
      </c>
    </row>
    <row r="1646" spans="9:9" ht="15" x14ac:dyDescent="0.25">
      <c r="I1646" s="8" t="str">
        <f ca="1">IF(S1646="Waiting","",IF(S1646="R",TODAY()-C1646,IF(S1646="NR",K1646-C1646,IF(ISBLANK(S1646),""))))</f>
        <v/>
      </c>
    </row>
    <row r="1647" spans="9:9" ht="15" x14ac:dyDescent="0.25">
      <c r="I1647" s="8" t="str">
        <f ca="1">IF(S1647="Waiting","",IF(S1647="R",TODAY()-C1647,IF(S1647="NR",K1647-C1647,IF(ISBLANK(S1647),""))))</f>
        <v/>
      </c>
    </row>
    <row r="1648" spans="9:9" ht="15" x14ac:dyDescent="0.25">
      <c r="I1648" s="8" t="str">
        <f ca="1">IF(S1648="Waiting","",IF(S1648="R",TODAY()-C1648,IF(S1648="NR",K1648-C1648,IF(ISBLANK(S1648),""))))</f>
        <v/>
      </c>
    </row>
    <row r="1649" spans="9:9" ht="15" x14ac:dyDescent="0.25">
      <c r="I1649" s="8" t="str">
        <f ca="1">IF(S1649="Waiting","",IF(S1649="R",TODAY()-C1649,IF(S1649="NR",K1649-C1649,IF(ISBLANK(S1649),""))))</f>
        <v/>
      </c>
    </row>
    <row r="1650" spans="9:9" ht="15" x14ac:dyDescent="0.25">
      <c r="I1650" s="8" t="str">
        <f ca="1">IF(S1650="Waiting","",IF(S1650="R",TODAY()-C1650,IF(S1650="NR",K1650-C1650,IF(ISBLANK(S1650),""))))</f>
        <v/>
      </c>
    </row>
    <row r="1651" spans="9:9" ht="15" x14ac:dyDescent="0.25">
      <c r="I1651" s="8" t="str">
        <f ca="1">IF(S1651="Waiting","",IF(S1651="R",TODAY()-C1651,IF(S1651="NR",K1651-C1651,IF(ISBLANK(S1651),""))))</f>
        <v/>
      </c>
    </row>
    <row r="1652" spans="9:9" ht="15" x14ac:dyDescent="0.25">
      <c r="I1652" s="8" t="str">
        <f ca="1">IF(S1652="Waiting","",IF(S1652="R",TODAY()-C1652,IF(S1652="NR",K1652-C1652,IF(ISBLANK(S1652),""))))</f>
        <v/>
      </c>
    </row>
    <row r="1653" spans="9:9" ht="15" x14ac:dyDescent="0.25">
      <c r="I1653" s="8" t="str">
        <f ca="1">IF(S1653="Waiting","",IF(S1653="R",TODAY()-C1653,IF(S1653="NR",K1653-C1653,IF(ISBLANK(S1653),""))))</f>
        <v/>
      </c>
    </row>
    <row r="1654" spans="9:9" ht="15" x14ac:dyDescent="0.25">
      <c r="I1654" s="8" t="str">
        <f ca="1">IF(S1654="Waiting","",IF(S1654="R",TODAY()-C1654,IF(S1654="NR",K1654-C1654,IF(ISBLANK(S1654),""))))</f>
        <v/>
      </c>
    </row>
    <row r="1655" spans="9:9" ht="15" x14ac:dyDescent="0.25">
      <c r="I1655" s="8" t="str">
        <f ca="1">IF(S1655="Waiting","",IF(S1655="R",TODAY()-C1655,IF(S1655="NR",K1655-C1655,IF(ISBLANK(S1655),""))))</f>
        <v/>
      </c>
    </row>
    <row r="1656" spans="9:9" ht="15" x14ac:dyDescent="0.25">
      <c r="I1656" s="8" t="str">
        <f ca="1">IF(S1656="Waiting","",IF(S1656="R",TODAY()-C1656,IF(S1656="NR",K1656-C1656,IF(ISBLANK(S1656),""))))</f>
        <v/>
      </c>
    </row>
    <row r="1657" spans="9:9" ht="15" x14ac:dyDescent="0.25">
      <c r="I1657" s="8" t="str">
        <f ca="1">IF(S1657="Waiting","",IF(S1657="R",TODAY()-C1657,IF(S1657="NR",K1657-C1657,IF(ISBLANK(S1657),""))))</f>
        <v/>
      </c>
    </row>
    <row r="1658" spans="9:9" ht="15" x14ac:dyDescent="0.25">
      <c r="I1658" s="8" t="str">
        <f ca="1">IF(S1658="Waiting","",IF(S1658="R",TODAY()-C1658,IF(S1658="NR",K1658-C1658,IF(ISBLANK(S1658),""))))</f>
        <v/>
      </c>
    </row>
    <row r="1659" spans="9:9" ht="15" x14ac:dyDescent="0.25">
      <c r="I1659" s="8" t="str">
        <f ca="1">IF(S1659="Waiting","",IF(S1659="R",TODAY()-C1659,IF(S1659="NR",K1659-C1659,IF(ISBLANK(S1659),""))))</f>
        <v/>
      </c>
    </row>
    <row r="1660" spans="9:9" ht="15" x14ac:dyDescent="0.25">
      <c r="I1660" s="8" t="str">
        <f ca="1">IF(S1660="Waiting","",IF(S1660="R",TODAY()-C1660,IF(S1660="NR",K1660-C1660,IF(ISBLANK(S1660),""))))</f>
        <v/>
      </c>
    </row>
    <row r="1661" spans="9:9" ht="15" x14ac:dyDescent="0.25">
      <c r="I1661" s="8" t="str">
        <f ca="1">IF(S1661="Waiting","",IF(S1661="R",TODAY()-C1661,IF(S1661="NR",K1661-C1661,IF(ISBLANK(S1661),""))))</f>
        <v/>
      </c>
    </row>
    <row r="1662" spans="9:9" ht="15" x14ac:dyDescent="0.25">
      <c r="I1662" s="8" t="str">
        <f ca="1">IF(S1662="Waiting","",IF(S1662="R",TODAY()-C1662,IF(S1662="NR",K1662-C1662,IF(ISBLANK(S1662),""))))</f>
        <v/>
      </c>
    </row>
    <row r="1663" spans="9:9" ht="15" x14ac:dyDescent="0.25">
      <c r="I1663" s="8" t="str">
        <f ca="1">IF(S1663="Waiting","",IF(S1663="R",TODAY()-C1663,IF(S1663="NR",K1663-C1663,IF(ISBLANK(S1663),""))))</f>
        <v/>
      </c>
    </row>
    <row r="1664" spans="9:9" ht="15" x14ac:dyDescent="0.25">
      <c r="I1664" s="8" t="str">
        <f ca="1">IF(S1664="Waiting","",IF(S1664="R",TODAY()-C1664,IF(S1664="NR",K1664-C1664,IF(ISBLANK(S1664),""))))</f>
        <v/>
      </c>
    </row>
    <row r="1665" spans="9:9" ht="15" x14ac:dyDescent="0.25">
      <c r="I1665" s="8" t="str">
        <f ca="1">IF(S1665="Waiting","",IF(S1665="R",TODAY()-C1665,IF(S1665="NR",K1665-C1665,IF(ISBLANK(S1665),""))))</f>
        <v/>
      </c>
    </row>
    <row r="1666" spans="9:9" ht="15" x14ac:dyDescent="0.25">
      <c r="I1666" s="8" t="str">
        <f ca="1">IF(S1666="Waiting","",IF(S1666="R",TODAY()-C1666,IF(S1666="NR",K1666-C1666,IF(ISBLANK(S1666),""))))</f>
        <v/>
      </c>
    </row>
    <row r="1667" spans="9:9" ht="15" x14ac:dyDescent="0.25">
      <c r="I1667" s="8" t="str">
        <f ca="1">IF(S1667="Waiting","",IF(S1667="R",TODAY()-C1667,IF(S1667="NR",K1667-C1667,IF(ISBLANK(S1667),""))))</f>
        <v/>
      </c>
    </row>
    <row r="1668" spans="9:9" ht="15" x14ac:dyDescent="0.25">
      <c r="I1668" s="8" t="str">
        <f ca="1">IF(S1668="Waiting","",IF(S1668="R",TODAY()-C1668,IF(S1668="NR",K1668-C1668,IF(ISBLANK(S1668),""))))</f>
        <v/>
      </c>
    </row>
    <row r="1669" spans="9:9" ht="15" x14ac:dyDescent="0.25">
      <c r="I1669" s="8" t="str">
        <f ca="1">IF(S1669="Waiting","",IF(S1669="R",TODAY()-C1669,IF(S1669="NR",K1669-C1669,IF(ISBLANK(S1669),""))))</f>
        <v/>
      </c>
    </row>
    <row r="1670" spans="9:9" ht="15" x14ac:dyDescent="0.25">
      <c r="I1670" s="8" t="str">
        <f ca="1">IF(S1670="Waiting","",IF(S1670="R",TODAY()-C1670,IF(S1670="NR",K1670-C1670,IF(ISBLANK(S1670),""))))</f>
        <v/>
      </c>
    </row>
    <row r="1671" spans="9:9" ht="15" x14ac:dyDescent="0.25">
      <c r="I1671" s="8" t="str">
        <f ca="1">IF(S1671="Waiting","",IF(S1671="R",TODAY()-C1671,IF(S1671="NR",K1671-C1671,IF(ISBLANK(S1671),""))))</f>
        <v/>
      </c>
    </row>
    <row r="1672" spans="9:9" ht="15" x14ac:dyDescent="0.25">
      <c r="I1672" s="8" t="str">
        <f ca="1">IF(S1672="Waiting","",IF(S1672="R",TODAY()-C1672,IF(S1672="NR",K1672-C1672,IF(ISBLANK(S1672),""))))</f>
        <v/>
      </c>
    </row>
    <row r="1673" spans="9:9" ht="15" x14ac:dyDescent="0.25">
      <c r="I1673" s="8" t="str">
        <f ca="1">IF(S1673="Waiting","",IF(S1673="R",TODAY()-C1673,IF(S1673="NR",K1673-C1673,IF(ISBLANK(S1673),""))))</f>
        <v/>
      </c>
    </row>
    <row r="1674" spans="9:9" ht="15" x14ac:dyDescent="0.25">
      <c r="I1674" s="8" t="str">
        <f ca="1">IF(S1674="Waiting","",IF(S1674="R",TODAY()-C1674,IF(S1674="NR",K1674-C1674,IF(ISBLANK(S1674),""))))</f>
        <v/>
      </c>
    </row>
    <row r="1675" spans="9:9" ht="15" x14ac:dyDescent="0.25">
      <c r="I1675" s="8" t="str">
        <f ca="1">IF(S1675="Waiting","",IF(S1675="R",TODAY()-C1675,IF(S1675="NR",K1675-C1675,IF(ISBLANK(S1675),""))))</f>
        <v/>
      </c>
    </row>
    <row r="1676" spans="9:9" ht="15" x14ac:dyDescent="0.25">
      <c r="I1676" s="8" t="str">
        <f ca="1">IF(S1676="Waiting","",IF(S1676="R",TODAY()-C1676,IF(S1676="NR",K1676-C1676,IF(ISBLANK(S1676),""))))</f>
        <v/>
      </c>
    </row>
    <row r="1677" spans="9:9" ht="15" x14ac:dyDescent="0.25">
      <c r="I1677" s="8" t="str">
        <f ca="1">IF(S1677="Waiting","",IF(S1677="R",TODAY()-C1677,IF(S1677="NR",K1677-C1677,IF(ISBLANK(S1677),""))))</f>
        <v/>
      </c>
    </row>
    <row r="1678" spans="9:9" ht="15" x14ac:dyDescent="0.25">
      <c r="I1678" s="8" t="str">
        <f ca="1">IF(S1678="Waiting","",IF(S1678="R",TODAY()-C1678,IF(S1678="NR",K1678-C1678,IF(ISBLANK(S1678),""))))</f>
        <v/>
      </c>
    </row>
    <row r="1679" spans="9:9" ht="15" x14ac:dyDescent="0.25">
      <c r="I1679" s="8" t="str">
        <f ca="1">IF(S1679="Waiting","",IF(S1679="R",TODAY()-C1679,IF(S1679="NR",K1679-C1679,IF(ISBLANK(S1679),""))))</f>
        <v/>
      </c>
    </row>
    <row r="1680" spans="9:9" ht="15" x14ac:dyDescent="0.25">
      <c r="I1680" s="8" t="str">
        <f ca="1">IF(S1680="Waiting","",IF(S1680="R",TODAY()-C1680,IF(S1680="NR",K1680-C1680,IF(ISBLANK(S1680),""))))</f>
        <v/>
      </c>
    </row>
    <row r="1681" spans="9:9" ht="15" x14ac:dyDescent="0.25">
      <c r="I1681" s="8" t="str">
        <f ca="1">IF(S1681="Waiting","",IF(S1681="R",TODAY()-C1681,IF(S1681="NR",K1681-C1681,IF(ISBLANK(S1681),""))))</f>
        <v/>
      </c>
    </row>
    <row r="1682" spans="9:9" ht="15" x14ac:dyDescent="0.25">
      <c r="I1682" s="8" t="str">
        <f ca="1">IF(S1682="Waiting","",IF(S1682="R",TODAY()-C1682,IF(S1682="NR",K1682-C1682,IF(ISBLANK(S1682),""))))</f>
        <v/>
      </c>
    </row>
    <row r="1683" spans="9:9" ht="15" x14ac:dyDescent="0.25">
      <c r="I1683" s="8" t="str">
        <f ca="1">IF(S1683="Waiting","",IF(S1683="R",TODAY()-C1683,IF(S1683="NR",K1683-C1683,IF(ISBLANK(S1683),""))))</f>
        <v/>
      </c>
    </row>
    <row r="1684" spans="9:9" ht="15" x14ac:dyDescent="0.25">
      <c r="I1684" s="8" t="str">
        <f ca="1">IF(S1684="Waiting","",IF(S1684="R",TODAY()-C1684,IF(S1684="NR",K1684-C1684,IF(ISBLANK(S1684),""))))</f>
        <v/>
      </c>
    </row>
    <row r="1685" spans="9:9" ht="15" x14ac:dyDescent="0.25">
      <c r="I1685" s="8" t="str">
        <f ca="1">IF(S1685="Waiting","",IF(S1685="R",TODAY()-C1685,IF(S1685="NR",K1685-C1685,IF(ISBLANK(S1685),""))))</f>
        <v/>
      </c>
    </row>
    <row r="1686" spans="9:9" ht="15" x14ac:dyDescent="0.25">
      <c r="I1686" s="8" t="str">
        <f ca="1">IF(S1686="Waiting","",IF(S1686="R",TODAY()-C1686,IF(S1686="NR",K1686-C1686,IF(ISBLANK(S1686),""))))</f>
        <v/>
      </c>
    </row>
    <row r="1687" spans="9:9" ht="15" x14ac:dyDescent="0.25">
      <c r="I1687" s="8" t="str">
        <f ca="1">IF(S1687="Waiting","",IF(S1687="R",TODAY()-C1687,IF(S1687="NR",K1687-C1687,IF(ISBLANK(S1687),""))))</f>
        <v/>
      </c>
    </row>
    <row r="1688" spans="9:9" ht="15" x14ac:dyDescent="0.25">
      <c r="I1688" s="8" t="str">
        <f ca="1">IF(S1688="Waiting","",IF(S1688="R",TODAY()-C1688,IF(S1688="NR",K1688-C1688,IF(ISBLANK(S1688),""))))</f>
        <v/>
      </c>
    </row>
    <row r="1689" spans="9:9" ht="15" x14ac:dyDescent="0.25">
      <c r="I1689" s="8" t="str">
        <f ca="1">IF(S1689="Waiting","",IF(S1689="R",TODAY()-C1689,IF(S1689="NR",K1689-C1689,IF(ISBLANK(S1689),""))))</f>
        <v/>
      </c>
    </row>
    <row r="1690" spans="9:9" ht="15" x14ac:dyDescent="0.25">
      <c r="I1690" s="8" t="str">
        <f ca="1">IF(S1690="Waiting","",IF(S1690="R",TODAY()-C1690,IF(S1690="NR",K1690-C1690,IF(ISBLANK(S1690),""))))</f>
        <v/>
      </c>
    </row>
    <row r="1691" spans="9:9" ht="15" x14ac:dyDescent="0.25">
      <c r="I1691" s="8" t="str">
        <f ca="1">IF(S1691="Waiting","",IF(S1691="R",TODAY()-C1691,IF(S1691="NR",K1691-C1691,IF(ISBLANK(S1691),""))))</f>
        <v/>
      </c>
    </row>
    <row r="1692" spans="9:9" ht="15" x14ac:dyDescent="0.25">
      <c r="I1692" s="8" t="str">
        <f ca="1">IF(S1692="Waiting","",IF(S1692="R",TODAY()-C1692,IF(S1692="NR",K1692-C1692,IF(ISBLANK(S1692),""))))</f>
        <v/>
      </c>
    </row>
    <row r="1693" spans="9:9" ht="15" x14ac:dyDescent="0.25">
      <c r="I1693" s="8" t="str">
        <f ca="1">IF(S1693="Waiting","",IF(S1693="R",TODAY()-C1693,IF(S1693="NR",K1693-C1693,IF(ISBLANK(S1693),""))))</f>
        <v/>
      </c>
    </row>
    <row r="1694" spans="9:9" ht="15" x14ac:dyDescent="0.25">
      <c r="I1694" s="8" t="str">
        <f ca="1">IF(S1694="Waiting","",IF(S1694="R",TODAY()-C1694,IF(S1694="NR",K1694-C1694,IF(ISBLANK(S1694),""))))</f>
        <v/>
      </c>
    </row>
    <row r="1695" spans="9:9" ht="15" x14ac:dyDescent="0.25">
      <c r="I1695" s="8" t="str">
        <f ca="1">IF(S1695="Waiting","",IF(S1695="R",TODAY()-C1695,IF(S1695="NR",K1695-C1695,IF(ISBLANK(S1695),""))))</f>
        <v/>
      </c>
    </row>
    <row r="1696" spans="9:9" ht="15" x14ac:dyDescent="0.25">
      <c r="I1696" s="8" t="str">
        <f ca="1">IF(S1696="Waiting","",IF(S1696="R",TODAY()-C1696,IF(S1696="NR",K1696-C1696,IF(ISBLANK(S1696),""))))</f>
        <v/>
      </c>
    </row>
    <row r="1697" spans="9:9" ht="15" x14ac:dyDescent="0.25">
      <c r="I1697" s="8" t="str">
        <f ca="1">IF(S1697="Waiting","",IF(S1697="R",TODAY()-C1697,IF(S1697="NR",K1697-C1697,IF(ISBLANK(S1697),""))))</f>
        <v/>
      </c>
    </row>
    <row r="1698" spans="9:9" ht="15" x14ac:dyDescent="0.25">
      <c r="I1698" s="8" t="str">
        <f ca="1">IF(S1698="Waiting","",IF(S1698="R",TODAY()-C1698,IF(S1698="NR",K1698-C1698,IF(ISBLANK(S1698),""))))</f>
        <v/>
      </c>
    </row>
    <row r="1699" spans="9:9" ht="15" x14ac:dyDescent="0.25">
      <c r="I1699" s="8" t="str">
        <f ca="1">IF(S1699="Waiting","",IF(S1699="R",TODAY()-C1699,IF(S1699="NR",K1699-C1699,IF(ISBLANK(S1699),""))))</f>
        <v/>
      </c>
    </row>
    <row r="1700" spans="9:9" ht="15" x14ac:dyDescent="0.25">
      <c r="I1700" s="8" t="str">
        <f ca="1">IF(S1700="Waiting","",IF(S1700="R",TODAY()-C1700,IF(S1700="NR",K1700-C1700,IF(ISBLANK(S1700),""))))</f>
        <v/>
      </c>
    </row>
    <row r="1701" spans="9:9" ht="15" x14ac:dyDescent="0.25">
      <c r="I1701" s="8" t="str">
        <f ca="1">IF(S1701="Waiting","",IF(S1701="R",TODAY()-C1701,IF(S1701="NR",K1701-C1701,IF(ISBLANK(S1701),""))))</f>
        <v/>
      </c>
    </row>
    <row r="1702" spans="9:9" ht="15" x14ac:dyDescent="0.25">
      <c r="I1702" s="8" t="str">
        <f ca="1">IF(S1702="Waiting","",IF(S1702="R",TODAY()-C1702,IF(S1702="NR",K1702-C1702,IF(ISBLANK(S1702),""))))</f>
        <v/>
      </c>
    </row>
    <row r="1703" spans="9:9" ht="15" x14ac:dyDescent="0.25">
      <c r="I1703" s="8" t="str">
        <f ca="1">IF(S1703="Waiting","",IF(S1703="R",TODAY()-C1703,IF(S1703="NR",K1703-C1703,IF(ISBLANK(S1703),""))))</f>
        <v/>
      </c>
    </row>
    <row r="1704" spans="9:9" ht="15" x14ac:dyDescent="0.25">
      <c r="I1704" s="8" t="str">
        <f ca="1">IF(S1704="Waiting","",IF(S1704="R",TODAY()-C1704,IF(S1704="NR",K1704-C1704,IF(ISBLANK(S1704),""))))</f>
        <v/>
      </c>
    </row>
    <row r="1705" spans="9:9" ht="15" x14ac:dyDescent="0.25">
      <c r="I1705" s="8" t="str">
        <f ca="1">IF(S1705="Waiting","",IF(S1705="R",TODAY()-C1705,IF(S1705="NR",K1705-C1705,IF(ISBLANK(S1705),""))))</f>
        <v/>
      </c>
    </row>
    <row r="1706" spans="9:9" ht="15" x14ac:dyDescent="0.25">
      <c r="I1706" s="8" t="str">
        <f ca="1">IF(S1706="Waiting","",IF(S1706="R",TODAY()-C1706,IF(S1706="NR",K1706-C1706,IF(ISBLANK(S1706),""))))</f>
        <v/>
      </c>
    </row>
    <row r="1707" spans="9:9" ht="15" x14ac:dyDescent="0.25">
      <c r="I1707" s="8" t="str">
        <f ca="1">IF(S1707="Waiting","",IF(S1707="R",TODAY()-C1707,IF(S1707="NR",K1707-C1707,IF(ISBLANK(S1707),""))))</f>
        <v/>
      </c>
    </row>
    <row r="1708" spans="9:9" ht="15" x14ac:dyDescent="0.25">
      <c r="I1708" s="8" t="str">
        <f ca="1">IF(S1708="Waiting","",IF(S1708="R",TODAY()-C1708,IF(S1708="NR",K1708-C1708,IF(ISBLANK(S1708),""))))</f>
        <v/>
      </c>
    </row>
    <row r="1709" spans="9:9" ht="15" x14ac:dyDescent="0.25">
      <c r="I1709" s="8" t="str">
        <f ca="1">IF(S1709="Waiting","",IF(S1709="R",TODAY()-C1709,IF(S1709="NR",K1709-C1709,IF(ISBLANK(S1709),""))))</f>
        <v/>
      </c>
    </row>
    <row r="1710" spans="9:9" ht="15" x14ac:dyDescent="0.25">
      <c r="I1710" s="8" t="str">
        <f ca="1">IF(S1710="Waiting","",IF(S1710="R",TODAY()-C1710,IF(S1710="NR",K1710-C1710,IF(ISBLANK(S1710),""))))</f>
        <v/>
      </c>
    </row>
    <row r="1711" spans="9:9" ht="15" x14ac:dyDescent="0.25">
      <c r="I1711" s="8" t="str">
        <f ca="1">IF(S1711="Waiting","",IF(S1711="R",TODAY()-C1711,IF(S1711="NR",K1711-C1711,IF(ISBLANK(S1711),""))))</f>
        <v/>
      </c>
    </row>
    <row r="1712" spans="9:9" ht="15" x14ac:dyDescent="0.25">
      <c r="I1712" s="8" t="str">
        <f ca="1">IF(S1712="Waiting","",IF(S1712="R",TODAY()-C1712,IF(S1712="NR",K1712-C1712,IF(ISBLANK(S1712),""))))</f>
        <v/>
      </c>
    </row>
    <row r="1713" spans="9:9" ht="15" x14ac:dyDescent="0.25">
      <c r="I1713" s="8" t="str">
        <f ca="1">IF(S1713="Waiting","",IF(S1713="R",TODAY()-C1713,IF(S1713="NR",K1713-C1713,IF(ISBLANK(S1713),""))))</f>
        <v/>
      </c>
    </row>
    <row r="1714" spans="9:9" ht="15" x14ac:dyDescent="0.25">
      <c r="I1714" s="8" t="str">
        <f ca="1">IF(S1714="Waiting","",IF(S1714="R",TODAY()-C1714,IF(S1714="NR",K1714-C1714,IF(ISBLANK(S1714),""))))</f>
        <v/>
      </c>
    </row>
    <row r="1715" spans="9:9" ht="15" x14ac:dyDescent="0.25">
      <c r="I1715" s="8" t="str">
        <f ca="1">IF(S1715="Waiting","",IF(S1715="R",TODAY()-C1715,IF(S1715="NR",K1715-C1715,IF(ISBLANK(S1715),""))))</f>
        <v/>
      </c>
    </row>
    <row r="1716" spans="9:9" ht="15" x14ac:dyDescent="0.25">
      <c r="I1716" s="8" t="str">
        <f ca="1">IF(S1716="Waiting","",IF(S1716="R",TODAY()-C1716,IF(S1716="NR",K1716-C1716,IF(ISBLANK(S1716),""))))</f>
        <v/>
      </c>
    </row>
    <row r="1717" spans="9:9" ht="15" x14ac:dyDescent="0.25">
      <c r="I1717" s="8" t="str">
        <f ca="1">IF(S1717="Waiting","",IF(S1717="R",TODAY()-C1717,IF(S1717="NR",K1717-C1717,IF(ISBLANK(S1717),""))))</f>
        <v/>
      </c>
    </row>
    <row r="1718" spans="9:9" ht="15" x14ac:dyDescent="0.25">
      <c r="I1718" s="8" t="str">
        <f ca="1">IF(S1718="Waiting","",IF(S1718="R",TODAY()-C1718,IF(S1718="NR",K1718-C1718,IF(ISBLANK(S1718),""))))</f>
        <v/>
      </c>
    </row>
    <row r="1719" spans="9:9" ht="15" x14ac:dyDescent="0.25">
      <c r="I1719" s="8" t="str">
        <f ca="1">IF(S1719="Waiting","",IF(S1719="R",TODAY()-C1719,IF(S1719="NR",K1719-C1719,IF(ISBLANK(S1719),""))))</f>
        <v/>
      </c>
    </row>
    <row r="1720" spans="9:9" ht="15" x14ac:dyDescent="0.25">
      <c r="I1720" s="8" t="str">
        <f ca="1">IF(S1720="Waiting","",IF(S1720="R",TODAY()-C1720,IF(S1720="NR",K1720-C1720,IF(ISBLANK(S1720),""))))</f>
        <v/>
      </c>
    </row>
    <row r="1721" spans="9:9" ht="15" x14ac:dyDescent="0.25">
      <c r="I1721" s="8" t="str">
        <f ca="1">IF(S1721="Waiting","",IF(S1721="R",TODAY()-C1721,IF(S1721="NR",K1721-C1721,IF(ISBLANK(S1721),""))))</f>
        <v/>
      </c>
    </row>
    <row r="1722" spans="9:9" ht="15" x14ac:dyDescent="0.25">
      <c r="I1722" s="8" t="str">
        <f ca="1">IF(S1722="Waiting","",IF(S1722="R",TODAY()-C1722,IF(S1722="NR",K1722-C1722,IF(ISBLANK(S1722),""))))</f>
        <v/>
      </c>
    </row>
    <row r="1723" spans="9:9" ht="15" x14ac:dyDescent="0.25">
      <c r="I1723" s="8" t="str">
        <f ca="1">IF(S1723="Waiting","",IF(S1723="R",TODAY()-C1723,IF(S1723="NR",K1723-C1723,IF(ISBLANK(S1723),""))))</f>
        <v/>
      </c>
    </row>
    <row r="1724" spans="9:9" ht="15" x14ac:dyDescent="0.25">
      <c r="I1724" s="8" t="str">
        <f ca="1">IF(S1724="Waiting","",IF(S1724="R",TODAY()-C1724,IF(S1724="NR",K1724-C1724,IF(ISBLANK(S1724),""))))</f>
        <v/>
      </c>
    </row>
    <row r="1725" spans="9:9" ht="15" x14ac:dyDescent="0.25">
      <c r="I1725" s="8" t="str">
        <f ca="1">IF(S1725="Waiting","",IF(S1725="R",TODAY()-C1725,IF(S1725="NR",K1725-C1725,IF(ISBLANK(S1725),""))))</f>
        <v/>
      </c>
    </row>
    <row r="1726" spans="9:9" ht="15" x14ac:dyDescent="0.25">
      <c r="I1726" s="8" t="str">
        <f ca="1">IF(S1726="Waiting","",IF(S1726="R",TODAY()-C1726,IF(S1726="NR",K1726-C1726,IF(ISBLANK(S1726),""))))</f>
        <v/>
      </c>
    </row>
    <row r="1727" spans="9:9" ht="15" x14ac:dyDescent="0.25">
      <c r="I1727" s="8" t="str">
        <f ca="1">IF(S1727="Waiting","",IF(S1727="R",TODAY()-C1727,IF(S1727="NR",K1727-C1727,IF(ISBLANK(S1727),""))))</f>
        <v/>
      </c>
    </row>
    <row r="1728" spans="9:9" ht="15" x14ac:dyDescent="0.25">
      <c r="I1728" s="8" t="str">
        <f ca="1">IF(S1728="Waiting","",IF(S1728="R",TODAY()-C1728,IF(S1728="NR",K1728-C1728,IF(ISBLANK(S1728),""))))</f>
        <v/>
      </c>
    </row>
    <row r="1729" spans="9:9" ht="15" x14ac:dyDescent="0.25">
      <c r="I1729" s="8" t="str">
        <f ca="1">IF(S1729="Waiting","",IF(S1729="R",TODAY()-C1729,IF(S1729="NR",K1729-C1729,IF(ISBLANK(S1729),""))))</f>
        <v/>
      </c>
    </row>
    <row r="1730" spans="9:9" ht="15" x14ac:dyDescent="0.25">
      <c r="I1730" s="8" t="str">
        <f ca="1">IF(S1730="Waiting","",IF(S1730="R",TODAY()-C1730,IF(S1730="NR",K1730-C1730,IF(ISBLANK(S1730),""))))</f>
        <v/>
      </c>
    </row>
    <row r="1731" spans="9:9" ht="15" x14ac:dyDescent="0.25">
      <c r="I1731" s="8" t="str">
        <f ca="1">IF(S1731="Waiting","",IF(S1731="R",TODAY()-C1731,IF(S1731="NR",K1731-C1731,IF(ISBLANK(S1731),""))))</f>
        <v/>
      </c>
    </row>
    <row r="1732" spans="9:9" ht="15" x14ac:dyDescent="0.25">
      <c r="I1732" s="8" t="str">
        <f ca="1">IF(S1732="Waiting","",IF(S1732="R",TODAY()-C1732,IF(S1732="NR",K1732-C1732,IF(ISBLANK(S1732),""))))</f>
        <v/>
      </c>
    </row>
    <row r="1733" spans="9:9" ht="15" x14ac:dyDescent="0.25">
      <c r="I1733" s="8" t="str">
        <f ca="1">IF(S1733="Waiting","",IF(S1733="R",TODAY()-C1733,IF(S1733="NR",K1733-C1733,IF(ISBLANK(S1733),""))))</f>
        <v/>
      </c>
    </row>
    <row r="1734" spans="9:9" ht="15" x14ac:dyDescent="0.25">
      <c r="I1734" s="8" t="str">
        <f ca="1">IF(S1734="Waiting","",IF(S1734="R",TODAY()-C1734,IF(S1734="NR",K1734-C1734,IF(ISBLANK(S1734),""))))</f>
        <v/>
      </c>
    </row>
    <row r="1735" spans="9:9" ht="15" x14ac:dyDescent="0.25">
      <c r="I1735" s="8" t="str">
        <f ca="1">IF(S1735="Waiting","",IF(S1735="R",TODAY()-C1735,IF(S1735="NR",K1735-C1735,IF(ISBLANK(S1735),""))))</f>
        <v/>
      </c>
    </row>
    <row r="1736" spans="9:9" ht="15" x14ac:dyDescent="0.25">
      <c r="I1736" s="8" t="str">
        <f ca="1">IF(S1736="Waiting","",IF(S1736="R",TODAY()-C1736,IF(S1736="NR",K1736-C1736,IF(ISBLANK(S1736),""))))</f>
        <v/>
      </c>
    </row>
    <row r="1737" spans="9:9" ht="15" x14ac:dyDescent="0.25">
      <c r="I1737" s="8" t="str">
        <f ca="1">IF(S1737="Waiting","",IF(S1737="R",TODAY()-C1737,IF(S1737="NR",K1737-C1737,IF(ISBLANK(S1737),""))))</f>
        <v/>
      </c>
    </row>
    <row r="1738" spans="9:9" ht="15" x14ac:dyDescent="0.25">
      <c r="I1738" s="8" t="str">
        <f ca="1">IF(S1738="Waiting","",IF(S1738="R",TODAY()-C1738,IF(S1738="NR",K1738-C1738,IF(ISBLANK(S1738),""))))</f>
        <v/>
      </c>
    </row>
    <row r="1739" spans="9:9" ht="15" x14ac:dyDescent="0.25">
      <c r="I1739" s="8" t="str">
        <f ca="1">IF(S1739="Waiting","",IF(S1739="R",TODAY()-C1739,IF(S1739="NR",K1739-C1739,IF(ISBLANK(S1739),""))))</f>
        <v/>
      </c>
    </row>
    <row r="1740" spans="9:9" ht="15" x14ac:dyDescent="0.25">
      <c r="I1740" s="8" t="str">
        <f ca="1">IF(S1740="Waiting","",IF(S1740="R",TODAY()-C1740,IF(S1740="NR",K1740-C1740,IF(ISBLANK(S1740),""))))</f>
        <v/>
      </c>
    </row>
    <row r="1741" spans="9:9" ht="15" x14ac:dyDescent="0.25">
      <c r="I1741" s="8" t="str">
        <f ca="1">IF(S1741="Waiting","",IF(S1741="R",TODAY()-C1741,IF(S1741="NR",K1741-C1741,IF(ISBLANK(S1741),""))))</f>
        <v/>
      </c>
    </row>
    <row r="1742" spans="9:9" ht="15" x14ac:dyDescent="0.25">
      <c r="I1742" s="8" t="str">
        <f ca="1">IF(S1742="Waiting","",IF(S1742="R",TODAY()-C1742,IF(S1742="NR",K1742-C1742,IF(ISBLANK(S1742),""))))</f>
        <v/>
      </c>
    </row>
    <row r="1743" spans="9:9" ht="15" x14ac:dyDescent="0.25">
      <c r="I1743" s="8" t="str">
        <f ca="1">IF(S1743="Waiting","",IF(S1743="R",TODAY()-C1743,IF(S1743="NR",K1743-C1743,IF(ISBLANK(S1743),""))))</f>
        <v/>
      </c>
    </row>
    <row r="1744" spans="9:9" ht="15" x14ac:dyDescent="0.25">
      <c r="I1744" s="8" t="str">
        <f ca="1">IF(S1744="Waiting","",IF(S1744="R",TODAY()-C1744,IF(S1744="NR",K1744-C1744,IF(ISBLANK(S1744),""))))</f>
        <v/>
      </c>
    </row>
    <row r="1745" spans="9:9" ht="15" x14ac:dyDescent="0.25">
      <c r="I1745" s="8" t="str">
        <f ca="1">IF(S1745="Waiting","",IF(S1745="R",TODAY()-C1745,IF(S1745="NR",K1745-C1745,IF(ISBLANK(S1745),""))))</f>
        <v/>
      </c>
    </row>
    <row r="1746" spans="9:9" ht="15" x14ac:dyDescent="0.25">
      <c r="I1746" s="8" t="str">
        <f ca="1">IF(S1746="Waiting","",IF(S1746="R",TODAY()-C1746,IF(S1746="NR",K1746-C1746,IF(ISBLANK(S1746),""))))</f>
        <v/>
      </c>
    </row>
    <row r="1747" spans="9:9" ht="15" x14ac:dyDescent="0.25">
      <c r="I1747" s="8" t="str">
        <f ca="1">IF(S1747="Waiting","",IF(S1747="R",TODAY()-C1747,IF(S1747="NR",K1747-C1747,IF(ISBLANK(S1747),""))))</f>
        <v/>
      </c>
    </row>
    <row r="1748" spans="9:9" ht="15" x14ac:dyDescent="0.25">
      <c r="I1748" s="8" t="str">
        <f ca="1">IF(S1748="Waiting","",IF(S1748="R",TODAY()-C1748,IF(S1748="NR",K1748-C1748,IF(ISBLANK(S1748),""))))</f>
        <v/>
      </c>
    </row>
    <row r="1749" spans="9:9" ht="15" x14ac:dyDescent="0.25">
      <c r="I1749" s="8" t="str">
        <f ca="1">IF(S1749="Waiting","",IF(S1749="R",TODAY()-C1749,IF(S1749="NR",K1749-C1749,IF(ISBLANK(S1749),""))))</f>
        <v/>
      </c>
    </row>
    <row r="1750" spans="9:9" ht="15" x14ac:dyDescent="0.25">
      <c r="I1750" s="8" t="str">
        <f ca="1">IF(S1750="Waiting","",IF(S1750="R",TODAY()-C1750,IF(S1750="NR",K1750-C1750,IF(ISBLANK(S1750),""))))</f>
        <v/>
      </c>
    </row>
    <row r="1751" spans="9:9" ht="15" x14ac:dyDescent="0.25">
      <c r="I1751" s="8" t="str">
        <f ca="1">IF(S1751="Waiting","",IF(S1751="R",TODAY()-C1751,IF(S1751="NR",K1751-C1751,IF(ISBLANK(S1751),""))))</f>
        <v/>
      </c>
    </row>
    <row r="1752" spans="9:9" ht="15" x14ac:dyDescent="0.25">
      <c r="I1752" s="8" t="str">
        <f ca="1">IF(S1752="Waiting","",IF(S1752="R",TODAY()-C1752,IF(S1752="NR",K1752-C1752,IF(ISBLANK(S1752),""))))</f>
        <v/>
      </c>
    </row>
    <row r="1753" spans="9:9" ht="15" x14ac:dyDescent="0.25">
      <c r="I1753" s="8" t="str">
        <f ca="1">IF(S1753="Waiting","",IF(S1753="R",TODAY()-C1753,IF(S1753="NR",K1753-C1753,IF(ISBLANK(S1753),""))))</f>
        <v/>
      </c>
    </row>
    <row r="1754" spans="9:9" ht="15" x14ac:dyDescent="0.25">
      <c r="I1754" s="8" t="str">
        <f ca="1">IF(S1754="Waiting","",IF(S1754="R",TODAY()-C1754,IF(S1754="NR",K1754-C1754,IF(ISBLANK(S1754),""))))</f>
        <v/>
      </c>
    </row>
    <row r="1755" spans="9:9" ht="15" x14ac:dyDescent="0.25">
      <c r="I1755" s="8" t="str">
        <f ca="1">IF(S1755="Waiting","",IF(S1755="R",TODAY()-C1755,IF(S1755="NR",K1755-C1755,IF(ISBLANK(S1755),""))))</f>
        <v/>
      </c>
    </row>
    <row r="1756" spans="9:9" ht="15" x14ac:dyDescent="0.25">
      <c r="I1756" s="8" t="str">
        <f ca="1">IF(S1756="Waiting","",IF(S1756="R",TODAY()-C1756,IF(S1756="NR",K1756-C1756,IF(ISBLANK(S1756),""))))</f>
        <v/>
      </c>
    </row>
    <row r="1757" spans="9:9" ht="15" x14ac:dyDescent="0.25">
      <c r="I1757" s="8" t="str">
        <f ca="1">IF(S1757="Waiting","",IF(S1757="R",TODAY()-C1757,IF(S1757="NR",K1757-C1757,IF(ISBLANK(S1757),""))))</f>
        <v/>
      </c>
    </row>
    <row r="1758" spans="9:9" ht="15" x14ac:dyDescent="0.25">
      <c r="I1758" s="8" t="str">
        <f ca="1">IF(S1758="Waiting","",IF(S1758="R",TODAY()-C1758,IF(S1758="NR",K1758-C1758,IF(ISBLANK(S1758),""))))</f>
        <v/>
      </c>
    </row>
    <row r="1759" spans="9:9" ht="15" x14ac:dyDescent="0.25">
      <c r="I1759" s="8" t="str">
        <f ca="1">IF(S1759="Waiting","",IF(S1759="R",TODAY()-C1759,IF(S1759="NR",K1759-C1759,IF(ISBLANK(S1759),""))))</f>
        <v/>
      </c>
    </row>
    <row r="1760" spans="9:9" ht="15" x14ac:dyDescent="0.25">
      <c r="I1760" s="8" t="str">
        <f ca="1">IF(S1760="Waiting","",IF(S1760="R",TODAY()-C1760,IF(S1760="NR",K1760-C1760,IF(ISBLANK(S1760),""))))</f>
        <v/>
      </c>
    </row>
    <row r="1761" spans="9:9" ht="15" x14ac:dyDescent="0.25">
      <c r="I1761" s="8" t="str">
        <f ca="1">IF(S1761="Waiting","",IF(S1761="R",TODAY()-C1761,IF(S1761="NR",K1761-C1761,IF(ISBLANK(S1761),""))))</f>
        <v/>
      </c>
    </row>
    <row r="1762" spans="9:9" ht="15" x14ac:dyDescent="0.25">
      <c r="I1762" s="8" t="str">
        <f ca="1">IF(S1762="Waiting","",IF(S1762="R",TODAY()-C1762,IF(S1762="NR",K1762-C1762,IF(ISBLANK(S1762),""))))</f>
        <v/>
      </c>
    </row>
    <row r="1763" spans="9:9" ht="15" x14ac:dyDescent="0.25">
      <c r="I1763" s="8" t="str">
        <f ca="1">IF(S1763="Waiting","",IF(S1763="R",TODAY()-C1763,IF(S1763="NR",K1763-C1763,IF(ISBLANK(S1763),""))))</f>
        <v/>
      </c>
    </row>
    <row r="1764" spans="9:9" ht="15" x14ac:dyDescent="0.25">
      <c r="I1764" s="8" t="str">
        <f ca="1">IF(S1764="Waiting","",IF(S1764="R",TODAY()-C1764,IF(S1764="NR",K1764-C1764,IF(ISBLANK(S1764),""))))</f>
        <v/>
      </c>
    </row>
    <row r="1765" spans="9:9" ht="15" x14ac:dyDescent="0.25">
      <c r="I1765" s="8" t="str">
        <f ca="1">IF(S1765="Waiting","",IF(S1765="R",TODAY()-C1765,IF(S1765="NR",K1765-C1765,IF(ISBLANK(S1765),""))))</f>
        <v/>
      </c>
    </row>
    <row r="1766" spans="9:9" ht="15" x14ac:dyDescent="0.25">
      <c r="I1766" s="8" t="str">
        <f ca="1">IF(S1766="Waiting","",IF(S1766="R",TODAY()-C1766,IF(S1766="NR",K1766-C1766,IF(ISBLANK(S1766),""))))</f>
        <v/>
      </c>
    </row>
    <row r="1767" spans="9:9" ht="15" x14ac:dyDescent="0.25">
      <c r="I1767" s="8" t="str">
        <f ca="1">IF(S1767="Waiting","",IF(S1767="R",TODAY()-C1767,IF(S1767="NR",K1767-C1767,IF(ISBLANK(S1767),""))))</f>
        <v/>
      </c>
    </row>
    <row r="1768" spans="9:9" ht="15" x14ac:dyDescent="0.25">
      <c r="I1768" s="8" t="str">
        <f ca="1">IF(S1768="Waiting","",IF(S1768="R",TODAY()-C1768,IF(S1768="NR",K1768-C1768,IF(ISBLANK(S1768),""))))</f>
        <v/>
      </c>
    </row>
    <row r="1769" spans="9:9" ht="15" x14ac:dyDescent="0.25">
      <c r="I1769" s="8" t="str">
        <f ca="1">IF(S1769="Waiting","",IF(S1769="R",TODAY()-C1769,IF(S1769="NR",K1769-C1769,IF(ISBLANK(S1769),""))))</f>
        <v/>
      </c>
    </row>
    <row r="1770" spans="9:9" ht="15" x14ac:dyDescent="0.25">
      <c r="I1770" s="8" t="str">
        <f ca="1">IF(S1770="Waiting","",IF(S1770="R",TODAY()-C1770,IF(S1770="NR",K1770-C1770,IF(ISBLANK(S1770),""))))</f>
        <v/>
      </c>
    </row>
    <row r="1771" spans="9:9" ht="15" x14ac:dyDescent="0.25">
      <c r="I1771" s="8" t="str">
        <f ca="1">IF(S1771="Waiting","",IF(S1771="R",TODAY()-C1771,IF(S1771="NR",K1771-C1771,IF(ISBLANK(S1771),""))))</f>
        <v/>
      </c>
    </row>
    <row r="1772" spans="9:9" ht="15" x14ac:dyDescent="0.25">
      <c r="I1772" s="8" t="str">
        <f ca="1">IF(S1772="Waiting","",IF(S1772="R",TODAY()-C1772,IF(S1772="NR",K1772-C1772,IF(ISBLANK(S1772),""))))</f>
        <v/>
      </c>
    </row>
    <row r="1773" spans="9:9" ht="15" x14ac:dyDescent="0.25">
      <c r="I1773" s="8" t="str">
        <f ca="1">IF(S1773="Waiting","",IF(S1773="R",TODAY()-C1773,IF(S1773="NR",K1773-C1773,IF(ISBLANK(S1773),""))))</f>
        <v/>
      </c>
    </row>
    <row r="1774" spans="9:9" ht="15" x14ac:dyDescent="0.25">
      <c r="I1774" s="8" t="str">
        <f ca="1">IF(S1774="Waiting","",IF(S1774="R",TODAY()-C1774,IF(S1774="NR",K1774-C1774,IF(ISBLANK(S1774),""))))</f>
        <v/>
      </c>
    </row>
    <row r="1775" spans="9:9" ht="15" x14ac:dyDescent="0.25">
      <c r="I1775" s="8" t="str">
        <f ca="1">IF(S1775="Waiting","",IF(S1775="R",TODAY()-C1775,IF(S1775="NR",K1775-C1775,IF(ISBLANK(S1775),""))))</f>
        <v/>
      </c>
    </row>
    <row r="1776" spans="9:9" ht="15" x14ac:dyDescent="0.25">
      <c r="I1776" s="8" t="str">
        <f ca="1">IF(S1776="Waiting","",IF(S1776="R",TODAY()-C1776,IF(S1776="NR",K1776-C1776,IF(ISBLANK(S1776),""))))</f>
        <v/>
      </c>
    </row>
    <row r="1777" spans="9:9" ht="15" x14ac:dyDescent="0.25">
      <c r="I1777" s="8" t="str">
        <f ca="1">IF(S1777="Waiting","",IF(S1777="R",TODAY()-C1777,IF(S1777="NR",K1777-C1777,IF(ISBLANK(S1777),""))))</f>
        <v/>
      </c>
    </row>
    <row r="1778" spans="9:9" ht="15" x14ac:dyDescent="0.25">
      <c r="I1778" s="8" t="str">
        <f ca="1">IF(S1778="Waiting","",IF(S1778="R",TODAY()-C1778,IF(S1778="NR",K1778-C1778,IF(ISBLANK(S1778),""))))</f>
        <v/>
      </c>
    </row>
    <row r="1779" spans="9:9" ht="15" x14ac:dyDescent="0.25">
      <c r="I1779" s="8" t="str">
        <f ca="1">IF(S1779="Waiting","",IF(S1779="R",TODAY()-C1779,IF(S1779="NR",K1779-C1779,IF(ISBLANK(S1779),""))))</f>
        <v/>
      </c>
    </row>
    <row r="1780" spans="9:9" ht="15" x14ac:dyDescent="0.25">
      <c r="I1780" s="8" t="str">
        <f ca="1">IF(S1780="Waiting","",IF(S1780="R",TODAY()-C1780,IF(S1780="NR",K1780-C1780,IF(ISBLANK(S1780),""))))</f>
        <v/>
      </c>
    </row>
    <row r="1781" spans="9:9" ht="15" x14ac:dyDescent="0.25">
      <c r="I1781" s="8" t="str">
        <f ca="1">IF(S1781="Waiting","",IF(S1781="R",TODAY()-C1781,IF(S1781="NR",K1781-C1781,IF(ISBLANK(S1781),""))))</f>
        <v/>
      </c>
    </row>
    <row r="1782" spans="9:9" ht="15" x14ac:dyDescent="0.25">
      <c r="I1782" s="8" t="str">
        <f ca="1">IF(S1782="Waiting","",IF(S1782="R",TODAY()-C1782,IF(S1782="NR",K1782-C1782,IF(ISBLANK(S1782),""))))</f>
        <v/>
      </c>
    </row>
    <row r="1783" spans="9:9" ht="15" x14ac:dyDescent="0.25">
      <c r="I1783" s="8" t="str">
        <f ca="1">IF(S1783="Waiting","",IF(S1783="R",TODAY()-C1783,IF(S1783="NR",K1783-C1783,IF(ISBLANK(S1783),""))))</f>
        <v/>
      </c>
    </row>
    <row r="1784" spans="9:9" ht="15" x14ac:dyDescent="0.25">
      <c r="I1784" s="8" t="str">
        <f ca="1">IF(S1784="Waiting","",IF(S1784="R",TODAY()-C1784,IF(S1784="NR",K1784-C1784,IF(ISBLANK(S1784),""))))</f>
        <v/>
      </c>
    </row>
    <row r="1785" spans="9:9" ht="15" x14ac:dyDescent="0.25">
      <c r="I1785" s="8" t="str">
        <f ca="1">IF(S1785="Waiting","",IF(S1785="R",TODAY()-C1785,IF(S1785="NR",K1785-C1785,IF(ISBLANK(S1785),""))))</f>
        <v/>
      </c>
    </row>
    <row r="1786" spans="9:9" ht="15" x14ac:dyDescent="0.25">
      <c r="I1786" s="8" t="str">
        <f ca="1">IF(S1786="Waiting","",IF(S1786="R",TODAY()-C1786,IF(S1786="NR",K1786-C1786,IF(ISBLANK(S1786),""))))</f>
        <v/>
      </c>
    </row>
    <row r="1787" spans="9:9" ht="15" x14ac:dyDescent="0.25">
      <c r="I1787" s="8" t="str">
        <f ca="1">IF(S1787="Waiting","",IF(S1787="R",TODAY()-C1787,IF(S1787="NR",K1787-C1787,IF(ISBLANK(S1787),""))))</f>
        <v/>
      </c>
    </row>
    <row r="1788" spans="9:9" ht="15" x14ac:dyDescent="0.25">
      <c r="I1788" s="8" t="str">
        <f ca="1">IF(S1788="Waiting","",IF(S1788="R",TODAY()-C1788,IF(S1788="NR",K1788-C1788,IF(ISBLANK(S1788),""))))</f>
        <v/>
      </c>
    </row>
    <row r="1789" spans="9:9" ht="15" x14ac:dyDescent="0.25">
      <c r="I1789" s="8" t="str">
        <f ca="1">IF(S1789="Waiting","",IF(S1789="R",TODAY()-C1789,IF(S1789="NR",K1789-C1789,IF(ISBLANK(S1789),""))))</f>
        <v/>
      </c>
    </row>
    <row r="1790" spans="9:9" ht="15" x14ac:dyDescent="0.25">
      <c r="I1790" s="8" t="str">
        <f ca="1">IF(S1790="Waiting","",IF(S1790="R",TODAY()-C1790,IF(S1790="NR",K1790-C1790,IF(ISBLANK(S1790),""))))</f>
        <v/>
      </c>
    </row>
    <row r="1791" spans="9:9" ht="15" x14ac:dyDescent="0.25">
      <c r="I1791" s="8" t="str">
        <f ca="1">IF(S1791="Waiting","",IF(S1791="R",TODAY()-C1791,IF(S1791="NR",K1791-C1791,IF(ISBLANK(S1791),""))))</f>
        <v/>
      </c>
    </row>
    <row r="1792" spans="9:9" ht="15" x14ac:dyDescent="0.25">
      <c r="I1792" s="8" t="str">
        <f ca="1">IF(S1792="Waiting","",IF(S1792="R",TODAY()-C1792,IF(S1792="NR",K1792-C1792,IF(ISBLANK(S1792),""))))</f>
        <v/>
      </c>
    </row>
    <row r="1793" spans="9:9" ht="15" x14ac:dyDescent="0.25">
      <c r="I1793" s="8" t="str">
        <f ca="1">IF(S1793="Waiting","",IF(S1793="R",TODAY()-C1793,IF(S1793="NR",K1793-C1793,IF(ISBLANK(S1793),""))))</f>
        <v/>
      </c>
    </row>
    <row r="1794" spans="9:9" ht="15" x14ac:dyDescent="0.25">
      <c r="I1794" s="8" t="str">
        <f ca="1">IF(S1794="Waiting","",IF(S1794="R",TODAY()-C1794,IF(S1794="NR",K1794-C1794,IF(ISBLANK(S1794),""))))</f>
        <v/>
      </c>
    </row>
    <row r="1795" spans="9:9" ht="15" x14ac:dyDescent="0.25">
      <c r="I1795" s="8" t="str">
        <f ca="1">IF(S1795="Waiting","",IF(S1795="R",TODAY()-C1795,IF(S1795="NR",K1795-C1795,IF(ISBLANK(S1795),""))))</f>
        <v/>
      </c>
    </row>
    <row r="1796" spans="9:9" ht="15" x14ac:dyDescent="0.25">
      <c r="I1796" s="8" t="str">
        <f ca="1">IF(S1796="Waiting","",IF(S1796="R",TODAY()-C1796,IF(S1796="NR",K1796-C1796,IF(ISBLANK(S1796),""))))</f>
        <v/>
      </c>
    </row>
    <row r="1797" spans="9:9" ht="15" x14ac:dyDescent="0.25">
      <c r="I1797" s="8" t="str">
        <f ca="1">IF(S1797="Waiting","",IF(S1797="R",TODAY()-C1797,IF(S1797="NR",K1797-C1797,IF(ISBLANK(S1797),""))))</f>
        <v/>
      </c>
    </row>
    <row r="1798" spans="9:9" ht="15" x14ac:dyDescent="0.25">
      <c r="I1798" s="8" t="str">
        <f ca="1">IF(S1798="Waiting","",IF(S1798="R",TODAY()-C1798,IF(S1798="NR",K1798-C1798,IF(ISBLANK(S1798),""))))</f>
        <v/>
      </c>
    </row>
    <row r="1799" spans="9:9" ht="15" x14ac:dyDescent="0.25">
      <c r="I1799" s="8" t="str">
        <f ca="1">IF(S1799="Waiting","",IF(S1799="R",TODAY()-C1799,IF(S1799="NR",K1799-C1799,IF(ISBLANK(S1799),""))))</f>
        <v/>
      </c>
    </row>
    <row r="1800" spans="9:9" ht="15" x14ac:dyDescent="0.25">
      <c r="I1800" s="8" t="str">
        <f ca="1">IF(S1800="Waiting","",IF(S1800="R",TODAY()-C1800,IF(S1800="NR",K1800-C1800,IF(ISBLANK(S1800),""))))</f>
        <v/>
      </c>
    </row>
    <row r="1801" spans="9:9" ht="15" x14ac:dyDescent="0.25">
      <c r="I1801" s="8" t="str">
        <f ca="1">IF(S1801="Waiting","",IF(S1801="R",TODAY()-C1801,IF(S1801="NR",K1801-C1801,IF(ISBLANK(S1801),""))))</f>
        <v/>
      </c>
    </row>
    <row r="1802" spans="9:9" ht="15" x14ac:dyDescent="0.25">
      <c r="I1802" s="8" t="str">
        <f ca="1">IF(S1802="Waiting","",IF(S1802="R",TODAY()-C1802,IF(S1802="NR",K1802-C1802,IF(ISBLANK(S1802),""))))</f>
        <v/>
      </c>
    </row>
    <row r="1803" spans="9:9" ht="15" x14ac:dyDescent="0.25">
      <c r="I1803" s="8" t="str">
        <f ca="1">IF(S1803="Waiting","",IF(S1803="R",TODAY()-C1803,IF(S1803="NR",K1803-C1803,IF(ISBLANK(S1803),""))))</f>
        <v/>
      </c>
    </row>
    <row r="1804" spans="9:9" ht="15" x14ac:dyDescent="0.25">
      <c r="I1804" s="8" t="str">
        <f ca="1">IF(S1804="Waiting","",IF(S1804="R",TODAY()-C1804,IF(S1804="NR",K1804-C1804,IF(ISBLANK(S1804),""))))</f>
        <v/>
      </c>
    </row>
    <row r="1805" spans="9:9" ht="15" x14ac:dyDescent="0.25">
      <c r="I1805" s="8" t="str">
        <f ca="1">IF(S1805="Waiting","",IF(S1805="R",TODAY()-C1805,IF(S1805="NR",K1805-C1805,IF(ISBLANK(S1805),""))))</f>
        <v/>
      </c>
    </row>
    <row r="1806" spans="9:9" ht="15" x14ac:dyDescent="0.25">
      <c r="I1806" s="8" t="str">
        <f ca="1">IF(S1806="Waiting","",IF(S1806="R",TODAY()-C1806,IF(S1806="NR",K1806-C1806,IF(ISBLANK(S1806),""))))</f>
        <v/>
      </c>
    </row>
    <row r="1807" spans="9:9" ht="15" x14ac:dyDescent="0.25">
      <c r="I1807" s="8" t="str">
        <f ca="1">IF(S1807="Waiting","",IF(S1807="R",TODAY()-C1807,IF(S1807="NR",K1807-C1807,IF(ISBLANK(S1807),""))))</f>
        <v/>
      </c>
    </row>
    <row r="1808" spans="9:9" ht="15" x14ac:dyDescent="0.25">
      <c r="I1808" s="8" t="str">
        <f ca="1">IF(S1808="Waiting","",IF(S1808="R",TODAY()-C1808,IF(S1808="NR",K1808-C1808,IF(ISBLANK(S1808),""))))</f>
        <v/>
      </c>
    </row>
    <row r="1809" spans="9:9" ht="15" x14ac:dyDescent="0.25">
      <c r="I1809" s="8" t="str">
        <f ca="1">IF(S1809="Waiting","",IF(S1809="R",TODAY()-C1809,IF(S1809="NR",K1809-C1809,IF(ISBLANK(S1809),""))))</f>
        <v/>
      </c>
    </row>
    <row r="1810" spans="9:9" ht="15" x14ac:dyDescent="0.25">
      <c r="I1810" s="8" t="str">
        <f ca="1">IF(S1810="Waiting","",IF(S1810="R",TODAY()-C1810,IF(S1810="NR",K1810-C1810,IF(ISBLANK(S1810),""))))</f>
        <v/>
      </c>
    </row>
    <row r="1811" spans="9:9" ht="15" x14ac:dyDescent="0.25">
      <c r="I1811" s="8" t="str">
        <f ca="1">IF(S1811="Waiting","",IF(S1811="R",TODAY()-C1811,IF(S1811="NR",K1811-C1811,IF(ISBLANK(S1811),""))))</f>
        <v/>
      </c>
    </row>
    <row r="1812" spans="9:9" ht="15" x14ac:dyDescent="0.25">
      <c r="I1812" s="8" t="str">
        <f ca="1">IF(S1812="Waiting","",IF(S1812="R",TODAY()-C1812,IF(S1812="NR",K1812-C1812,IF(ISBLANK(S1812),""))))</f>
        <v/>
      </c>
    </row>
    <row r="1813" spans="9:9" ht="15" x14ac:dyDescent="0.25">
      <c r="I1813" s="8" t="str">
        <f ca="1">IF(S1813="Waiting","",IF(S1813="R",TODAY()-C1813,IF(S1813="NR",K1813-C1813,IF(ISBLANK(S1813),""))))</f>
        <v/>
      </c>
    </row>
    <row r="1814" spans="9:9" ht="15" x14ac:dyDescent="0.25">
      <c r="I1814" s="8" t="str">
        <f ca="1">IF(S1814="Waiting","",IF(S1814="R",TODAY()-C1814,IF(S1814="NR",K1814-C1814,IF(ISBLANK(S1814),""))))</f>
        <v/>
      </c>
    </row>
    <row r="1815" spans="9:9" ht="15" x14ac:dyDescent="0.25">
      <c r="I1815" s="8" t="str">
        <f ca="1">IF(S1815="Waiting","",IF(S1815="R",TODAY()-C1815,IF(S1815="NR",K1815-C1815,IF(ISBLANK(S1815),""))))</f>
        <v/>
      </c>
    </row>
    <row r="1816" spans="9:9" ht="15" x14ac:dyDescent="0.25">
      <c r="I1816" s="8" t="str">
        <f ca="1">IF(S1816="Waiting","",IF(S1816="R",TODAY()-C1816,IF(S1816="NR",K1816-C1816,IF(ISBLANK(S1816),""))))</f>
        <v/>
      </c>
    </row>
    <row r="1817" spans="9:9" ht="15" x14ac:dyDescent="0.25">
      <c r="I1817" s="8" t="str">
        <f ca="1">IF(S1817="Waiting","",IF(S1817="R",TODAY()-C1817,IF(S1817="NR",K1817-C1817,IF(ISBLANK(S1817),""))))</f>
        <v/>
      </c>
    </row>
    <row r="1818" spans="9:9" ht="15" x14ac:dyDescent="0.25">
      <c r="I1818" s="8" t="str">
        <f ca="1">IF(S1818="Waiting","",IF(S1818="R",TODAY()-C1818,IF(S1818="NR",K1818-C1818,IF(ISBLANK(S1818),""))))</f>
        <v/>
      </c>
    </row>
    <row r="1819" spans="9:9" ht="15" x14ac:dyDescent="0.25">
      <c r="I1819" s="8" t="str">
        <f ca="1">IF(S1819="Waiting","",IF(S1819="R",TODAY()-C1819,IF(S1819="NR",K1819-C1819,IF(ISBLANK(S1819),""))))</f>
        <v/>
      </c>
    </row>
    <row r="1820" spans="9:9" ht="15" x14ac:dyDescent="0.25">
      <c r="I1820" s="8" t="str">
        <f ca="1">IF(S1820="Waiting","",IF(S1820="R",TODAY()-C1820,IF(S1820="NR",K1820-C1820,IF(ISBLANK(S1820),""))))</f>
        <v/>
      </c>
    </row>
    <row r="1821" spans="9:9" ht="15" x14ac:dyDescent="0.25">
      <c r="I1821" s="8" t="str">
        <f ca="1">IF(S1821="Waiting","",IF(S1821="R",TODAY()-C1821,IF(S1821="NR",K1821-C1821,IF(ISBLANK(S1821),""))))</f>
        <v/>
      </c>
    </row>
    <row r="1822" spans="9:9" ht="15" x14ac:dyDescent="0.25">
      <c r="I1822" s="8" t="str">
        <f ca="1">IF(S1822="Waiting","",IF(S1822="R",TODAY()-C1822,IF(S1822="NR",K1822-C1822,IF(ISBLANK(S1822),""))))</f>
        <v/>
      </c>
    </row>
    <row r="1823" spans="9:9" ht="15" x14ac:dyDescent="0.25">
      <c r="I1823" s="8" t="str">
        <f ca="1">IF(S1823="Waiting","",IF(S1823="R",TODAY()-C1823,IF(S1823="NR",K1823-C1823,IF(ISBLANK(S1823),""))))</f>
        <v/>
      </c>
    </row>
    <row r="1824" spans="9:9" ht="15" x14ac:dyDescent="0.25">
      <c r="I1824" s="8" t="str">
        <f ca="1">IF(S1824="Waiting","",IF(S1824="R",TODAY()-C1824,IF(S1824="NR",K1824-C1824,IF(ISBLANK(S1824),""))))</f>
        <v/>
      </c>
    </row>
    <row r="1825" spans="9:9" ht="15" x14ac:dyDescent="0.25">
      <c r="I1825" s="8" t="str">
        <f ca="1">IF(S1825="Waiting","",IF(S1825="R",TODAY()-C1825,IF(S1825="NR",K1825-C1825,IF(ISBLANK(S1825),""))))</f>
        <v/>
      </c>
    </row>
    <row r="1826" spans="9:9" ht="15" x14ac:dyDescent="0.25">
      <c r="I1826" s="8" t="str">
        <f ca="1">IF(S1826="Waiting","",IF(S1826="R",TODAY()-C1826,IF(S1826="NR",K1826-C1826,IF(ISBLANK(S1826),""))))</f>
        <v/>
      </c>
    </row>
    <row r="1827" spans="9:9" ht="15" x14ac:dyDescent="0.25">
      <c r="I1827" s="8" t="str">
        <f ca="1">IF(S1827="Waiting","",IF(S1827="R",TODAY()-C1827,IF(S1827="NR",K1827-C1827,IF(ISBLANK(S1827),""))))</f>
        <v/>
      </c>
    </row>
    <row r="1828" spans="9:9" ht="15" x14ac:dyDescent="0.25">
      <c r="I1828" s="8" t="str">
        <f ca="1">IF(S1828="Waiting","",IF(S1828="R",TODAY()-C1828,IF(S1828="NR",K1828-C1828,IF(ISBLANK(S1828),""))))</f>
        <v/>
      </c>
    </row>
    <row r="1829" spans="9:9" ht="15" x14ac:dyDescent="0.25">
      <c r="I1829" s="8" t="str">
        <f ca="1">IF(S1829="Waiting","",IF(S1829="R",TODAY()-C1829,IF(S1829="NR",K1829-C1829,IF(ISBLANK(S1829),""))))</f>
        <v/>
      </c>
    </row>
    <row r="1830" spans="9:9" ht="15" x14ac:dyDescent="0.25">
      <c r="I1830" s="8" t="str">
        <f ca="1">IF(S1830="Waiting","",IF(S1830="R",TODAY()-C1830,IF(S1830="NR",K1830-C1830,IF(ISBLANK(S1830),""))))</f>
        <v/>
      </c>
    </row>
    <row r="1831" spans="9:9" ht="15" x14ac:dyDescent="0.25">
      <c r="I1831" s="8" t="str">
        <f ca="1">IF(S1831="Waiting","",IF(S1831="R",TODAY()-C1831,IF(S1831="NR",K1831-C1831,IF(ISBLANK(S1831),""))))</f>
        <v/>
      </c>
    </row>
    <row r="1832" spans="9:9" ht="15" x14ac:dyDescent="0.25">
      <c r="I1832" s="8" t="str">
        <f ca="1">IF(S1832="Waiting","",IF(S1832="R",TODAY()-C1832,IF(S1832="NR",K1832-C1832,IF(ISBLANK(S1832),""))))</f>
        <v/>
      </c>
    </row>
    <row r="1833" spans="9:9" ht="15" x14ac:dyDescent="0.25">
      <c r="I1833" s="8" t="str">
        <f ca="1">IF(S1833="Waiting","",IF(S1833="R",TODAY()-C1833,IF(S1833="NR",K1833-C1833,IF(ISBLANK(S1833),""))))</f>
        <v/>
      </c>
    </row>
    <row r="1834" spans="9:9" ht="15" x14ac:dyDescent="0.25">
      <c r="I1834" s="8" t="str">
        <f ca="1">IF(S1834="Waiting","",IF(S1834="R",TODAY()-C1834,IF(S1834="NR",K1834-C1834,IF(ISBLANK(S1834),""))))</f>
        <v/>
      </c>
    </row>
    <row r="1835" spans="9:9" ht="15" x14ac:dyDescent="0.25">
      <c r="I1835" s="8" t="str">
        <f ca="1">IF(S1835="Waiting","",IF(S1835="R",TODAY()-C1835,IF(S1835="NR",K1835-C1835,IF(ISBLANK(S1835),""))))</f>
        <v/>
      </c>
    </row>
    <row r="1836" spans="9:9" ht="15" x14ac:dyDescent="0.25">
      <c r="I1836" s="8" t="str">
        <f ca="1">IF(S1836="Waiting","",IF(S1836="R",TODAY()-C1836,IF(S1836="NR",K1836-C1836,IF(ISBLANK(S1836),""))))</f>
        <v/>
      </c>
    </row>
    <row r="1837" spans="9:9" ht="15" x14ac:dyDescent="0.25">
      <c r="I1837" s="8" t="str">
        <f ca="1">IF(S1837="Waiting","",IF(S1837="R",TODAY()-C1837,IF(S1837="NR",K1837-C1837,IF(ISBLANK(S1837),""))))</f>
        <v/>
      </c>
    </row>
    <row r="1838" spans="9:9" ht="15" x14ac:dyDescent="0.25">
      <c r="I1838" s="8" t="str">
        <f ca="1">IF(S1838="Waiting","",IF(S1838="R",TODAY()-C1838,IF(S1838="NR",K1838-C1838,IF(ISBLANK(S1838),""))))</f>
        <v/>
      </c>
    </row>
    <row r="1839" spans="9:9" ht="15" x14ac:dyDescent="0.25">
      <c r="I1839" s="8" t="str">
        <f ca="1">IF(S1839="Waiting","",IF(S1839="R",TODAY()-C1839,IF(S1839="NR",K1839-C1839,IF(ISBLANK(S1839),""))))</f>
        <v/>
      </c>
    </row>
    <row r="1840" spans="9:9" ht="15" x14ac:dyDescent="0.25">
      <c r="I1840" s="8" t="str">
        <f ca="1">IF(S1840="Waiting","",IF(S1840="R",TODAY()-C1840,IF(S1840="NR",K1840-C1840,IF(ISBLANK(S1840),""))))</f>
        <v/>
      </c>
    </row>
    <row r="1841" spans="9:9" ht="15" x14ac:dyDescent="0.25">
      <c r="I1841" s="8" t="str">
        <f ca="1">IF(S1841="Waiting","",IF(S1841="R",TODAY()-C1841,IF(S1841="NR",K1841-C1841,IF(ISBLANK(S1841),""))))</f>
        <v/>
      </c>
    </row>
    <row r="1842" spans="9:9" ht="15" x14ac:dyDescent="0.25">
      <c r="I1842" s="8" t="str">
        <f ca="1">IF(S1842="Waiting","",IF(S1842="R",TODAY()-C1842,IF(S1842="NR",K1842-C1842,IF(ISBLANK(S1842),""))))</f>
        <v/>
      </c>
    </row>
    <row r="1843" spans="9:9" ht="15" x14ac:dyDescent="0.25">
      <c r="I1843" s="8" t="str">
        <f ca="1">IF(S1843="Waiting","",IF(S1843="R",TODAY()-C1843,IF(S1843="NR",K1843-C1843,IF(ISBLANK(S1843),""))))</f>
        <v/>
      </c>
    </row>
    <row r="1844" spans="9:9" ht="15" x14ac:dyDescent="0.25">
      <c r="I1844" s="8" t="str">
        <f ca="1">IF(S1844="Waiting","",IF(S1844="R",TODAY()-C1844,IF(S1844="NR",K1844-C1844,IF(ISBLANK(S1844),""))))</f>
        <v/>
      </c>
    </row>
    <row r="1845" spans="9:9" ht="15" x14ac:dyDescent="0.25">
      <c r="I1845" s="8" t="str">
        <f ca="1">IF(S1845="Waiting","",IF(S1845="R",TODAY()-C1845,IF(S1845="NR",K1845-C1845,IF(ISBLANK(S1845),""))))</f>
        <v/>
      </c>
    </row>
    <row r="1846" spans="9:9" ht="15" x14ac:dyDescent="0.25">
      <c r="I1846" s="8" t="str">
        <f ca="1">IF(S1846="Waiting","",IF(S1846="R",TODAY()-C1846,IF(S1846="NR",K1846-C1846,IF(ISBLANK(S1846),""))))</f>
        <v/>
      </c>
    </row>
    <row r="1847" spans="9:9" ht="15" x14ac:dyDescent="0.25">
      <c r="I1847" s="8" t="str">
        <f ca="1">IF(S1847="Waiting","",IF(S1847="R",TODAY()-C1847,IF(S1847="NR",K1847-C1847,IF(ISBLANK(S1847),""))))</f>
        <v/>
      </c>
    </row>
    <row r="1848" spans="9:9" ht="15" x14ac:dyDescent="0.25">
      <c r="I1848" s="8" t="str">
        <f ca="1">IF(S1848="Waiting","",IF(S1848="R",TODAY()-C1848,IF(S1848="NR",K1848-C1848,IF(ISBLANK(S1848),""))))</f>
        <v/>
      </c>
    </row>
    <row r="1849" spans="9:9" ht="15" x14ac:dyDescent="0.25">
      <c r="I1849" s="8" t="str">
        <f ca="1">IF(S1849="Waiting","",IF(S1849="R",TODAY()-C1849,IF(S1849="NR",K1849-C1849,IF(ISBLANK(S1849),""))))</f>
        <v/>
      </c>
    </row>
    <row r="1850" spans="9:9" ht="15" x14ac:dyDescent="0.25">
      <c r="I1850" s="8" t="str">
        <f ca="1">IF(S1850="Waiting","",IF(S1850="R",TODAY()-C1850,IF(S1850="NR",K1850-C1850,IF(ISBLANK(S1850),""))))</f>
        <v/>
      </c>
    </row>
    <row r="1851" spans="9:9" ht="15" x14ac:dyDescent="0.25">
      <c r="I1851" s="8" t="str">
        <f ca="1">IF(S1851="Waiting","",IF(S1851="R",TODAY()-C1851,IF(S1851="NR",K1851-C1851,IF(ISBLANK(S1851),""))))</f>
        <v/>
      </c>
    </row>
    <row r="1852" spans="9:9" ht="15" x14ac:dyDescent="0.25">
      <c r="I1852" s="8" t="str">
        <f ca="1">IF(S1852="Waiting","",IF(S1852="R",TODAY()-C1852,IF(S1852="NR",K1852-C1852,IF(ISBLANK(S1852),""))))</f>
        <v/>
      </c>
    </row>
    <row r="1853" spans="9:9" ht="15" x14ac:dyDescent="0.25">
      <c r="I1853" s="8" t="str">
        <f ca="1">IF(S1853="Waiting","",IF(S1853="R",TODAY()-C1853,IF(S1853="NR",K1853-C1853,IF(ISBLANK(S1853),""))))</f>
        <v/>
      </c>
    </row>
    <row r="1854" spans="9:9" ht="15" x14ac:dyDescent="0.25">
      <c r="I1854" s="8" t="str">
        <f ca="1">IF(S1854="Waiting","",IF(S1854="R",TODAY()-C1854,IF(S1854="NR",K1854-C1854,IF(ISBLANK(S1854),""))))</f>
        <v/>
      </c>
    </row>
    <row r="1855" spans="9:9" ht="15" x14ac:dyDescent="0.25">
      <c r="I1855" s="8" t="str">
        <f ca="1">IF(S1855="Waiting","",IF(S1855="R",TODAY()-C1855,IF(S1855="NR",K1855-C1855,IF(ISBLANK(S1855),""))))</f>
        <v/>
      </c>
    </row>
    <row r="1856" spans="9:9" ht="15" x14ac:dyDescent="0.25">
      <c r="I1856" s="8" t="str">
        <f ca="1">IF(S1856="Waiting","",IF(S1856="R",TODAY()-C1856,IF(S1856="NR",K1856-C1856,IF(ISBLANK(S1856),""))))</f>
        <v/>
      </c>
    </row>
    <row r="1857" spans="9:9" ht="15" x14ac:dyDescent="0.25">
      <c r="I1857" s="8" t="str">
        <f ca="1">IF(S1857="Waiting","",IF(S1857="R",TODAY()-C1857,IF(S1857="NR",K1857-C1857,IF(ISBLANK(S1857),""))))</f>
        <v/>
      </c>
    </row>
    <row r="1858" spans="9:9" ht="15" x14ac:dyDescent="0.25">
      <c r="I1858" s="8" t="str">
        <f ca="1">IF(S1858="Waiting","",IF(S1858="R",TODAY()-C1858,IF(S1858="NR",K1858-C1858,IF(ISBLANK(S1858),""))))</f>
        <v/>
      </c>
    </row>
    <row r="1859" spans="9:9" ht="15" x14ac:dyDescent="0.25">
      <c r="I1859" s="8" t="str">
        <f ca="1">IF(S1859="Waiting","",IF(S1859="R",TODAY()-C1859,IF(S1859="NR",K1859-C1859,IF(ISBLANK(S1859),""))))</f>
        <v/>
      </c>
    </row>
    <row r="1860" spans="9:9" ht="15" x14ac:dyDescent="0.25">
      <c r="I1860" s="8" t="str">
        <f ca="1">IF(S1860="Waiting","",IF(S1860="R",TODAY()-C1860,IF(S1860="NR",K1860-C1860,IF(ISBLANK(S1860),""))))</f>
        <v/>
      </c>
    </row>
    <row r="1861" spans="9:9" ht="15" x14ac:dyDescent="0.25">
      <c r="I1861" s="8" t="str">
        <f ca="1">IF(S1861="Waiting","",IF(S1861="R",TODAY()-C1861,IF(S1861="NR",K1861-C1861,IF(ISBLANK(S1861),""))))</f>
        <v/>
      </c>
    </row>
    <row r="1862" spans="9:9" ht="15" x14ac:dyDescent="0.25">
      <c r="I1862" s="8" t="str">
        <f ca="1">IF(S1862="Waiting","",IF(S1862="R",TODAY()-C1862,IF(S1862="NR",K1862-C1862,IF(ISBLANK(S1862),""))))</f>
        <v/>
      </c>
    </row>
    <row r="1863" spans="9:9" ht="15" x14ac:dyDescent="0.25">
      <c r="I1863" s="8" t="str">
        <f ca="1">IF(S1863="Waiting","",IF(S1863="R",TODAY()-C1863,IF(S1863="NR",K1863-C1863,IF(ISBLANK(S1863),""))))</f>
        <v/>
      </c>
    </row>
    <row r="1864" spans="9:9" ht="15" x14ac:dyDescent="0.25">
      <c r="I1864" s="8" t="str">
        <f ca="1">IF(S1864="Waiting","",IF(S1864="R",TODAY()-C1864,IF(S1864="NR",K1864-C1864,IF(ISBLANK(S1864),""))))</f>
        <v/>
      </c>
    </row>
    <row r="1865" spans="9:9" ht="15" x14ac:dyDescent="0.25">
      <c r="I1865" s="8" t="str">
        <f ca="1">IF(S1865="Waiting","",IF(S1865="R",TODAY()-C1865,IF(S1865="NR",K1865-C1865,IF(ISBLANK(S1865),""))))</f>
        <v/>
      </c>
    </row>
    <row r="1866" spans="9:9" ht="15" x14ac:dyDescent="0.25">
      <c r="I1866" s="8" t="str">
        <f ca="1">IF(S1866="Waiting","",IF(S1866="R",TODAY()-C1866,IF(S1866="NR",K1866-C1866,IF(ISBLANK(S1866),""))))</f>
        <v/>
      </c>
    </row>
    <row r="1867" spans="9:9" ht="15" x14ac:dyDescent="0.25">
      <c r="I1867" s="8" t="str">
        <f ca="1">IF(S1867="Waiting","",IF(S1867="R",TODAY()-C1867,IF(S1867="NR",K1867-C1867,IF(ISBLANK(S1867),""))))</f>
        <v/>
      </c>
    </row>
    <row r="1868" spans="9:9" ht="15" x14ac:dyDescent="0.25">
      <c r="I1868" s="8" t="str">
        <f ca="1">IF(S1868="Waiting","",IF(S1868="R",TODAY()-C1868,IF(S1868="NR",K1868-C1868,IF(ISBLANK(S1868),""))))</f>
        <v/>
      </c>
    </row>
    <row r="1869" spans="9:9" ht="15" x14ac:dyDescent="0.25">
      <c r="I1869" s="8" t="str">
        <f ca="1">IF(S1869="Waiting","",IF(S1869="R",TODAY()-C1869,IF(S1869="NR",K1869-C1869,IF(ISBLANK(S1869),""))))</f>
        <v/>
      </c>
    </row>
    <row r="1870" spans="9:9" ht="15" x14ac:dyDescent="0.25">
      <c r="I1870" s="8" t="str">
        <f ca="1">IF(S1870="Waiting","",IF(S1870="R",TODAY()-C1870,IF(S1870="NR",K1870-C1870,IF(ISBLANK(S1870),""))))</f>
        <v/>
      </c>
    </row>
    <row r="1871" spans="9:9" ht="15" x14ac:dyDescent="0.25">
      <c r="I1871" s="8" t="str">
        <f ca="1">IF(S1871="Waiting","",IF(S1871="R",TODAY()-C1871,IF(S1871="NR",K1871-C1871,IF(ISBLANK(S1871),""))))</f>
        <v/>
      </c>
    </row>
    <row r="1872" spans="9:9" ht="15" x14ac:dyDescent="0.25">
      <c r="I1872" s="8" t="str">
        <f ca="1">IF(S1872="Waiting","",IF(S1872="R",TODAY()-C1872,IF(S1872="NR",K1872-C1872,IF(ISBLANK(S1872),""))))</f>
        <v/>
      </c>
    </row>
    <row r="1873" spans="9:9" ht="15" x14ac:dyDescent="0.25">
      <c r="I1873" s="8" t="str">
        <f ca="1">IF(S1873="Waiting","",IF(S1873="R",TODAY()-C1873,IF(S1873="NR",K1873-C1873,IF(ISBLANK(S1873),""))))</f>
        <v/>
      </c>
    </row>
    <row r="1874" spans="9:9" ht="15" x14ac:dyDescent="0.25">
      <c r="I1874" s="8" t="str">
        <f ca="1">IF(S1874="Waiting","",IF(S1874="R",TODAY()-C1874,IF(S1874="NR",K1874-C1874,IF(ISBLANK(S1874),""))))</f>
        <v/>
      </c>
    </row>
    <row r="1875" spans="9:9" ht="15" x14ac:dyDescent="0.25">
      <c r="I1875" s="8" t="str">
        <f ca="1">IF(S1875="Waiting","",IF(S1875="R",TODAY()-C1875,IF(S1875="NR",K1875-C1875,IF(ISBLANK(S1875),""))))</f>
        <v/>
      </c>
    </row>
    <row r="1876" spans="9:9" ht="15" x14ac:dyDescent="0.25">
      <c r="I1876" s="8" t="str">
        <f ca="1">IF(S1876="Waiting","",IF(S1876="R",TODAY()-C1876,IF(S1876="NR",K1876-C1876,IF(ISBLANK(S1876),""))))</f>
        <v/>
      </c>
    </row>
    <row r="1877" spans="9:9" ht="15" x14ac:dyDescent="0.25">
      <c r="I1877" s="8" t="str">
        <f ca="1">IF(S1877="Waiting","",IF(S1877="R",TODAY()-C1877,IF(S1877="NR",K1877-C1877,IF(ISBLANK(S1877),""))))</f>
        <v/>
      </c>
    </row>
    <row r="1878" spans="9:9" ht="15" x14ac:dyDescent="0.25">
      <c r="I1878" s="8" t="str">
        <f ca="1">IF(S1878="Waiting","",IF(S1878="R",TODAY()-C1878,IF(S1878="NR",K1878-C1878,IF(ISBLANK(S1878),""))))</f>
        <v/>
      </c>
    </row>
    <row r="1879" spans="9:9" ht="15" x14ac:dyDescent="0.25">
      <c r="I1879" s="8" t="str">
        <f ca="1">IF(S1879="Waiting","",IF(S1879="R",TODAY()-C1879,IF(S1879="NR",K1879-C1879,IF(ISBLANK(S1879),""))))</f>
        <v/>
      </c>
    </row>
    <row r="1880" spans="9:9" ht="15" x14ac:dyDescent="0.25">
      <c r="I1880" s="8" t="str">
        <f ca="1">IF(S1880="Waiting","",IF(S1880="R",TODAY()-C1880,IF(S1880="NR",K1880-C1880,IF(ISBLANK(S1880),""))))</f>
        <v/>
      </c>
    </row>
    <row r="1881" spans="9:9" ht="15" x14ac:dyDescent="0.25">
      <c r="I1881" s="8" t="str">
        <f ca="1">IF(S1881="Waiting","",IF(S1881="R",TODAY()-C1881,IF(S1881="NR",K1881-C1881,IF(ISBLANK(S1881),""))))</f>
        <v/>
      </c>
    </row>
    <row r="1882" spans="9:9" ht="15" x14ac:dyDescent="0.25">
      <c r="I1882" s="8" t="str">
        <f ca="1">IF(S1882="Waiting","",IF(S1882="R",TODAY()-C1882,IF(S1882="NR",K1882-C1882,IF(ISBLANK(S1882),""))))</f>
        <v/>
      </c>
    </row>
    <row r="1883" spans="9:9" ht="15" x14ac:dyDescent="0.25">
      <c r="I1883" s="8" t="str">
        <f ca="1">IF(S1883="Waiting","",IF(S1883="R",TODAY()-C1883,IF(S1883="NR",K1883-C1883,IF(ISBLANK(S1883),""))))</f>
        <v/>
      </c>
    </row>
    <row r="1884" spans="9:9" ht="15" x14ac:dyDescent="0.25">
      <c r="I1884" s="8" t="str">
        <f ca="1">IF(S1884="Waiting","",IF(S1884="R",TODAY()-C1884,IF(S1884="NR",K1884-C1884,IF(ISBLANK(S1884),""))))</f>
        <v/>
      </c>
    </row>
    <row r="1885" spans="9:9" ht="15" x14ac:dyDescent="0.25">
      <c r="I1885" s="8" t="str">
        <f ca="1">IF(S1885="Waiting","",IF(S1885="R",TODAY()-C1885,IF(S1885="NR",K1885-C1885,IF(ISBLANK(S1885),""))))</f>
        <v/>
      </c>
    </row>
    <row r="1886" spans="9:9" ht="15" x14ac:dyDescent="0.25">
      <c r="I1886" s="8" t="str">
        <f ca="1">IF(S1886="Waiting","",IF(S1886="R",TODAY()-C1886,IF(S1886="NR",K1886-C1886,IF(ISBLANK(S1886),""))))</f>
        <v/>
      </c>
    </row>
    <row r="1887" spans="9:9" ht="15" x14ac:dyDescent="0.25">
      <c r="I1887" s="8" t="str">
        <f ca="1">IF(S1887="Waiting","",IF(S1887="R",TODAY()-C1887,IF(S1887="NR",K1887-C1887,IF(ISBLANK(S1887),""))))</f>
        <v/>
      </c>
    </row>
    <row r="1888" spans="9:9" ht="15" x14ac:dyDescent="0.25">
      <c r="I1888" s="8" t="str">
        <f ca="1">IF(S1888="Waiting","",IF(S1888="R",TODAY()-C1888,IF(S1888="NR",K1888-C1888,IF(ISBLANK(S1888),""))))</f>
        <v/>
      </c>
    </row>
    <row r="1889" spans="9:9" ht="15" x14ac:dyDescent="0.25">
      <c r="I1889" s="8" t="str">
        <f ca="1">IF(S1889="Waiting","",IF(S1889="R",TODAY()-C1889,IF(S1889="NR",K1889-C1889,IF(ISBLANK(S1889),""))))</f>
        <v/>
      </c>
    </row>
    <row r="1890" spans="9:9" ht="15" x14ac:dyDescent="0.25">
      <c r="I1890" s="8" t="str">
        <f ca="1">IF(S1890="Waiting","",IF(S1890="R",TODAY()-C1890,IF(S1890="NR",K1890-C1890,IF(ISBLANK(S1890),""))))</f>
        <v/>
      </c>
    </row>
    <row r="1891" spans="9:9" ht="15" x14ac:dyDescent="0.25">
      <c r="I1891" s="8" t="str">
        <f ca="1">IF(S1891="Waiting","",IF(S1891="R",TODAY()-C1891,IF(S1891="NR",K1891-C1891,IF(ISBLANK(S1891),""))))</f>
        <v/>
      </c>
    </row>
    <row r="1892" spans="9:9" ht="15" x14ac:dyDescent="0.25">
      <c r="I1892" s="8" t="str">
        <f ca="1">IF(S1892="Waiting","",IF(S1892="R",TODAY()-C1892,IF(S1892="NR",K1892-C1892,IF(ISBLANK(S1892),""))))</f>
        <v/>
      </c>
    </row>
    <row r="1893" spans="9:9" ht="15" x14ac:dyDescent="0.25">
      <c r="I1893" s="8" t="str">
        <f ca="1">IF(S1893="Waiting","",IF(S1893="R",TODAY()-C1893,IF(S1893="NR",K1893-C1893,IF(ISBLANK(S1893),""))))</f>
        <v/>
      </c>
    </row>
    <row r="1894" spans="9:9" ht="15" x14ac:dyDescent="0.25">
      <c r="I1894" s="8" t="str">
        <f ca="1">IF(S1894="Waiting","",IF(S1894="R",TODAY()-C1894,IF(S1894="NR",K1894-C1894,IF(ISBLANK(S1894),""))))</f>
        <v/>
      </c>
    </row>
    <row r="1895" spans="9:9" ht="15" x14ac:dyDescent="0.25">
      <c r="I1895" s="8" t="str">
        <f ca="1">IF(S1895="Waiting","",IF(S1895="R",TODAY()-C1895,IF(S1895="NR",K1895-C1895,IF(ISBLANK(S1895),""))))</f>
        <v/>
      </c>
    </row>
    <row r="1896" spans="9:9" ht="15" x14ac:dyDescent="0.25">
      <c r="I1896" s="8" t="str">
        <f ca="1">IF(S1896="Waiting","",IF(S1896="R",TODAY()-C1896,IF(S1896="NR",K1896-C1896,IF(ISBLANK(S1896),""))))</f>
        <v/>
      </c>
    </row>
    <row r="1897" spans="9:9" ht="15" x14ac:dyDescent="0.25">
      <c r="I1897" s="8" t="str">
        <f ca="1">IF(S1897="Waiting","",IF(S1897="R",TODAY()-C1897,IF(S1897="NR",K1897-C1897,IF(ISBLANK(S1897),""))))</f>
        <v/>
      </c>
    </row>
    <row r="1898" spans="9:9" ht="15" x14ac:dyDescent="0.25">
      <c r="I1898" s="8" t="str">
        <f ca="1">IF(S1898="Waiting","",IF(S1898="R",TODAY()-C1898,IF(S1898="NR",K1898-C1898,IF(ISBLANK(S1898),""))))</f>
        <v/>
      </c>
    </row>
    <row r="1899" spans="9:9" ht="15" x14ac:dyDescent="0.25">
      <c r="I1899" s="8" t="str">
        <f ca="1">IF(S1899="Waiting","",IF(S1899="R",TODAY()-C1899,IF(S1899="NR",K1899-C1899,IF(ISBLANK(S1899),""))))</f>
        <v/>
      </c>
    </row>
    <row r="1900" spans="9:9" ht="15" x14ac:dyDescent="0.25">
      <c r="I1900" s="8" t="str">
        <f ca="1">IF(S1900="Waiting","",IF(S1900="R",TODAY()-C1900,IF(S1900="NR",K1900-C1900,IF(ISBLANK(S1900),""))))</f>
        <v/>
      </c>
    </row>
    <row r="1901" spans="9:9" ht="15" x14ac:dyDescent="0.25">
      <c r="I1901" s="8" t="str">
        <f ca="1">IF(S1901="Waiting","",IF(S1901="R",TODAY()-C1901,IF(S1901="NR",K1901-C1901,IF(ISBLANK(S1901),""))))</f>
        <v/>
      </c>
    </row>
    <row r="1902" spans="9:9" ht="15" x14ac:dyDescent="0.25">
      <c r="I1902" s="8" t="str">
        <f ca="1">IF(S1902="Waiting","",IF(S1902="R",TODAY()-C1902,IF(S1902="NR",K1902-C1902,IF(ISBLANK(S1902),""))))</f>
        <v/>
      </c>
    </row>
    <row r="1903" spans="9:9" ht="15" x14ac:dyDescent="0.25">
      <c r="I1903" s="8" t="str">
        <f ca="1">IF(S1903="Waiting","",IF(S1903="R",TODAY()-C1903,IF(S1903="NR",K1903-C1903,IF(ISBLANK(S1903),""))))</f>
        <v/>
      </c>
    </row>
    <row r="1904" spans="9:9" ht="15" x14ac:dyDescent="0.25">
      <c r="I1904" s="8" t="str">
        <f ca="1">IF(S1904="Waiting","",IF(S1904="R",TODAY()-C1904,IF(S1904="NR",K1904-C1904,IF(ISBLANK(S1904),""))))</f>
        <v/>
      </c>
    </row>
    <row r="1905" spans="9:9" ht="15" x14ac:dyDescent="0.25">
      <c r="I1905" s="8" t="str">
        <f ca="1">IF(S1905="Waiting","",IF(S1905="R",TODAY()-C1905,IF(S1905="NR",K1905-C1905,IF(ISBLANK(S1905),""))))</f>
        <v/>
      </c>
    </row>
    <row r="1906" spans="9:9" ht="15" x14ac:dyDescent="0.25">
      <c r="I1906" s="8" t="str">
        <f ca="1">IF(S1906="Waiting","",IF(S1906="R",TODAY()-C1906,IF(S1906="NR",K1906-C1906,IF(ISBLANK(S1906),""))))</f>
        <v/>
      </c>
    </row>
    <row r="1907" spans="9:9" ht="15" x14ac:dyDescent="0.25">
      <c r="I1907" s="8" t="str">
        <f ca="1">IF(S1907="Waiting","",IF(S1907="R",TODAY()-C1907,IF(S1907="NR",K1907-C1907,IF(ISBLANK(S1907),""))))</f>
        <v/>
      </c>
    </row>
    <row r="1908" spans="9:9" ht="15" x14ac:dyDescent="0.25">
      <c r="I1908" s="8" t="str">
        <f ca="1">IF(S1908="Waiting","",IF(S1908="R",TODAY()-C1908,IF(S1908="NR",K1908-C1908,IF(ISBLANK(S1908),""))))</f>
        <v/>
      </c>
    </row>
    <row r="1909" spans="9:9" ht="15" x14ac:dyDescent="0.25">
      <c r="I1909" s="8" t="str">
        <f ca="1">IF(S1909="Waiting","",IF(S1909="R",TODAY()-C1909,IF(S1909="NR",K1909-C1909,IF(ISBLANK(S1909),""))))</f>
        <v/>
      </c>
    </row>
    <row r="1910" spans="9:9" ht="15" x14ac:dyDescent="0.25">
      <c r="I1910" s="8" t="str">
        <f ca="1">IF(S1910="Waiting","",IF(S1910="R",TODAY()-C1910,IF(S1910="NR",K1910-C1910,IF(ISBLANK(S1910),""))))</f>
        <v/>
      </c>
    </row>
    <row r="1911" spans="9:9" ht="15" x14ac:dyDescent="0.25">
      <c r="I1911" s="8" t="str">
        <f ca="1">IF(S1911="Waiting","",IF(S1911="R",TODAY()-C1911,IF(S1911="NR",K1911-C1911,IF(ISBLANK(S1911),""))))</f>
        <v/>
      </c>
    </row>
    <row r="1912" spans="9:9" ht="15" x14ac:dyDescent="0.25">
      <c r="I1912" s="8" t="str">
        <f ca="1">IF(S1912="Waiting","",IF(S1912="R",TODAY()-C1912,IF(S1912="NR",K1912-C1912,IF(ISBLANK(S1912),""))))</f>
        <v/>
      </c>
    </row>
    <row r="1913" spans="9:9" ht="15" x14ac:dyDescent="0.25">
      <c r="I1913" s="8" t="str">
        <f ca="1">IF(S1913="Waiting","",IF(S1913="R",TODAY()-C1913,IF(S1913="NR",K1913-C1913,IF(ISBLANK(S1913),""))))</f>
        <v/>
      </c>
    </row>
    <row r="1914" spans="9:9" ht="15" x14ac:dyDescent="0.25">
      <c r="I1914" s="8" t="str">
        <f ca="1">IF(S1914="Waiting","",IF(S1914="R",TODAY()-C1914,IF(S1914="NR",K1914-C1914,IF(ISBLANK(S1914),""))))</f>
        <v/>
      </c>
    </row>
    <row r="1915" spans="9:9" ht="15" x14ac:dyDescent="0.25">
      <c r="I1915" s="8" t="str">
        <f ca="1">IF(S1915="Waiting","",IF(S1915="R",TODAY()-C1915,IF(S1915="NR",K1915-C1915,IF(ISBLANK(S1915),""))))</f>
        <v/>
      </c>
    </row>
    <row r="1916" spans="9:9" ht="15" x14ac:dyDescent="0.25">
      <c r="I1916" s="8" t="str">
        <f ca="1">IF(S1916="Waiting","",IF(S1916="R",TODAY()-C1916,IF(S1916="NR",K1916-C1916,IF(ISBLANK(S1916),""))))</f>
        <v/>
      </c>
    </row>
    <row r="1917" spans="9:9" ht="15" x14ac:dyDescent="0.25">
      <c r="I1917" s="8" t="str">
        <f ca="1">IF(S1917="Waiting","",IF(S1917="R",TODAY()-C1917,IF(S1917="NR",K1917-C1917,IF(ISBLANK(S1917),""))))</f>
        <v/>
      </c>
    </row>
    <row r="1918" spans="9:9" ht="15" x14ac:dyDescent="0.25">
      <c r="I1918" s="8" t="str">
        <f ca="1">IF(S1918="Waiting","",IF(S1918="R",TODAY()-C1918,IF(S1918="NR",K1918-C1918,IF(ISBLANK(S1918),""))))</f>
        <v/>
      </c>
    </row>
    <row r="1919" spans="9:9" ht="15" x14ac:dyDescent="0.25">
      <c r="I1919" s="8" t="str">
        <f ca="1">IF(S1919="Waiting","",IF(S1919="R",TODAY()-C1919,IF(S1919="NR",K1919-C1919,IF(ISBLANK(S1919),""))))</f>
        <v/>
      </c>
    </row>
    <row r="1920" spans="9:9" ht="15" x14ac:dyDescent="0.25">
      <c r="I1920" s="8" t="str">
        <f ca="1">IF(S1920="Waiting","",IF(S1920="R",TODAY()-C1920,IF(S1920="NR",K1920-C1920,IF(ISBLANK(S1920),""))))</f>
        <v/>
      </c>
    </row>
    <row r="1921" spans="9:9" ht="15" x14ac:dyDescent="0.25">
      <c r="I1921" s="8" t="str">
        <f ca="1">IF(S1921="Waiting","",IF(S1921="R",TODAY()-C1921,IF(S1921="NR",K1921-C1921,IF(ISBLANK(S1921),""))))</f>
        <v/>
      </c>
    </row>
    <row r="1922" spans="9:9" ht="15" x14ac:dyDescent="0.25">
      <c r="I1922" s="8" t="str">
        <f ca="1">IF(S1922="Waiting","",IF(S1922="R",TODAY()-C1922,IF(S1922="NR",K1922-C1922,IF(ISBLANK(S1922),""))))</f>
        <v/>
      </c>
    </row>
    <row r="1923" spans="9:9" ht="15" x14ac:dyDescent="0.25">
      <c r="I1923" s="8" t="str">
        <f ca="1">IF(S1923="Waiting","",IF(S1923="R",TODAY()-C1923,IF(S1923="NR",K1923-C1923,IF(ISBLANK(S1923),""))))</f>
        <v/>
      </c>
    </row>
    <row r="1924" spans="9:9" ht="15" x14ac:dyDescent="0.25">
      <c r="I1924" s="8" t="str">
        <f ca="1">IF(S1924="Waiting","",IF(S1924="R",TODAY()-C1924,IF(S1924="NR",K1924-C1924,IF(ISBLANK(S1924),""))))</f>
        <v/>
      </c>
    </row>
    <row r="1925" spans="9:9" ht="15" x14ac:dyDescent="0.25">
      <c r="I1925" s="8" t="str">
        <f ca="1">IF(S1925="Waiting","",IF(S1925="R",TODAY()-C1925,IF(S1925="NR",K1925-C1925,IF(ISBLANK(S1925),""))))</f>
        <v/>
      </c>
    </row>
    <row r="1926" spans="9:9" ht="15" x14ac:dyDescent="0.25">
      <c r="I1926" s="8" t="str">
        <f ca="1">IF(S1926="Waiting","",IF(S1926="R",TODAY()-C1926,IF(S1926="NR",K1926-C1926,IF(ISBLANK(S1926),""))))</f>
        <v/>
      </c>
    </row>
    <row r="1927" spans="9:9" ht="15" x14ac:dyDescent="0.25">
      <c r="I1927" s="8" t="str">
        <f ca="1">IF(S1927="Waiting","",IF(S1927="R",TODAY()-C1927,IF(S1927="NR",K1927-C1927,IF(ISBLANK(S1927),""))))</f>
        <v/>
      </c>
    </row>
    <row r="1928" spans="9:9" ht="15" x14ac:dyDescent="0.25">
      <c r="I1928" s="8" t="str">
        <f ca="1">IF(S1928="Waiting","",IF(S1928="R",TODAY()-C1928,IF(S1928="NR",K1928-C1928,IF(ISBLANK(S1928),""))))</f>
        <v/>
      </c>
    </row>
    <row r="1929" spans="9:9" ht="15" x14ac:dyDescent="0.25">
      <c r="I1929" s="8" t="str">
        <f ca="1">IF(S1929="Waiting","",IF(S1929="R",TODAY()-C1929,IF(S1929="NR",K1929-C1929,IF(ISBLANK(S1929),""))))</f>
        <v/>
      </c>
    </row>
    <row r="1930" spans="9:9" ht="15" x14ac:dyDescent="0.25">
      <c r="I1930" s="8" t="str">
        <f ca="1">IF(S1930="Waiting","",IF(S1930="R",TODAY()-C1930,IF(S1930="NR",K1930-C1930,IF(ISBLANK(S1930),""))))</f>
        <v/>
      </c>
    </row>
    <row r="1931" spans="9:9" ht="15" x14ac:dyDescent="0.25">
      <c r="I1931" s="8" t="str">
        <f ca="1">IF(S1931="Waiting","",IF(S1931="R",TODAY()-C1931,IF(S1931="NR",K1931-C1931,IF(ISBLANK(S1931),""))))</f>
        <v/>
      </c>
    </row>
    <row r="1932" spans="9:9" ht="15" x14ac:dyDescent="0.25">
      <c r="I1932" s="8" t="str">
        <f ca="1">IF(S1932="Waiting","",IF(S1932="R",TODAY()-C1932,IF(S1932="NR",K1932-C1932,IF(ISBLANK(S1932),""))))</f>
        <v/>
      </c>
    </row>
    <row r="1933" spans="9:9" ht="15" x14ac:dyDescent="0.25">
      <c r="I1933" s="8" t="str">
        <f ca="1">IF(S1933="Waiting","",IF(S1933="R",TODAY()-C1933,IF(S1933="NR",K1933-C1933,IF(ISBLANK(S1933),""))))</f>
        <v/>
      </c>
    </row>
    <row r="1934" spans="9:9" ht="15" x14ac:dyDescent="0.25">
      <c r="I1934" s="8" t="str">
        <f ca="1">IF(S1934="Waiting","",IF(S1934="R",TODAY()-C1934,IF(S1934="NR",K1934-C1934,IF(ISBLANK(S1934),""))))</f>
        <v/>
      </c>
    </row>
    <row r="1935" spans="9:9" ht="15" x14ac:dyDescent="0.25">
      <c r="I1935" s="8" t="str">
        <f ca="1">IF(S1935="Waiting","",IF(S1935="R",TODAY()-C1935,IF(S1935="NR",K1935-C1935,IF(ISBLANK(S1935),""))))</f>
        <v/>
      </c>
    </row>
    <row r="1936" spans="9:9" ht="15" x14ac:dyDescent="0.25">
      <c r="I1936" s="8" t="str">
        <f ca="1">IF(S1936="Waiting","",IF(S1936="R",TODAY()-C1936,IF(S1936="NR",K1936-C1936,IF(ISBLANK(S1936),""))))</f>
        <v/>
      </c>
    </row>
    <row r="1937" spans="9:9" ht="15" x14ac:dyDescent="0.25">
      <c r="I1937" s="8" t="str">
        <f ca="1">IF(S1937="Waiting","",IF(S1937="R",TODAY()-C1937,IF(S1937="NR",K1937-C1937,IF(ISBLANK(S1937),""))))</f>
        <v/>
      </c>
    </row>
    <row r="1938" spans="9:9" ht="15" x14ac:dyDescent="0.25">
      <c r="I1938" s="8" t="str">
        <f ca="1">IF(S1938="Waiting","",IF(S1938="R",TODAY()-C1938,IF(S1938="NR",K1938-C1938,IF(ISBLANK(S1938),""))))</f>
        <v/>
      </c>
    </row>
    <row r="1939" spans="9:9" ht="15" x14ac:dyDescent="0.25">
      <c r="I1939" s="8" t="str">
        <f ca="1">IF(S1939="Waiting","",IF(S1939="R",TODAY()-C1939,IF(S1939="NR",K1939-C1939,IF(ISBLANK(S1939),""))))</f>
        <v/>
      </c>
    </row>
    <row r="1940" spans="9:9" ht="15" x14ac:dyDescent="0.25">
      <c r="I1940" s="8" t="str">
        <f ca="1">IF(S1940="Waiting","",IF(S1940="R",TODAY()-C1940,IF(S1940="NR",K1940-C1940,IF(ISBLANK(S1940),""))))</f>
        <v/>
      </c>
    </row>
    <row r="1941" spans="9:9" ht="15" x14ac:dyDescent="0.25">
      <c r="I1941" s="8" t="str">
        <f ca="1">IF(S1941="Waiting","",IF(S1941="R",TODAY()-C1941,IF(S1941="NR",K1941-C1941,IF(ISBLANK(S1941),""))))</f>
        <v/>
      </c>
    </row>
    <row r="1942" spans="9:9" ht="15" x14ac:dyDescent="0.25">
      <c r="I1942" s="8" t="str">
        <f ca="1">IF(S1942="Waiting","",IF(S1942="R",TODAY()-C1942,IF(S1942="NR",K1942-C1942,IF(ISBLANK(S1942),""))))</f>
        <v/>
      </c>
    </row>
    <row r="1943" spans="9:9" ht="15" x14ac:dyDescent="0.25">
      <c r="I1943" s="8" t="str">
        <f ca="1">IF(S1943="Waiting","",IF(S1943="R",TODAY()-C1943,IF(S1943="NR",K1943-C1943,IF(ISBLANK(S1943),""))))</f>
        <v/>
      </c>
    </row>
    <row r="1944" spans="9:9" ht="15" x14ac:dyDescent="0.25">
      <c r="I1944" s="8" t="str">
        <f ca="1">IF(S1944="Waiting","",IF(S1944="R",TODAY()-C1944,IF(S1944="NR",K1944-C1944,IF(ISBLANK(S1944),""))))</f>
        <v/>
      </c>
    </row>
    <row r="1945" spans="9:9" ht="15" x14ac:dyDescent="0.25">
      <c r="I1945" s="8" t="str">
        <f ca="1">IF(S1945="Waiting","",IF(S1945="R",TODAY()-C1945,IF(S1945="NR",K1945-C1945,IF(ISBLANK(S1945),""))))</f>
        <v/>
      </c>
    </row>
    <row r="1946" spans="9:9" ht="15" x14ac:dyDescent="0.25">
      <c r="I1946" s="8" t="str">
        <f ca="1">IF(S1946="Waiting","",IF(S1946="R",TODAY()-C1946,IF(S1946="NR",K1946-C1946,IF(ISBLANK(S1946),""))))</f>
        <v/>
      </c>
    </row>
    <row r="1947" spans="9:9" ht="15" x14ac:dyDescent="0.25">
      <c r="I1947" s="8" t="str">
        <f ca="1">IF(S1947="Waiting","",IF(S1947="R",TODAY()-C1947,IF(S1947="NR",K1947-C1947,IF(ISBLANK(S1947),""))))</f>
        <v/>
      </c>
    </row>
    <row r="1948" spans="9:9" ht="15" x14ac:dyDescent="0.25">
      <c r="I1948" s="8" t="str">
        <f ca="1">IF(S1948="Waiting","",IF(S1948="R",TODAY()-C1948,IF(S1948="NR",K1948-C1948,IF(ISBLANK(S1948),""))))</f>
        <v/>
      </c>
    </row>
    <row r="1949" spans="9:9" ht="15" x14ac:dyDescent="0.25">
      <c r="I1949" s="8" t="str">
        <f ca="1">IF(S1949="Waiting","",IF(S1949="R",TODAY()-C1949,IF(S1949="NR",K1949-C1949,IF(ISBLANK(S1949),""))))</f>
        <v/>
      </c>
    </row>
    <row r="1950" spans="9:9" ht="15" x14ac:dyDescent="0.25">
      <c r="I1950" s="8" t="str">
        <f ca="1">IF(S1950="Waiting","",IF(S1950="R",TODAY()-C1950,IF(S1950="NR",K1950-C1950,IF(ISBLANK(S1950),""))))</f>
        <v/>
      </c>
    </row>
    <row r="1951" spans="9:9" ht="15" x14ac:dyDescent="0.25">
      <c r="I1951" s="8" t="str">
        <f ca="1">IF(S1951="Waiting","",IF(S1951="R",TODAY()-C1951,IF(S1951="NR",K1951-C1951,IF(ISBLANK(S1951),""))))</f>
        <v/>
      </c>
    </row>
    <row r="1952" spans="9:9" ht="15" x14ac:dyDescent="0.25">
      <c r="I1952" s="8" t="str">
        <f ca="1">IF(S1952="Waiting","",IF(S1952="R",TODAY()-C1952,IF(S1952="NR",K1952-C1952,IF(ISBLANK(S1952),""))))</f>
        <v/>
      </c>
    </row>
    <row r="1953" spans="9:9" ht="15" x14ac:dyDescent="0.25">
      <c r="I1953" s="8" t="str">
        <f ca="1">IF(S1953="Waiting","",IF(S1953="R",TODAY()-C1953,IF(S1953="NR",K1953-C1953,IF(ISBLANK(S1953),""))))</f>
        <v/>
      </c>
    </row>
    <row r="1954" spans="9:9" ht="15" x14ac:dyDescent="0.25">
      <c r="I1954" s="8" t="str">
        <f ca="1">IF(S1954="Waiting","",IF(S1954="R",TODAY()-C1954,IF(S1954="NR",K1954-C1954,IF(ISBLANK(S1954),""))))</f>
        <v/>
      </c>
    </row>
    <row r="1955" spans="9:9" ht="15" x14ac:dyDescent="0.25">
      <c r="I1955" s="8" t="str">
        <f ca="1">IF(S1955="Waiting","",IF(S1955="R",TODAY()-C1955,IF(S1955="NR",K1955-C1955,IF(ISBLANK(S1955),""))))</f>
        <v/>
      </c>
    </row>
    <row r="1956" spans="9:9" ht="15" x14ac:dyDescent="0.25">
      <c r="I1956" s="8" t="str">
        <f ca="1">IF(S1956="Waiting","",IF(S1956="R",TODAY()-C1956,IF(S1956="NR",K1956-C1956,IF(ISBLANK(S1956),""))))</f>
        <v/>
      </c>
    </row>
    <row r="1957" spans="9:9" ht="15" x14ac:dyDescent="0.25">
      <c r="I1957" s="8" t="str">
        <f ca="1">IF(S1957="Waiting","",IF(S1957="R",TODAY()-C1957,IF(S1957="NR",K1957-C1957,IF(ISBLANK(S1957),""))))</f>
        <v/>
      </c>
    </row>
    <row r="1958" spans="9:9" ht="15" x14ac:dyDescent="0.25">
      <c r="I1958" s="8" t="str">
        <f ca="1">IF(S1958="Waiting","",IF(S1958="R",TODAY()-C1958,IF(S1958="NR",K1958-C1958,IF(ISBLANK(S1958),""))))</f>
        <v/>
      </c>
    </row>
    <row r="1959" spans="9:9" ht="15" x14ac:dyDescent="0.25">
      <c r="I1959" s="8" t="str">
        <f ca="1">IF(S1959="Waiting","",IF(S1959="R",TODAY()-C1959,IF(S1959="NR",K1959-C1959,IF(ISBLANK(S1959),""))))</f>
        <v/>
      </c>
    </row>
    <row r="1960" spans="9:9" ht="15" x14ac:dyDescent="0.25">
      <c r="I1960" s="8" t="str">
        <f ca="1">IF(S1960="Waiting","",IF(S1960="R",TODAY()-C1960,IF(S1960="NR",K1960-C1960,IF(ISBLANK(S1960),""))))</f>
        <v/>
      </c>
    </row>
    <row r="1961" spans="9:9" ht="15" x14ac:dyDescent="0.25">
      <c r="I1961" s="8" t="str">
        <f ca="1">IF(S1961="Waiting","",IF(S1961="R",TODAY()-C1961,IF(S1961="NR",K1961-C1961,IF(ISBLANK(S1961),""))))</f>
        <v/>
      </c>
    </row>
    <row r="1962" spans="9:9" ht="15" x14ac:dyDescent="0.25">
      <c r="I1962" s="8" t="str">
        <f ca="1">IF(S1962="Waiting","",IF(S1962="R",TODAY()-C1962,IF(S1962="NR",K1962-C1962,IF(ISBLANK(S1962),""))))</f>
        <v/>
      </c>
    </row>
    <row r="1963" spans="9:9" ht="15" x14ac:dyDescent="0.25">
      <c r="I1963" s="8" t="str">
        <f ca="1">IF(S1963="Waiting","",IF(S1963="R",TODAY()-C1963,IF(S1963="NR",K1963-C1963,IF(ISBLANK(S1963),""))))</f>
        <v/>
      </c>
    </row>
    <row r="1964" spans="9:9" ht="15" x14ac:dyDescent="0.25">
      <c r="I1964" s="8" t="str">
        <f ca="1">IF(S1964="Waiting","",IF(S1964="R",TODAY()-C1964,IF(S1964="NR",K1964-C1964,IF(ISBLANK(S1964),""))))</f>
        <v/>
      </c>
    </row>
    <row r="1965" spans="9:9" ht="15" x14ac:dyDescent="0.25">
      <c r="I1965" s="8" t="str">
        <f ca="1">IF(S1965="Waiting","",IF(S1965="R",TODAY()-C1965,IF(S1965="NR",K1965-C1965,IF(ISBLANK(S1965),""))))</f>
        <v/>
      </c>
    </row>
    <row r="1966" spans="9:9" ht="15" x14ac:dyDescent="0.25">
      <c r="I1966" s="8" t="str">
        <f ca="1">IF(S1966="Waiting","",IF(S1966="R",TODAY()-C1966,IF(S1966="NR",K1966-C1966,IF(ISBLANK(S1966),""))))</f>
        <v/>
      </c>
    </row>
    <row r="1967" spans="9:9" ht="15" x14ac:dyDescent="0.25">
      <c r="I1967" s="8" t="str">
        <f ca="1">IF(S1967="Waiting","",IF(S1967="R",TODAY()-C1967,IF(S1967="NR",K1967-C1967,IF(ISBLANK(S1967),""))))</f>
        <v/>
      </c>
    </row>
    <row r="1968" spans="9:9" ht="15" x14ac:dyDescent="0.25">
      <c r="I1968" s="8" t="str">
        <f ca="1">IF(S1968="Waiting","",IF(S1968="R",TODAY()-C1968,IF(S1968="NR",K1968-C1968,IF(ISBLANK(S1968),""))))</f>
        <v/>
      </c>
    </row>
    <row r="1969" spans="9:9" ht="15" x14ac:dyDescent="0.25">
      <c r="I1969" s="8" t="str">
        <f ca="1">IF(S1969="Waiting","",IF(S1969="R",TODAY()-C1969,IF(S1969="NR",K1969-C1969,IF(ISBLANK(S1969),""))))</f>
        <v/>
      </c>
    </row>
    <row r="1970" spans="9:9" ht="15" x14ac:dyDescent="0.25">
      <c r="I1970" s="8" t="str">
        <f ca="1">IF(S1970="Waiting","",IF(S1970="R",TODAY()-C1970,IF(S1970="NR",K1970-C1970,IF(ISBLANK(S1970),""))))</f>
        <v/>
      </c>
    </row>
    <row r="1971" spans="9:9" ht="15" x14ac:dyDescent="0.25">
      <c r="I1971" s="8" t="str">
        <f ca="1">IF(S1971="Waiting","",IF(S1971="R",TODAY()-C1971,IF(S1971="NR",K1971-C1971,IF(ISBLANK(S1971),""))))</f>
        <v/>
      </c>
    </row>
    <row r="1972" spans="9:9" ht="15" x14ac:dyDescent="0.25">
      <c r="I1972" s="8" t="str">
        <f ca="1">IF(S1972="Waiting","",IF(S1972="R",TODAY()-C1972,IF(S1972="NR",K1972-C1972,IF(ISBLANK(S1972),""))))</f>
        <v/>
      </c>
    </row>
    <row r="1973" spans="9:9" ht="15" x14ac:dyDescent="0.25">
      <c r="I1973" s="8" t="str">
        <f ca="1">IF(S1973="Waiting","",IF(S1973="R",TODAY()-C1973,IF(S1973="NR",K1973-C1973,IF(ISBLANK(S1973),""))))</f>
        <v/>
      </c>
    </row>
    <row r="1974" spans="9:9" ht="15" x14ac:dyDescent="0.25">
      <c r="I1974" s="8" t="str">
        <f ca="1">IF(S1974="Waiting","",IF(S1974="R",TODAY()-C1974,IF(S1974="NR",K1974-C1974,IF(ISBLANK(S1974),""))))</f>
        <v/>
      </c>
    </row>
    <row r="1975" spans="9:9" ht="15" x14ac:dyDescent="0.25">
      <c r="I1975" s="8" t="str">
        <f ca="1">IF(S1975="Waiting","",IF(S1975="R",TODAY()-C1975,IF(S1975="NR",K1975-C1975,IF(ISBLANK(S1975),""))))</f>
        <v/>
      </c>
    </row>
    <row r="1976" spans="9:9" ht="15" x14ac:dyDescent="0.25">
      <c r="I1976" s="8" t="str">
        <f ca="1">IF(S1976="Waiting","",IF(S1976="R",TODAY()-C1976,IF(S1976="NR",K1976-C1976,IF(ISBLANK(S1976),""))))</f>
        <v/>
      </c>
    </row>
    <row r="1977" spans="9:9" ht="15" x14ac:dyDescent="0.25">
      <c r="I1977" s="8" t="str">
        <f ca="1">IF(S1977="Waiting","",IF(S1977="R",TODAY()-C1977,IF(S1977="NR",K1977-C1977,IF(ISBLANK(S1977),""))))</f>
        <v/>
      </c>
    </row>
    <row r="1978" spans="9:9" ht="15" x14ac:dyDescent="0.25">
      <c r="I1978" s="8" t="str">
        <f ca="1">IF(S1978="Waiting","",IF(S1978="R",TODAY()-C1978,IF(S1978="NR",K1978-C1978,IF(ISBLANK(S1978),""))))</f>
        <v/>
      </c>
    </row>
    <row r="1979" spans="9:9" ht="15" x14ac:dyDescent="0.25">
      <c r="I1979" s="8" t="str">
        <f ca="1">IF(S1979="Waiting","",IF(S1979="R",TODAY()-C1979,IF(S1979="NR",K1979-C1979,IF(ISBLANK(S1979),""))))</f>
        <v/>
      </c>
    </row>
    <row r="1980" spans="9:9" ht="15" x14ac:dyDescent="0.25">
      <c r="I1980" s="8" t="str">
        <f ca="1">IF(S1980="Waiting","",IF(S1980="R",TODAY()-C1980,IF(S1980="NR",K1980-C1980,IF(ISBLANK(S1980),""))))</f>
        <v/>
      </c>
    </row>
    <row r="1981" spans="9:9" ht="15" x14ac:dyDescent="0.25">
      <c r="I1981" s="8" t="str">
        <f ca="1">IF(S1981="Waiting","",IF(S1981="R",TODAY()-C1981,IF(S1981="NR",K1981-C1981,IF(ISBLANK(S1981),""))))</f>
        <v/>
      </c>
    </row>
    <row r="1982" spans="9:9" ht="15" x14ac:dyDescent="0.25">
      <c r="I1982" s="8" t="str">
        <f ca="1">IF(S1982="Waiting","",IF(S1982="R",TODAY()-C1982,IF(S1982="NR",K1982-C1982,IF(ISBLANK(S1982),""))))</f>
        <v/>
      </c>
    </row>
    <row r="1983" spans="9:9" ht="15" x14ac:dyDescent="0.25">
      <c r="I1983" s="8" t="str">
        <f ca="1">IF(S1983="Waiting","",IF(S1983="R",TODAY()-C1983,IF(S1983="NR",K1983-C1983,IF(ISBLANK(S1983),""))))</f>
        <v/>
      </c>
    </row>
    <row r="1984" spans="9:9" ht="15" x14ac:dyDescent="0.25">
      <c r="I1984" s="8" t="str">
        <f ca="1">IF(S1984="Waiting","",IF(S1984="R",TODAY()-C1984,IF(S1984="NR",K1984-C1984,IF(ISBLANK(S1984),""))))</f>
        <v/>
      </c>
    </row>
    <row r="1985" spans="9:9" ht="15" x14ac:dyDescent="0.25">
      <c r="I1985" s="8" t="str">
        <f ca="1">IF(S1985="Waiting","",IF(S1985="R",TODAY()-C1985,IF(S1985="NR",K1985-C1985,IF(ISBLANK(S1985),""))))</f>
        <v/>
      </c>
    </row>
    <row r="1986" spans="9:9" ht="15" x14ac:dyDescent="0.25">
      <c r="I1986" s="8" t="str">
        <f ca="1">IF(S1986="Waiting","",IF(S1986="R",TODAY()-C1986,IF(S1986="NR",K1986-C1986,IF(ISBLANK(S1986),""))))</f>
        <v/>
      </c>
    </row>
    <row r="1987" spans="9:9" ht="15" x14ac:dyDescent="0.25">
      <c r="I1987" s="8" t="str">
        <f ca="1">IF(S1987="Waiting","",IF(S1987="R",TODAY()-C1987,IF(S1987="NR",K1987-C1987,IF(ISBLANK(S1987),""))))</f>
        <v/>
      </c>
    </row>
    <row r="1988" spans="9:9" ht="15" x14ac:dyDescent="0.25">
      <c r="I1988" s="8" t="str">
        <f ca="1">IF(S1988="Waiting","",IF(S1988="R",TODAY()-C1988,IF(S1988="NR",K1988-C1988,IF(ISBLANK(S1988),""))))</f>
        <v/>
      </c>
    </row>
    <row r="1989" spans="9:9" ht="15" x14ac:dyDescent="0.25">
      <c r="I1989" s="8" t="str">
        <f ca="1">IF(S1989="Waiting","",IF(S1989="R",TODAY()-C1989,IF(S1989="NR",K1989-C1989,IF(ISBLANK(S1989),""))))</f>
        <v/>
      </c>
    </row>
    <row r="1990" spans="9:9" ht="15" x14ac:dyDescent="0.25">
      <c r="I1990" s="8" t="str">
        <f ca="1">IF(S1990="Waiting","",IF(S1990="R",TODAY()-C1990,IF(S1990="NR",K1990-C1990,IF(ISBLANK(S1990),""))))</f>
        <v/>
      </c>
    </row>
    <row r="1991" spans="9:9" ht="15" x14ac:dyDescent="0.25">
      <c r="I1991" s="8" t="str">
        <f ca="1">IF(S1991="Waiting","",IF(S1991="R",TODAY()-C1991,IF(S1991="NR",K1991-C1991,IF(ISBLANK(S1991),""))))</f>
        <v/>
      </c>
    </row>
    <row r="1992" spans="9:9" ht="15" x14ac:dyDescent="0.25">
      <c r="I1992" s="8" t="str">
        <f ca="1">IF(S1992="Waiting","",IF(S1992="R",TODAY()-C1992,IF(S1992="NR",K1992-C1992,IF(ISBLANK(S1992),""))))</f>
        <v/>
      </c>
    </row>
    <row r="1993" spans="9:9" ht="15" x14ac:dyDescent="0.25">
      <c r="I1993" s="8" t="str">
        <f ca="1">IF(S1993="Waiting","",IF(S1993="R",TODAY()-C1993,IF(S1993="NR",K1993-C1993,IF(ISBLANK(S1993),""))))</f>
        <v/>
      </c>
    </row>
    <row r="1994" spans="9:9" ht="15" x14ac:dyDescent="0.25">
      <c r="I1994" s="8" t="str">
        <f ca="1">IF(S1994="Waiting","",IF(S1994="R",TODAY()-C1994,IF(S1994="NR",K1994-C1994,IF(ISBLANK(S1994),""))))</f>
        <v/>
      </c>
    </row>
    <row r="1995" spans="9:9" ht="15" x14ac:dyDescent="0.25">
      <c r="I1995" s="8" t="str">
        <f ca="1">IF(S1995="Waiting","",IF(S1995="R",TODAY()-C1995,IF(S1995="NR",K1995-C1995,IF(ISBLANK(S1995),""))))</f>
        <v/>
      </c>
    </row>
    <row r="1996" spans="9:9" ht="15" x14ac:dyDescent="0.25">
      <c r="I1996" s="8" t="str">
        <f ca="1">IF(S1996="Waiting","",IF(S1996="R",TODAY()-C1996,IF(S1996="NR",K1996-C1996,IF(ISBLANK(S1996),""))))</f>
        <v/>
      </c>
    </row>
    <row r="1997" spans="9:9" ht="15" x14ac:dyDescent="0.25">
      <c r="I1997" s="8" t="str">
        <f ca="1">IF(S1997="Waiting","",IF(S1997="R",TODAY()-C1997,IF(S1997="NR",K1997-C1997,IF(ISBLANK(S1997),""))))</f>
        <v/>
      </c>
    </row>
    <row r="1998" spans="9:9" ht="15" x14ac:dyDescent="0.25">
      <c r="I1998" s="8" t="str">
        <f ca="1">IF(S1998="Waiting","",IF(S1998="R",TODAY()-C1998,IF(S1998="NR",K1998-C1998,IF(ISBLANK(S1998),""))))</f>
        <v/>
      </c>
    </row>
    <row r="1999" spans="9:9" ht="15" x14ac:dyDescent="0.25">
      <c r="I1999" s="8" t="str">
        <f ca="1">IF(S1999="Waiting","",IF(S1999="R",TODAY()-C1999,IF(S1999="NR",K1999-C1999,IF(ISBLANK(S1999),""))))</f>
        <v/>
      </c>
    </row>
    <row r="2000" spans="9:9" ht="15" x14ac:dyDescent="0.25">
      <c r="I2000" s="8" t="str">
        <f ca="1">IF(S2000="Waiting","",IF(S2000="R",TODAY()-C2000,IF(S2000="NR",K2000-C2000,IF(ISBLANK(S2000),""))))</f>
        <v/>
      </c>
    </row>
    <row r="2001" spans="9:9" ht="15" x14ac:dyDescent="0.25">
      <c r="I2001" s="8" t="str">
        <f ca="1">IF(S2001="Waiting","",IF(S2001="R",TODAY()-C2001,IF(S2001="NR",K2001-C2001,IF(ISBLANK(S2001),""))))</f>
        <v/>
      </c>
    </row>
    <row r="2002" spans="9:9" ht="15" x14ac:dyDescent="0.25">
      <c r="I2002" s="8" t="str">
        <f ca="1">IF(S2002="Waiting","",IF(S2002="R",TODAY()-C2002,IF(S2002="NR",K2002-C2002,IF(ISBLANK(S2002),""))))</f>
        <v/>
      </c>
    </row>
    <row r="2003" spans="9:9" ht="15" x14ac:dyDescent="0.25">
      <c r="I2003" s="8" t="str">
        <f ca="1">IF(S2003="Waiting","",IF(S2003="R",TODAY()-C2003,IF(S2003="NR",K2003-C2003,IF(ISBLANK(S2003),""))))</f>
        <v/>
      </c>
    </row>
    <row r="2004" spans="9:9" ht="15" x14ac:dyDescent="0.25">
      <c r="I2004" s="8" t="str">
        <f ca="1">IF(S2004="Waiting","",IF(S2004="R",TODAY()-C2004,IF(S2004="NR",K2004-C2004,IF(ISBLANK(S2004),""))))</f>
        <v/>
      </c>
    </row>
    <row r="2005" spans="9:9" ht="15" x14ac:dyDescent="0.25">
      <c r="I2005" s="8" t="str">
        <f ca="1">IF(S2005="Waiting","",IF(S2005="R",TODAY()-C2005,IF(S2005="NR",K2005-C2005,IF(ISBLANK(S2005),""))))</f>
        <v/>
      </c>
    </row>
    <row r="2006" spans="9:9" ht="15" x14ac:dyDescent="0.25">
      <c r="I2006" s="8" t="str">
        <f ca="1">IF(S2006="Waiting","",IF(S2006="R",TODAY()-C2006,IF(S2006="NR",K2006-C2006,IF(ISBLANK(S2006),""))))</f>
        <v/>
      </c>
    </row>
    <row r="2007" spans="9:9" ht="15" x14ac:dyDescent="0.25">
      <c r="I2007" s="8" t="str">
        <f ca="1">IF(S2007="Waiting","",IF(S2007="R",TODAY()-C2007,IF(S2007="NR",K2007-C2007,IF(ISBLANK(S2007),""))))</f>
        <v/>
      </c>
    </row>
    <row r="2008" spans="9:9" ht="15" x14ac:dyDescent="0.25">
      <c r="I2008" s="8" t="str">
        <f ca="1">IF(S2008="Waiting","",IF(S2008="R",TODAY()-C2008,IF(S2008="NR",K2008-C2008,IF(ISBLANK(S2008),""))))</f>
        <v/>
      </c>
    </row>
    <row r="2009" spans="9:9" ht="15" x14ac:dyDescent="0.25">
      <c r="I2009" s="8" t="str">
        <f ca="1">IF(S2009="Waiting","",IF(S2009="R",TODAY()-C2009,IF(S2009="NR",K2009-C2009,IF(ISBLANK(S2009),""))))</f>
        <v/>
      </c>
    </row>
    <row r="2010" spans="9:9" ht="15" x14ac:dyDescent="0.25">
      <c r="I2010" s="8" t="str">
        <f ca="1">IF(S2010="Waiting","",IF(S2010="R",TODAY()-C2010,IF(S2010="NR",K2010-C2010,IF(ISBLANK(S2010),""))))</f>
        <v/>
      </c>
    </row>
    <row r="2011" spans="9:9" ht="15" x14ac:dyDescent="0.25">
      <c r="I2011" s="8" t="str">
        <f ca="1">IF(S2011="Waiting","",IF(S2011="R",TODAY()-C2011,IF(S2011="NR",K2011-C2011,IF(ISBLANK(S2011),""))))</f>
        <v/>
      </c>
    </row>
    <row r="2012" spans="9:9" ht="15" x14ac:dyDescent="0.25">
      <c r="I2012" s="8" t="str">
        <f ca="1">IF(S2012="Waiting","",IF(S2012="R",TODAY()-C2012,IF(S2012="NR",K2012-C2012,IF(ISBLANK(S2012),""))))</f>
        <v/>
      </c>
    </row>
    <row r="2013" spans="9:9" ht="15" x14ac:dyDescent="0.25">
      <c r="I2013" s="8" t="str">
        <f ca="1">IF(S2013="Waiting","",IF(S2013="R",TODAY()-C2013,IF(S2013="NR",K2013-C2013,IF(ISBLANK(S2013),""))))</f>
        <v/>
      </c>
    </row>
    <row r="2014" spans="9:9" ht="15" x14ac:dyDescent="0.25">
      <c r="I2014" s="8" t="str">
        <f ca="1">IF(S2014="Waiting","",IF(S2014="R",TODAY()-C2014,IF(S2014="NR",K2014-C2014,IF(ISBLANK(S2014),""))))</f>
        <v/>
      </c>
    </row>
    <row r="2015" spans="9:9" ht="15" x14ac:dyDescent="0.25">
      <c r="I2015" s="8" t="str">
        <f ca="1">IF(S2015="Waiting","",IF(S2015="R",TODAY()-C2015,IF(S2015="NR",K2015-C2015,IF(ISBLANK(S2015),""))))</f>
        <v/>
      </c>
    </row>
    <row r="2016" spans="9:9" ht="15" x14ac:dyDescent="0.25">
      <c r="I2016" s="8" t="str">
        <f ca="1">IF(S2016="Waiting","",IF(S2016="R",TODAY()-C2016,IF(S2016="NR",K2016-C2016,IF(ISBLANK(S2016),""))))</f>
        <v/>
      </c>
    </row>
    <row r="2017" spans="9:9" ht="15" x14ac:dyDescent="0.25">
      <c r="I2017" s="8" t="str">
        <f ca="1">IF(S2017="Waiting","",IF(S2017="R",TODAY()-C2017,IF(S2017="NR",K2017-C2017,IF(ISBLANK(S2017),""))))</f>
        <v/>
      </c>
    </row>
    <row r="2018" spans="9:9" ht="15" x14ac:dyDescent="0.25">
      <c r="I2018" s="8" t="str">
        <f ca="1">IF(S2018="Waiting","",IF(S2018="R",TODAY()-C2018,IF(S2018="NR",K2018-C2018,IF(ISBLANK(S2018),""))))</f>
        <v/>
      </c>
    </row>
    <row r="2019" spans="9:9" ht="15" x14ac:dyDescent="0.25">
      <c r="I2019" s="8" t="str">
        <f ca="1">IF(S2019="Waiting","",IF(S2019="R",TODAY()-C2019,IF(S2019="NR",K2019-C2019,IF(ISBLANK(S2019),""))))</f>
        <v/>
      </c>
    </row>
    <row r="2020" spans="9:9" ht="15" x14ac:dyDescent="0.25">
      <c r="I2020" s="8" t="str">
        <f ca="1">IF(S2020="Waiting","",IF(S2020="R",TODAY()-C2020,IF(S2020="NR",K2020-C2020,IF(ISBLANK(S2020),""))))</f>
        <v/>
      </c>
    </row>
    <row r="2021" spans="9:9" ht="15" x14ac:dyDescent="0.25">
      <c r="I2021" s="8" t="str">
        <f ca="1">IF(S2021="Waiting","",IF(S2021="R",TODAY()-C2021,IF(S2021="NR",K2021-C2021,IF(ISBLANK(S2021),""))))</f>
        <v/>
      </c>
    </row>
    <row r="2022" spans="9:9" ht="15" x14ac:dyDescent="0.25">
      <c r="I2022" s="8" t="str">
        <f ca="1">IF(S2022="Waiting","",IF(S2022="R",TODAY()-C2022,IF(S2022="NR",K2022-C2022,IF(ISBLANK(S2022),""))))</f>
        <v/>
      </c>
    </row>
    <row r="2023" spans="9:9" ht="15" x14ac:dyDescent="0.25">
      <c r="I2023" s="8" t="str">
        <f ca="1">IF(S2023="Waiting","",IF(S2023="R",TODAY()-C2023,IF(S2023="NR",K2023-C2023,IF(ISBLANK(S2023),""))))</f>
        <v/>
      </c>
    </row>
    <row r="2024" spans="9:9" ht="15" x14ac:dyDescent="0.25">
      <c r="I2024" s="8" t="str">
        <f ca="1">IF(S2024="Waiting","",IF(S2024="R",TODAY()-C2024,IF(S2024="NR",K2024-C2024,IF(ISBLANK(S2024),""))))</f>
        <v/>
      </c>
    </row>
    <row r="2025" spans="9:9" ht="15" x14ac:dyDescent="0.25">
      <c r="I2025" s="8" t="str">
        <f ca="1">IF(S2025="Waiting","",IF(S2025="R",TODAY()-C2025,IF(S2025="NR",K2025-C2025,IF(ISBLANK(S2025),""))))</f>
        <v/>
      </c>
    </row>
    <row r="2026" spans="9:9" ht="15" x14ac:dyDescent="0.25">
      <c r="I2026" s="8" t="str">
        <f ca="1">IF(S2026="Waiting","",IF(S2026="R",TODAY()-C2026,IF(S2026="NR",K2026-C2026,IF(ISBLANK(S2026),""))))</f>
        <v/>
      </c>
    </row>
    <row r="2027" spans="9:9" ht="15" x14ac:dyDescent="0.25">
      <c r="I2027" s="8" t="str">
        <f ca="1">IF(S2027="Waiting","",IF(S2027="R",TODAY()-C2027,IF(S2027="NR",K2027-C2027,IF(ISBLANK(S2027),""))))</f>
        <v/>
      </c>
    </row>
    <row r="2028" spans="9:9" ht="15" x14ac:dyDescent="0.25">
      <c r="I2028" s="8" t="str">
        <f ca="1">IF(S2028="Waiting","",IF(S2028="R",TODAY()-C2028,IF(S2028="NR",K2028-C2028,IF(ISBLANK(S2028),""))))</f>
        <v/>
      </c>
    </row>
    <row r="2029" spans="9:9" ht="15" x14ac:dyDescent="0.25">
      <c r="I2029" s="8" t="str">
        <f ca="1">IF(S2029="Waiting","",IF(S2029="R",TODAY()-C2029,IF(S2029="NR",K2029-C2029,IF(ISBLANK(S2029),""))))</f>
        <v/>
      </c>
    </row>
    <row r="2030" spans="9:9" ht="15" x14ac:dyDescent="0.25">
      <c r="I2030" s="8" t="str">
        <f ca="1">IF(S2030="Waiting","",IF(S2030="R",TODAY()-C2030,IF(S2030="NR",K2030-C2030,IF(ISBLANK(S2030),""))))</f>
        <v/>
      </c>
    </row>
    <row r="2031" spans="9:9" ht="15" x14ac:dyDescent="0.25">
      <c r="I2031" s="8" t="str">
        <f ca="1">IF(S2031="Waiting","",IF(S2031="R",TODAY()-C2031,IF(S2031="NR",K2031-C2031,IF(ISBLANK(S2031),""))))</f>
        <v/>
      </c>
    </row>
    <row r="2032" spans="9:9" ht="15" x14ac:dyDescent="0.25">
      <c r="I2032" s="8" t="str">
        <f ca="1">IF(S2032="Waiting","",IF(S2032="R",TODAY()-C2032,IF(S2032="NR",K2032-C2032,IF(ISBLANK(S2032),""))))</f>
        <v/>
      </c>
    </row>
    <row r="2033" spans="9:9" ht="15" x14ac:dyDescent="0.25">
      <c r="I2033" s="8" t="str">
        <f ca="1">IF(S2033="Waiting","",IF(S2033="R",TODAY()-C2033,IF(S2033="NR",K2033-C2033,IF(ISBLANK(S2033),""))))</f>
        <v/>
      </c>
    </row>
    <row r="2034" spans="9:9" ht="15" x14ac:dyDescent="0.25">
      <c r="I2034" s="8" t="str">
        <f ca="1">IF(S2034="Waiting","",IF(S2034="R",TODAY()-C2034,IF(S2034="NR",K2034-C2034,IF(ISBLANK(S2034),""))))</f>
        <v/>
      </c>
    </row>
    <row r="2035" spans="9:9" ht="15" x14ac:dyDescent="0.25">
      <c r="I2035" s="8" t="str">
        <f ca="1">IF(S2035="Waiting","",IF(S2035="R",TODAY()-C2035,IF(S2035="NR",K2035-C2035,IF(ISBLANK(S2035),""))))</f>
        <v/>
      </c>
    </row>
    <row r="2036" spans="9:9" ht="15" x14ac:dyDescent="0.25">
      <c r="I2036" s="8" t="str">
        <f ca="1">IF(S2036="Waiting","",IF(S2036="R",TODAY()-C2036,IF(S2036="NR",K2036-C2036,IF(ISBLANK(S2036),""))))</f>
        <v/>
      </c>
    </row>
    <row r="2037" spans="9:9" ht="15" x14ac:dyDescent="0.25">
      <c r="I2037" s="8" t="str">
        <f ca="1">IF(S2037="Waiting","",IF(S2037="R",TODAY()-C2037,IF(S2037="NR",K2037-C2037,IF(ISBLANK(S2037),""))))</f>
        <v/>
      </c>
    </row>
    <row r="2038" spans="9:9" ht="15" x14ac:dyDescent="0.25">
      <c r="I2038" s="8" t="str">
        <f ca="1">IF(S2038="Waiting","",IF(S2038="R",TODAY()-C2038,IF(S2038="NR",K2038-C2038,IF(ISBLANK(S2038),""))))</f>
        <v/>
      </c>
    </row>
    <row r="2039" spans="9:9" ht="15" x14ac:dyDescent="0.25">
      <c r="I2039" s="8" t="str">
        <f ca="1">IF(S2039="Waiting","",IF(S2039="R",TODAY()-C2039,IF(S2039="NR",K2039-C2039,IF(ISBLANK(S2039),""))))</f>
        <v/>
      </c>
    </row>
    <row r="2040" spans="9:9" ht="15" x14ac:dyDescent="0.25">
      <c r="I2040" s="8" t="str">
        <f ca="1">IF(S2040="Waiting","",IF(S2040="R",TODAY()-C2040,IF(S2040="NR",K2040-C2040,IF(ISBLANK(S2040),""))))</f>
        <v/>
      </c>
    </row>
    <row r="2041" spans="9:9" ht="15" x14ac:dyDescent="0.25">
      <c r="I2041" s="8" t="str">
        <f ca="1">IF(S2041="Waiting","",IF(S2041="R",TODAY()-C2041,IF(S2041="NR",K2041-C2041,IF(ISBLANK(S2041),""))))</f>
        <v/>
      </c>
    </row>
    <row r="2042" spans="9:9" ht="15" x14ac:dyDescent="0.25">
      <c r="I2042" s="8" t="str">
        <f ca="1">IF(S2042="Waiting","",IF(S2042="R",TODAY()-C2042,IF(S2042="NR",K2042-C2042,IF(ISBLANK(S2042),""))))</f>
        <v/>
      </c>
    </row>
    <row r="2043" spans="9:9" ht="15" x14ac:dyDescent="0.25">
      <c r="I2043" s="8" t="str">
        <f ca="1">IF(S2043="Waiting","",IF(S2043="R",TODAY()-C2043,IF(S2043="NR",K2043-C2043,IF(ISBLANK(S2043),""))))</f>
        <v/>
      </c>
    </row>
    <row r="2044" spans="9:9" ht="15" x14ac:dyDescent="0.25">
      <c r="I2044" s="8" t="str">
        <f ca="1">IF(S2044="Waiting","",IF(S2044="R",TODAY()-C2044,IF(S2044="NR",K2044-C2044,IF(ISBLANK(S2044),""))))</f>
        <v/>
      </c>
    </row>
    <row r="2045" spans="9:9" ht="15" x14ac:dyDescent="0.25">
      <c r="I2045" s="8" t="str">
        <f ca="1">IF(S2045="Waiting","",IF(S2045="R",TODAY()-C2045,IF(S2045="NR",K2045-C2045,IF(ISBLANK(S2045),""))))</f>
        <v/>
      </c>
    </row>
    <row r="2046" spans="9:9" ht="15" x14ac:dyDescent="0.25">
      <c r="I2046" s="8" t="str">
        <f ca="1">IF(S2046="Waiting","",IF(S2046="R",TODAY()-C2046,IF(S2046="NR",K2046-C2046,IF(ISBLANK(S2046),""))))</f>
        <v/>
      </c>
    </row>
    <row r="2047" spans="9:9" ht="15" x14ac:dyDescent="0.25">
      <c r="I2047" s="8" t="str">
        <f ca="1">IF(S2047="Waiting","",IF(S2047="R",TODAY()-C2047,IF(S2047="NR",K2047-C2047,IF(ISBLANK(S2047),""))))</f>
        <v/>
      </c>
    </row>
    <row r="2048" spans="9:9" ht="15" x14ac:dyDescent="0.25">
      <c r="I2048" s="8" t="str">
        <f ca="1">IF(S2048="Waiting","",IF(S2048="R",TODAY()-C2048,IF(S2048="NR",K2048-C2048,IF(ISBLANK(S2048),""))))</f>
        <v/>
      </c>
    </row>
    <row r="2049" spans="9:9" ht="15" x14ac:dyDescent="0.25">
      <c r="I2049" s="8" t="str">
        <f ca="1">IF(S2049="Waiting","",IF(S2049="R",TODAY()-C2049,IF(S2049="NR",K2049-C2049,IF(ISBLANK(S2049),""))))</f>
        <v/>
      </c>
    </row>
    <row r="2050" spans="9:9" ht="15" x14ac:dyDescent="0.25">
      <c r="I2050" s="8" t="str">
        <f ca="1">IF(S2050="Waiting","",IF(S2050="R",TODAY()-C2050,IF(S2050="NR",K2050-C2050,IF(ISBLANK(S2050),""))))</f>
        <v/>
      </c>
    </row>
    <row r="2051" spans="9:9" ht="15" x14ac:dyDescent="0.25">
      <c r="I2051" s="8" t="str">
        <f ca="1">IF(S2051="Waiting","",IF(S2051="R",TODAY()-C2051,IF(S2051="NR",K2051-C2051,IF(ISBLANK(S2051),""))))</f>
        <v/>
      </c>
    </row>
    <row r="2052" spans="9:9" ht="15" x14ac:dyDescent="0.25">
      <c r="I2052" s="8" t="str">
        <f ca="1">IF(S2052="Waiting","",IF(S2052="R",TODAY()-C2052,IF(S2052="NR",K2052-C2052,IF(ISBLANK(S2052),""))))</f>
        <v/>
      </c>
    </row>
    <row r="2053" spans="9:9" ht="15" x14ac:dyDescent="0.25">
      <c r="I2053" s="8" t="str">
        <f ca="1">IF(S2053="Waiting","",IF(S2053="R",TODAY()-C2053,IF(S2053="NR",K2053-C2053,IF(ISBLANK(S2053),""))))</f>
        <v/>
      </c>
    </row>
    <row r="2054" spans="9:9" ht="15" x14ac:dyDescent="0.25">
      <c r="I2054" s="8" t="str">
        <f ca="1">IF(S2054="Waiting","",IF(S2054="R",TODAY()-C2054,IF(S2054="NR",K2054-C2054,IF(ISBLANK(S2054),""))))</f>
        <v/>
      </c>
    </row>
    <row r="2055" spans="9:9" ht="15" x14ac:dyDescent="0.25">
      <c r="I2055" s="8" t="str">
        <f ca="1">IF(S2055="Waiting","",IF(S2055="R",TODAY()-C2055,IF(S2055="NR",K2055-C2055,IF(ISBLANK(S2055),""))))</f>
        <v/>
      </c>
    </row>
    <row r="2056" spans="9:9" ht="15" x14ac:dyDescent="0.25">
      <c r="I2056" s="8" t="str">
        <f ca="1">IF(S2056="Waiting","",IF(S2056="R",TODAY()-C2056,IF(S2056="NR",K2056-C2056,IF(ISBLANK(S2056),""))))</f>
        <v/>
      </c>
    </row>
    <row r="2057" spans="9:9" ht="15" x14ac:dyDescent="0.25">
      <c r="I2057" s="8" t="str">
        <f ca="1">IF(S2057="Waiting","",IF(S2057="R",TODAY()-C2057,IF(S2057="NR",K2057-C2057,IF(ISBLANK(S2057),""))))</f>
        <v/>
      </c>
    </row>
    <row r="2058" spans="9:9" ht="15" x14ac:dyDescent="0.25">
      <c r="I2058" s="8" t="str">
        <f ca="1">IF(S2058="Waiting","",IF(S2058="R",TODAY()-C2058,IF(S2058="NR",K2058-C2058,IF(ISBLANK(S2058),""))))</f>
        <v/>
      </c>
    </row>
    <row r="2059" spans="9:9" ht="15" x14ac:dyDescent="0.25">
      <c r="I2059" s="8" t="str">
        <f ca="1">IF(S2059="Waiting","",IF(S2059="R",TODAY()-C2059,IF(S2059="NR",K2059-C2059,IF(ISBLANK(S2059),""))))</f>
        <v/>
      </c>
    </row>
    <row r="2060" spans="9:9" ht="15" x14ac:dyDescent="0.25">
      <c r="I2060" s="8" t="str">
        <f ca="1">IF(S2060="Waiting","",IF(S2060="R",TODAY()-C2060,IF(S2060="NR",K2060-C2060,IF(ISBLANK(S2060),""))))</f>
        <v/>
      </c>
    </row>
    <row r="2061" spans="9:9" ht="15" x14ac:dyDescent="0.25">
      <c r="I2061" s="8" t="str">
        <f ca="1">IF(S2061="Waiting","",IF(S2061="R",TODAY()-C2061,IF(S2061="NR",K2061-C2061,IF(ISBLANK(S2061),""))))</f>
        <v/>
      </c>
    </row>
    <row r="2062" spans="9:9" ht="15" x14ac:dyDescent="0.25">
      <c r="I2062" s="8" t="str">
        <f ca="1">IF(S2062="Waiting","",IF(S2062="R",TODAY()-C2062,IF(S2062="NR",K2062-C2062,IF(ISBLANK(S2062),""))))</f>
        <v/>
      </c>
    </row>
    <row r="2063" spans="9:9" ht="15" x14ac:dyDescent="0.25">
      <c r="I2063" s="8" t="str">
        <f ca="1">IF(S2063="Waiting","",IF(S2063="R",TODAY()-C2063,IF(S2063="NR",K2063-C2063,IF(ISBLANK(S2063),""))))</f>
        <v/>
      </c>
    </row>
    <row r="2064" spans="9:9" ht="15" x14ac:dyDescent="0.25">
      <c r="I2064" s="8" t="str">
        <f ca="1">IF(S2064="Waiting","",IF(S2064="R",TODAY()-C2064,IF(S2064="NR",K2064-C2064,IF(ISBLANK(S2064),""))))</f>
        <v/>
      </c>
    </row>
    <row r="2065" spans="9:9" ht="15" x14ac:dyDescent="0.25">
      <c r="I2065" s="8" t="str">
        <f ca="1">IF(S2065="Waiting","",IF(S2065="R",TODAY()-C2065,IF(S2065="NR",K2065-C2065,IF(ISBLANK(S2065),""))))</f>
        <v/>
      </c>
    </row>
    <row r="2066" spans="9:9" ht="15" x14ac:dyDescent="0.25">
      <c r="I2066" s="8" t="str">
        <f ca="1">IF(S2066="Waiting","",IF(S2066="R",TODAY()-C2066,IF(S2066="NR",K2066-C2066,IF(ISBLANK(S2066),""))))</f>
        <v/>
      </c>
    </row>
    <row r="2067" spans="9:9" ht="15" x14ac:dyDescent="0.25">
      <c r="I2067" s="8" t="str">
        <f ca="1">IF(S2067="Waiting","",IF(S2067="R",TODAY()-C2067,IF(S2067="NR",K2067-C2067,IF(ISBLANK(S2067),""))))</f>
        <v/>
      </c>
    </row>
    <row r="2068" spans="9:9" ht="15" x14ac:dyDescent="0.25">
      <c r="I2068" s="8" t="str">
        <f ca="1">IF(S2068="Waiting","",IF(S2068="R",TODAY()-C2068,IF(S2068="NR",K2068-C2068,IF(ISBLANK(S2068),""))))</f>
        <v/>
      </c>
    </row>
    <row r="2069" spans="9:9" ht="15" x14ac:dyDescent="0.25">
      <c r="I2069" s="8" t="str">
        <f ca="1">IF(S2069="Waiting","",IF(S2069="R",TODAY()-C2069,IF(S2069="NR",K2069-C2069,IF(ISBLANK(S2069),""))))</f>
        <v/>
      </c>
    </row>
    <row r="2070" spans="9:9" ht="15" x14ac:dyDescent="0.25">
      <c r="I2070" s="8" t="str">
        <f ca="1">IF(S2070="Waiting","",IF(S2070="R",TODAY()-C2070,IF(S2070="NR",K2070-C2070,IF(ISBLANK(S2070),""))))</f>
        <v/>
      </c>
    </row>
    <row r="2071" spans="9:9" ht="15" x14ac:dyDescent="0.25">
      <c r="I2071" s="8" t="str">
        <f ca="1">IF(S2071="Waiting","",IF(S2071="R",TODAY()-C2071,IF(S2071="NR",K2071-C2071,IF(ISBLANK(S2071),""))))</f>
        <v/>
      </c>
    </row>
    <row r="2072" spans="9:9" ht="15" x14ac:dyDescent="0.25">
      <c r="I2072" s="8" t="str">
        <f ca="1">IF(S2072="Waiting","",IF(S2072="R",TODAY()-C2072,IF(S2072="NR",K2072-C2072,IF(ISBLANK(S2072),""))))</f>
        <v/>
      </c>
    </row>
    <row r="2073" spans="9:9" ht="15" x14ac:dyDescent="0.25">
      <c r="I2073" s="8" t="str">
        <f ca="1">IF(S2073="Waiting","",IF(S2073="R",TODAY()-C2073,IF(S2073="NR",K2073-C2073,IF(ISBLANK(S2073),""))))</f>
        <v/>
      </c>
    </row>
    <row r="2074" spans="9:9" ht="15" x14ac:dyDescent="0.25">
      <c r="I2074" s="8" t="str">
        <f ca="1">IF(S2074="Waiting","",IF(S2074="R",TODAY()-C2074,IF(S2074="NR",K2074-C2074,IF(ISBLANK(S2074),""))))</f>
        <v/>
      </c>
    </row>
    <row r="2075" spans="9:9" ht="15" x14ac:dyDescent="0.25">
      <c r="I2075" s="8" t="str">
        <f ca="1">IF(S2075="Waiting","",IF(S2075="R",TODAY()-C2075,IF(S2075="NR",K2075-C2075,IF(ISBLANK(S2075),""))))</f>
        <v/>
      </c>
    </row>
    <row r="2076" spans="9:9" ht="15" x14ac:dyDescent="0.25">
      <c r="I2076" s="8" t="str">
        <f ca="1">IF(S2076="Waiting","",IF(S2076="R",TODAY()-C2076,IF(S2076="NR",K2076-C2076,IF(ISBLANK(S2076),""))))</f>
        <v/>
      </c>
    </row>
    <row r="2077" spans="9:9" ht="15" x14ac:dyDescent="0.25">
      <c r="I2077" s="8" t="str">
        <f ca="1">IF(S2077="Waiting","",IF(S2077="R",TODAY()-C2077,IF(S2077="NR",K2077-C2077,IF(ISBLANK(S2077),""))))</f>
        <v/>
      </c>
    </row>
    <row r="2078" spans="9:9" ht="15" x14ac:dyDescent="0.25">
      <c r="I2078" s="8" t="str">
        <f ca="1">IF(S2078="Waiting","",IF(S2078="R",TODAY()-C2078,IF(S2078="NR",K2078-C2078,IF(ISBLANK(S2078),""))))</f>
        <v/>
      </c>
    </row>
    <row r="2079" spans="9:9" ht="15" x14ac:dyDescent="0.25">
      <c r="I2079" s="8" t="str">
        <f ca="1">IF(S2079="Waiting","",IF(S2079="R",TODAY()-C2079,IF(S2079="NR",K2079-C2079,IF(ISBLANK(S2079),""))))</f>
        <v/>
      </c>
    </row>
    <row r="2080" spans="9:9" ht="15" x14ac:dyDescent="0.25">
      <c r="I2080" s="8" t="str">
        <f ca="1">IF(S2080="Waiting","",IF(S2080="R",TODAY()-C2080,IF(S2080="NR",K2080-C2080,IF(ISBLANK(S2080),""))))</f>
        <v/>
      </c>
    </row>
    <row r="2081" spans="9:9" ht="15" x14ac:dyDescent="0.25">
      <c r="I2081" s="8" t="str">
        <f ca="1">IF(S2081="Waiting","",IF(S2081="R",TODAY()-C2081,IF(S2081="NR",K2081-C2081,IF(ISBLANK(S2081),""))))</f>
        <v/>
      </c>
    </row>
    <row r="2082" spans="9:9" ht="15" x14ac:dyDescent="0.25">
      <c r="I2082" s="8" t="str">
        <f ca="1">IF(S2082="Waiting","",IF(S2082="R",TODAY()-C2082,IF(S2082="NR",K2082-C2082,IF(ISBLANK(S2082),""))))</f>
        <v/>
      </c>
    </row>
    <row r="2083" spans="9:9" ht="15" x14ac:dyDescent="0.25">
      <c r="I2083" s="8" t="str">
        <f ca="1">IF(S2083="Waiting","",IF(S2083="R",TODAY()-C2083,IF(S2083="NR",K2083-C2083,IF(ISBLANK(S2083),""))))</f>
        <v/>
      </c>
    </row>
    <row r="2084" spans="9:9" ht="15" x14ac:dyDescent="0.25">
      <c r="I2084" s="8" t="str">
        <f ca="1">IF(S2084="Waiting","",IF(S2084="R",TODAY()-C2084,IF(S2084="NR",K2084-C2084,IF(ISBLANK(S2084),""))))</f>
        <v/>
      </c>
    </row>
    <row r="2085" spans="9:9" ht="15" x14ac:dyDescent="0.25">
      <c r="I2085" s="8" t="str">
        <f ca="1">IF(S2085="Waiting","",IF(S2085="R",TODAY()-C2085,IF(S2085="NR",K2085-C2085,IF(ISBLANK(S2085),""))))</f>
        <v/>
      </c>
    </row>
    <row r="2086" spans="9:9" ht="15" x14ac:dyDescent="0.25">
      <c r="I2086" s="8" t="str">
        <f ca="1">IF(S2086="Waiting","",IF(S2086="R",TODAY()-C2086,IF(S2086="NR",K2086-C2086,IF(ISBLANK(S2086),""))))</f>
        <v/>
      </c>
    </row>
    <row r="2087" spans="9:9" ht="15" x14ac:dyDescent="0.25">
      <c r="I2087" s="8" t="str">
        <f ca="1">IF(S2087="Waiting","",IF(S2087="R",TODAY()-C2087,IF(S2087="NR",K2087-C2087,IF(ISBLANK(S2087),""))))</f>
        <v/>
      </c>
    </row>
    <row r="2088" spans="9:9" ht="15" x14ac:dyDescent="0.25">
      <c r="I2088" s="8" t="str">
        <f ca="1">IF(S2088="Waiting","",IF(S2088="R",TODAY()-C2088,IF(S2088="NR",K2088-C2088,IF(ISBLANK(S2088),""))))</f>
        <v/>
      </c>
    </row>
    <row r="2089" spans="9:9" ht="15" x14ac:dyDescent="0.25">
      <c r="I2089" s="8" t="str">
        <f ca="1">IF(S2089="Waiting","",IF(S2089="R",TODAY()-C2089,IF(S2089="NR",K2089-C2089,IF(ISBLANK(S2089),""))))</f>
        <v/>
      </c>
    </row>
    <row r="2090" spans="9:9" ht="15" x14ac:dyDescent="0.25">
      <c r="I2090" s="8" t="str">
        <f ca="1">IF(S2090="Waiting","",IF(S2090="R",TODAY()-C2090,IF(S2090="NR",K2090-C2090,IF(ISBLANK(S2090),""))))</f>
        <v/>
      </c>
    </row>
    <row r="2091" spans="9:9" ht="15" x14ac:dyDescent="0.25">
      <c r="I2091" s="8" t="str">
        <f ca="1">IF(S2091="Waiting","",IF(S2091="R",TODAY()-C2091,IF(S2091="NR",K2091-C2091,IF(ISBLANK(S2091),""))))</f>
        <v/>
      </c>
    </row>
    <row r="2092" spans="9:9" ht="15" x14ac:dyDescent="0.25">
      <c r="I2092" s="8" t="str">
        <f ca="1">IF(S2092="Waiting","",IF(S2092="R",TODAY()-C2092,IF(S2092="NR",K2092-C2092,IF(ISBLANK(S2092),""))))</f>
        <v/>
      </c>
    </row>
    <row r="2093" spans="9:9" ht="15" x14ac:dyDescent="0.25">
      <c r="I2093" s="8" t="str">
        <f ca="1">IF(S2093="Waiting","",IF(S2093="R",TODAY()-C2093,IF(S2093="NR",K2093-C2093,IF(ISBLANK(S2093),""))))</f>
        <v/>
      </c>
    </row>
    <row r="2094" spans="9:9" ht="15" x14ac:dyDescent="0.25">
      <c r="I2094" s="8" t="str">
        <f ca="1">IF(S2094="Waiting","",IF(S2094="R",TODAY()-C2094,IF(S2094="NR",K2094-C2094,IF(ISBLANK(S2094),""))))</f>
        <v/>
      </c>
    </row>
    <row r="2095" spans="9:9" ht="15" x14ac:dyDescent="0.25">
      <c r="I2095" s="8" t="str">
        <f ca="1">IF(S2095="Waiting","",IF(S2095="R",TODAY()-C2095,IF(S2095="NR",K2095-C2095,IF(ISBLANK(S2095),""))))</f>
        <v/>
      </c>
    </row>
    <row r="2096" spans="9:9" ht="15" x14ac:dyDescent="0.25">
      <c r="I2096" s="8" t="str">
        <f ca="1">IF(S2096="Waiting","",IF(S2096="R",TODAY()-C2096,IF(S2096="NR",K2096-C2096,IF(ISBLANK(S2096),""))))</f>
        <v/>
      </c>
    </row>
    <row r="2097" spans="9:9" ht="15" x14ac:dyDescent="0.25">
      <c r="I2097" s="8" t="str">
        <f ca="1">IF(S2097="Waiting","",IF(S2097="R",TODAY()-C2097,IF(S2097="NR",K2097-C2097,IF(ISBLANK(S2097),""))))</f>
        <v/>
      </c>
    </row>
    <row r="2098" spans="9:9" ht="15" x14ac:dyDescent="0.25">
      <c r="I2098" s="8" t="str">
        <f ca="1">IF(S2098="Waiting","",IF(S2098="R",TODAY()-C2098,IF(S2098="NR",K2098-C2098,IF(ISBLANK(S2098),""))))</f>
        <v/>
      </c>
    </row>
    <row r="2099" spans="9:9" ht="15" x14ac:dyDescent="0.25">
      <c r="I2099" s="8" t="str">
        <f ca="1">IF(S2099="Waiting","",IF(S2099="R",TODAY()-C2099,IF(S2099="NR",K2099-C2099,IF(ISBLANK(S2099),""))))</f>
        <v/>
      </c>
    </row>
    <row r="2100" spans="9:9" ht="15" x14ac:dyDescent="0.25">
      <c r="I2100" s="8" t="str">
        <f ca="1">IF(S2100="Waiting","",IF(S2100="R",TODAY()-C2100,IF(S2100="NR",K2100-C2100,IF(ISBLANK(S2100),""))))</f>
        <v/>
      </c>
    </row>
    <row r="2101" spans="9:9" ht="15" x14ac:dyDescent="0.25">
      <c r="I2101" s="8" t="str">
        <f ca="1">IF(S2101="Waiting","",IF(S2101="R",TODAY()-C2101,IF(S2101="NR",K2101-C2101,IF(ISBLANK(S2101),""))))</f>
        <v/>
      </c>
    </row>
    <row r="2102" spans="9:9" ht="15" x14ac:dyDescent="0.25">
      <c r="I2102" s="8" t="str">
        <f ca="1">IF(S2102="Waiting","",IF(S2102="R",TODAY()-C2102,IF(S2102="NR",K2102-C2102,IF(ISBLANK(S2102),""))))</f>
        <v/>
      </c>
    </row>
    <row r="2103" spans="9:9" ht="15" x14ac:dyDescent="0.25">
      <c r="I2103" s="8" t="str">
        <f ca="1">IF(S2103="Waiting","",IF(S2103="R",TODAY()-C2103,IF(S2103="NR",K2103-C2103,IF(ISBLANK(S2103),""))))</f>
        <v/>
      </c>
    </row>
    <row r="2104" spans="9:9" ht="15" x14ac:dyDescent="0.25">
      <c r="I2104" s="8" t="str">
        <f ca="1">IF(S2104="Waiting","",IF(S2104="R",TODAY()-C2104,IF(S2104="NR",K2104-C2104,IF(ISBLANK(S2104),""))))</f>
        <v/>
      </c>
    </row>
    <row r="2105" spans="9:9" ht="15" x14ac:dyDescent="0.25">
      <c r="I2105" s="8" t="str">
        <f ca="1">IF(S2105="Waiting","",IF(S2105="R",TODAY()-C2105,IF(S2105="NR",K2105-C2105,IF(ISBLANK(S2105),""))))</f>
        <v/>
      </c>
    </row>
    <row r="2106" spans="9:9" ht="15" x14ac:dyDescent="0.25">
      <c r="I2106" s="8" t="str">
        <f ca="1">IF(S2106="Waiting","",IF(S2106="R",TODAY()-C2106,IF(S2106="NR",K2106-C2106,IF(ISBLANK(S2106),""))))</f>
        <v/>
      </c>
    </row>
    <row r="2107" spans="9:9" ht="15" x14ac:dyDescent="0.25">
      <c r="I2107" s="8" t="str">
        <f ca="1">IF(S2107="Waiting","",IF(S2107="R",TODAY()-C2107,IF(S2107="NR",K2107-C2107,IF(ISBLANK(S2107),""))))</f>
        <v/>
      </c>
    </row>
    <row r="2108" spans="9:9" ht="15" x14ac:dyDescent="0.25">
      <c r="I2108" s="8" t="str">
        <f ca="1">IF(S2108="Waiting","",IF(S2108="R",TODAY()-C2108,IF(S2108="NR",K2108-C2108,IF(ISBLANK(S2108),""))))</f>
        <v/>
      </c>
    </row>
    <row r="2109" spans="9:9" ht="15" x14ac:dyDescent="0.25">
      <c r="I2109" s="8" t="str">
        <f ca="1">IF(S2109="Waiting","",IF(S2109="R",TODAY()-C2109,IF(S2109="NR",K2109-C2109,IF(ISBLANK(S2109),""))))</f>
        <v/>
      </c>
    </row>
    <row r="2110" spans="9:9" ht="15" x14ac:dyDescent="0.25">
      <c r="I2110" s="8" t="str">
        <f ca="1">IF(S2110="Waiting","",IF(S2110="R",TODAY()-C2110,IF(S2110="NR",K2110-C2110,IF(ISBLANK(S2110),""))))</f>
        <v/>
      </c>
    </row>
    <row r="2111" spans="9:9" ht="15" x14ac:dyDescent="0.25">
      <c r="I2111" s="8" t="str">
        <f ca="1">IF(S2111="Waiting","",IF(S2111="R",TODAY()-C2111,IF(S2111="NR",K2111-C2111,IF(ISBLANK(S2111),""))))</f>
        <v/>
      </c>
    </row>
    <row r="2112" spans="9:9" ht="15" x14ac:dyDescent="0.25">
      <c r="I2112" s="8" t="str">
        <f ca="1">IF(S2112="Waiting","",IF(S2112="R",TODAY()-C2112,IF(S2112="NR",K2112-C2112,IF(ISBLANK(S2112),""))))</f>
        <v/>
      </c>
    </row>
    <row r="2113" spans="9:9" ht="15" x14ac:dyDescent="0.25">
      <c r="I2113" s="8" t="str">
        <f ca="1">IF(S2113="Waiting","",IF(S2113="R",TODAY()-C2113,IF(S2113="NR",K2113-C2113,IF(ISBLANK(S2113),""))))</f>
        <v/>
      </c>
    </row>
    <row r="2114" spans="9:9" ht="15" x14ac:dyDescent="0.25">
      <c r="I2114" s="8" t="str">
        <f ca="1">IF(S2114="Waiting","",IF(S2114="R",TODAY()-C2114,IF(S2114="NR",K2114-C2114,IF(ISBLANK(S2114),""))))</f>
        <v/>
      </c>
    </row>
    <row r="2115" spans="9:9" ht="15" x14ac:dyDescent="0.25">
      <c r="I2115" s="8" t="str">
        <f ca="1">IF(S2115="Waiting","",IF(S2115="R",TODAY()-C2115,IF(S2115="NR",K2115-C2115,IF(ISBLANK(S2115),""))))</f>
        <v/>
      </c>
    </row>
    <row r="2116" spans="9:9" ht="15" x14ac:dyDescent="0.25">
      <c r="I2116" s="8" t="str">
        <f ca="1">IF(S2116="Waiting","",IF(S2116="R",TODAY()-C2116,IF(S2116="NR",K2116-C2116,IF(ISBLANK(S2116),""))))</f>
        <v/>
      </c>
    </row>
    <row r="2117" spans="9:9" ht="15" x14ac:dyDescent="0.25">
      <c r="I2117" s="8" t="str">
        <f ca="1">IF(S2117="Waiting","",IF(S2117="R",TODAY()-C2117,IF(S2117="NR",K2117-C2117,IF(ISBLANK(S2117),""))))</f>
        <v/>
      </c>
    </row>
    <row r="2118" spans="9:9" ht="15" x14ac:dyDescent="0.25">
      <c r="I2118" s="8" t="str">
        <f ca="1">IF(S2118="Waiting","",IF(S2118="R",TODAY()-C2118,IF(S2118="NR",K2118-C2118,IF(ISBLANK(S2118),""))))</f>
        <v/>
      </c>
    </row>
    <row r="2119" spans="9:9" ht="15" x14ac:dyDescent="0.25">
      <c r="I2119" s="8" t="str">
        <f ca="1">IF(S2119="Waiting","",IF(S2119="R",TODAY()-C2119,IF(S2119="NR",K2119-C2119,IF(ISBLANK(S2119),""))))</f>
        <v/>
      </c>
    </row>
    <row r="2120" spans="9:9" ht="15" x14ac:dyDescent="0.25">
      <c r="I2120" s="8" t="str">
        <f ca="1">IF(S2120="Waiting","",IF(S2120="R",TODAY()-C2120,IF(S2120="NR",K2120-C2120,IF(ISBLANK(S2120),""))))</f>
        <v/>
      </c>
    </row>
    <row r="2121" spans="9:9" ht="15" x14ac:dyDescent="0.25">
      <c r="I2121" s="8" t="str">
        <f ca="1">IF(S2121="Waiting","",IF(S2121="R",TODAY()-C2121,IF(S2121="NR",K2121-C2121,IF(ISBLANK(S2121),""))))</f>
        <v/>
      </c>
    </row>
    <row r="2122" spans="9:9" ht="15" x14ac:dyDescent="0.25">
      <c r="I2122" s="8" t="str">
        <f ca="1">IF(S2122="Waiting","",IF(S2122="R",TODAY()-C2122,IF(S2122="NR",K2122-C2122,IF(ISBLANK(S2122),""))))</f>
        <v/>
      </c>
    </row>
    <row r="2123" spans="9:9" ht="15" x14ac:dyDescent="0.25">
      <c r="I2123" s="8" t="str">
        <f ca="1">IF(S2123="Waiting","",IF(S2123="R",TODAY()-C2123,IF(S2123="NR",K2123-C2123,IF(ISBLANK(S2123),""))))</f>
        <v/>
      </c>
    </row>
    <row r="2124" spans="9:9" ht="15" x14ac:dyDescent="0.25">
      <c r="I2124" s="8" t="str">
        <f ca="1">IF(S2124="Waiting","",IF(S2124="R",TODAY()-C2124,IF(S2124="NR",K2124-C2124,IF(ISBLANK(S2124),""))))</f>
        <v/>
      </c>
    </row>
    <row r="2125" spans="9:9" ht="15" x14ac:dyDescent="0.25">
      <c r="I2125" s="8" t="str">
        <f ca="1">IF(S2125="Waiting","",IF(S2125="R",TODAY()-C2125,IF(S2125="NR",K2125-C2125,IF(ISBLANK(S2125),""))))</f>
        <v/>
      </c>
    </row>
    <row r="2126" spans="9:9" ht="15" x14ac:dyDescent="0.25">
      <c r="I2126" s="8" t="str">
        <f ca="1">IF(S2126="Waiting","",IF(S2126="R",TODAY()-C2126,IF(S2126="NR",K2126-C2126,IF(ISBLANK(S2126),""))))</f>
        <v/>
      </c>
    </row>
    <row r="2127" spans="9:9" ht="15" x14ac:dyDescent="0.25">
      <c r="I2127" s="8" t="str">
        <f ca="1">IF(S2127="Waiting","",IF(S2127="R",TODAY()-C2127,IF(S2127="NR",K2127-C2127,IF(ISBLANK(S2127),""))))</f>
        <v/>
      </c>
    </row>
    <row r="2128" spans="9:9" ht="15" x14ac:dyDescent="0.25">
      <c r="I2128" s="8" t="str">
        <f ca="1">IF(S2128="Waiting","",IF(S2128="R",TODAY()-C2128,IF(S2128="NR",K2128-C2128,IF(ISBLANK(S2128),""))))</f>
        <v/>
      </c>
    </row>
    <row r="2129" spans="9:9" ht="15" x14ac:dyDescent="0.25">
      <c r="I2129" s="8" t="str">
        <f ca="1">IF(S2129="Waiting","",IF(S2129="R",TODAY()-C2129,IF(S2129="NR",K2129-C2129,IF(ISBLANK(S2129),""))))</f>
        <v/>
      </c>
    </row>
    <row r="2130" spans="9:9" ht="15" x14ac:dyDescent="0.25">
      <c r="I2130" s="8" t="str">
        <f ca="1">IF(S2130="Waiting","",IF(S2130="R",TODAY()-C2130,IF(S2130="NR",K2130-C2130,IF(ISBLANK(S2130),""))))</f>
        <v/>
      </c>
    </row>
    <row r="2131" spans="9:9" ht="15" x14ac:dyDescent="0.25">
      <c r="I2131" s="8" t="str">
        <f ca="1">IF(S2131="Waiting","",IF(S2131="R",TODAY()-C2131,IF(S2131="NR",K2131-C2131,IF(ISBLANK(S2131),""))))</f>
        <v/>
      </c>
    </row>
    <row r="2132" spans="9:9" ht="15" x14ac:dyDescent="0.25">
      <c r="I2132" s="8" t="str">
        <f ca="1">IF(S2132="Waiting","",IF(S2132="R",TODAY()-C2132,IF(S2132="NR",K2132-C2132,IF(ISBLANK(S2132),""))))</f>
        <v/>
      </c>
    </row>
    <row r="2133" spans="9:9" ht="15" x14ac:dyDescent="0.25">
      <c r="I2133" s="8" t="str">
        <f ca="1">IF(S2133="Waiting","",IF(S2133="R",TODAY()-C2133,IF(S2133="NR",K2133-C2133,IF(ISBLANK(S2133),""))))</f>
        <v/>
      </c>
    </row>
    <row r="2134" spans="9:9" ht="15" x14ac:dyDescent="0.25">
      <c r="I2134" s="8" t="str">
        <f ca="1">IF(S2134="Waiting","",IF(S2134="R",TODAY()-C2134,IF(S2134="NR",K2134-C2134,IF(ISBLANK(S2134),""))))</f>
        <v/>
      </c>
    </row>
    <row r="2135" spans="9:9" ht="15" x14ac:dyDescent="0.25">
      <c r="I2135" s="8" t="str">
        <f ca="1">IF(S2135="Waiting","",IF(S2135="R",TODAY()-C2135,IF(S2135="NR",K2135-C2135,IF(ISBLANK(S2135),""))))</f>
        <v/>
      </c>
    </row>
    <row r="2136" spans="9:9" ht="15" x14ac:dyDescent="0.25">
      <c r="I2136" s="8" t="str">
        <f ca="1">IF(S2136="Waiting","",IF(S2136="R",TODAY()-C2136,IF(S2136="NR",K2136-C2136,IF(ISBLANK(S2136),""))))</f>
        <v/>
      </c>
    </row>
    <row r="2137" spans="9:9" ht="15" x14ac:dyDescent="0.25">
      <c r="I2137" s="8" t="str">
        <f ca="1">IF(S2137="Waiting","",IF(S2137="R",TODAY()-C2137,IF(S2137="NR",K2137-C2137,IF(ISBLANK(S2137),""))))</f>
        <v/>
      </c>
    </row>
    <row r="2138" spans="9:9" ht="15" x14ac:dyDescent="0.25">
      <c r="I2138" s="8" t="str">
        <f ca="1">IF(S2138="Waiting","",IF(S2138="R",TODAY()-C2138,IF(S2138="NR",K2138-C2138,IF(ISBLANK(S2138),""))))</f>
        <v/>
      </c>
    </row>
    <row r="2139" spans="9:9" ht="15" x14ac:dyDescent="0.25">
      <c r="I2139" s="8" t="str">
        <f ca="1">IF(S2139="Waiting","",IF(S2139="R",TODAY()-C2139,IF(S2139="NR",K2139-C2139,IF(ISBLANK(S2139),""))))</f>
        <v/>
      </c>
    </row>
    <row r="2140" spans="9:9" ht="15" x14ac:dyDescent="0.25">
      <c r="I2140" s="8" t="str">
        <f ca="1">IF(S2140="Waiting","",IF(S2140="R",TODAY()-C2140,IF(S2140="NR",K2140-C2140,IF(ISBLANK(S2140),""))))</f>
        <v/>
      </c>
    </row>
    <row r="2141" spans="9:9" ht="15" x14ac:dyDescent="0.25">
      <c r="I2141" s="8" t="str">
        <f ca="1">IF(S2141="Waiting","",IF(S2141="R",TODAY()-C2141,IF(S2141="NR",K2141-C2141,IF(ISBLANK(S2141),""))))</f>
        <v/>
      </c>
    </row>
    <row r="2142" spans="9:9" ht="15" x14ac:dyDescent="0.25">
      <c r="I2142" s="8" t="str">
        <f ca="1">IF(S2142="Waiting","",IF(S2142="R",TODAY()-C2142,IF(S2142="NR",K2142-C2142,IF(ISBLANK(S2142),""))))</f>
        <v/>
      </c>
    </row>
    <row r="2143" spans="9:9" ht="15" x14ac:dyDescent="0.25">
      <c r="I2143" s="8" t="str">
        <f ca="1">IF(S2143="Waiting","",IF(S2143="R",TODAY()-C2143,IF(S2143="NR",K2143-C2143,IF(ISBLANK(S2143),""))))</f>
        <v/>
      </c>
    </row>
    <row r="2144" spans="9:9" ht="15" x14ac:dyDescent="0.25">
      <c r="I2144" s="8" t="str">
        <f ca="1">IF(S2144="Waiting","",IF(S2144="R",TODAY()-C2144,IF(S2144="NR",K2144-C2144,IF(ISBLANK(S2144),""))))</f>
        <v/>
      </c>
    </row>
    <row r="2145" spans="9:9" ht="15" x14ac:dyDescent="0.25">
      <c r="I2145" s="8" t="str">
        <f ca="1">IF(S2145="Waiting","",IF(S2145="R",TODAY()-C2145,IF(S2145="NR",K2145-C2145,IF(ISBLANK(S2145),""))))</f>
        <v/>
      </c>
    </row>
    <row r="2146" spans="9:9" ht="15" x14ac:dyDescent="0.25">
      <c r="I2146" s="8" t="str">
        <f ca="1">IF(S2146="Waiting","",IF(S2146="R",TODAY()-C2146,IF(S2146="NR",K2146-C2146,IF(ISBLANK(S2146),""))))</f>
        <v/>
      </c>
    </row>
    <row r="2147" spans="9:9" ht="15" x14ac:dyDescent="0.25">
      <c r="I2147" s="8" t="str">
        <f ca="1">IF(S2147="Waiting","",IF(S2147="R",TODAY()-C2147,IF(S2147="NR",K2147-C2147,IF(ISBLANK(S2147),""))))</f>
        <v/>
      </c>
    </row>
    <row r="2148" spans="9:9" ht="15" x14ac:dyDescent="0.25">
      <c r="I2148" s="8" t="str">
        <f ca="1">IF(S2148="Waiting","",IF(S2148="R",TODAY()-C2148,IF(S2148="NR",K2148-C2148,IF(ISBLANK(S2148),""))))</f>
        <v/>
      </c>
    </row>
    <row r="2149" spans="9:9" ht="15" x14ac:dyDescent="0.25">
      <c r="I2149" s="8" t="str">
        <f ca="1">IF(S2149="Waiting","",IF(S2149="R",TODAY()-C2149,IF(S2149="NR",K2149-C2149,IF(ISBLANK(S2149),""))))</f>
        <v/>
      </c>
    </row>
    <row r="2150" spans="9:9" ht="15" x14ac:dyDescent="0.25">
      <c r="I2150" s="8" t="str">
        <f ca="1">IF(S2150="Waiting","",IF(S2150="R",TODAY()-C2150,IF(S2150="NR",K2150-C2150,IF(ISBLANK(S2150),""))))</f>
        <v/>
      </c>
    </row>
    <row r="2151" spans="9:9" ht="15" x14ac:dyDescent="0.25">
      <c r="I2151" s="8" t="str">
        <f ca="1">IF(S2151="Waiting","",IF(S2151="R",TODAY()-C2151,IF(S2151="NR",K2151-C2151,IF(ISBLANK(S2151),""))))</f>
        <v/>
      </c>
    </row>
    <row r="2152" spans="9:9" ht="15" x14ac:dyDescent="0.25">
      <c r="I2152" s="8" t="str">
        <f ca="1">IF(S2152="Waiting","",IF(S2152="R",TODAY()-C2152,IF(S2152="NR",K2152-C2152,IF(ISBLANK(S2152),""))))</f>
        <v/>
      </c>
    </row>
    <row r="2153" spans="9:9" ht="15" x14ac:dyDescent="0.25">
      <c r="I2153" s="8" t="str">
        <f ca="1">IF(S2153="Waiting","",IF(S2153="R",TODAY()-C2153,IF(S2153="NR",K2153-C2153,IF(ISBLANK(S2153),""))))</f>
        <v/>
      </c>
    </row>
    <row r="2154" spans="9:9" ht="15" x14ac:dyDescent="0.25">
      <c r="I2154" s="8" t="str">
        <f ca="1">IF(S2154="Waiting","",IF(S2154="R",TODAY()-C2154,IF(S2154="NR",K2154-C2154,IF(ISBLANK(S2154),""))))</f>
        <v/>
      </c>
    </row>
    <row r="2155" spans="9:9" ht="15" x14ac:dyDescent="0.25">
      <c r="I2155" s="8" t="str">
        <f ca="1">IF(S2155="Waiting","",IF(S2155="R",TODAY()-C2155,IF(S2155="NR",K2155-C2155,IF(ISBLANK(S2155),""))))</f>
        <v/>
      </c>
    </row>
    <row r="2156" spans="9:9" ht="15" x14ac:dyDescent="0.25">
      <c r="I2156" s="8" t="str">
        <f ca="1">IF(S2156="Waiting","",IF(S2156="R",TODAY()-C2156,IF(S2156="NR",K2156-C2156,IF(ISBLANK(S2156),""))))</f>
        <v/>
      </c>
    </row>
    <row r="2157" spans="9:9" ht="15" x14ac:dyDescent="0.25">
      <c r="I2157" s="8" t="str">
        <f ca="1">IF(S2157="Waiting","",IF(S2157="R",TODAY()-C2157,IF(S2157="NR",K2157-C2157,IF(ISBLANK(S2157),""))))</f>
        <v/>
      </c>
    </row>
    <row r="2158" spans="9:9" ht="15" x14ac:dyDescent="0.25">
      <c r="I2158" s="8" t="str">
        <f ca="1">IF(S2158="Waiting","",IF(S2158="R",TODAY()-C2158,IF(S2158="NR",K2158-C2158,IF(ISBLANK(S2158),""))))</f>
        <v/>
      </c>
    </row>
    <row r="2159" spans="9:9" ht="15" x14ac:dyDescent="0.25">
      <c r="I2159" s="8" t="str">
        <f ca="1">IF(S2159="Waiting","",IF(S2159="R",TODAY()-C2159,IF(S2159="NR",K2159-C2159,IF(ISBLANK(S2159),""))))</f>
        <v/>
      </c>
    </row>
    <row r="2160" spans="9:9" ht="15" x14ac:dyDescent="0.25">
      <c r="I2160" s="8" t="str">
        <f ca="1">IF(S2160="Waiting","",IF(S2160="R",TODAY()-C2160,IF(S2160="NR",K2160-C2160,IF(ISBLANK(S2160),""))))</f>
        <v/>
      </c>
    </row>
    <row r="2161" spans="9:9" ht="15" x14ac:dyDescent="0.25">
      <c r="I2161" s="8" t="str">
        <f ca="1">IF(S2161="Waiting","",IF(S2161="R",TODAY()-C2161,IF(S2161="NR",K2161-C2161,IF(ISBLANK(S2161),""))))</f>
        <v/>
      </c>
    </row>
    <row r="2162" spans="9:9" ht="15" x14ac:dyDescent="0.25">
      <c r="I2162" s="8" t="str">
        <f ca="1">IF(S2162="Waiting","",IF(S2162="R",TODAY()-C2162,IF(S2162="NR",K2162-C2162,IF(ISBLANK(S2162),""))))</f>
        <v/>
      </c>
    </row>
    <row r="2163" spans="9:9" ht="15" x14ac:dyDescent="0.25">
      <c r="I2163" s="8" t="str">
        <f ca="1">IF(S2163="Waiting","",IF(S2163="R",TODAY()-C2163,IF(S2163="NR",K2163-C2163,IF(ISBLANK(S2163),""))))</f>
        <v/>
      </c>
    </row>
    <row r="2164" spans="9:9" ht="15" x14ac:dyDescent="0.25">
      <c r="I2164" s="8" t="str">
        <f ca="1">IF(S2164="Waiting","",IF(S2164="R",TODAY()-C2164,IF(S2164="NR",K2164-C2164,IF(ISBLANK(S2164),""))))</f>
        <v/>
      </c>
    </row>
    <row r="2165" spans="9:9" ht="15" x14ac:dyDescent="0.25">
      <c r="I2165" s="8" t="str">
        <f ca="1">IF(S2165="Waiting","",IF(S2165="R",TODAY()-C2165,IF(S2165="NR",K2165-C2165,IF(ISBLANK(S2165),""))))</f>
        <v/>
      </c>
    </row>
    <row r="2166" spans="9:9" ht="15" x14ac:dyDescent="0.25">
      <c r="I2166" s="8" t="str">
        <f ca="1">IF(S2166="Waiting","",IF(S2166="R",TODAY()-C2166,IF(S2166="NR",K2166-C2166,IF(ISBLANK(S2166),""))))</f>
        <v/>
      </c>
    </row>
    <row r="2167" spans="9:9" ht="15" x14ac:dyDescent="0.25">
      <c r="I2167" s="8" t="str">
        <f ca="1">IF(S2167="Waiting","",IF(S2167="R",TODAY()-C2167,IF(S2167="NR",K2167-C2167,IF(ISBLANK(S2167),""))))</f>
        <v/>
      </c>
    </row>
    <row r="2168" spans="9:9" ht="15" x14ac:dyDescent="0.25">
      <c r="I2168" s="8" t="str">
        <f ca="1">IF(S2168="Waiting","",IF(S2168="R",TODAY()-C2168,IF(S2168="NR",K2168-C2168,IF(ISBLANK(S2168),""))))</f>
        <v/>
      </c>
    </row>
    <row r="2169" spans="9:9" ht="15" x14ac:dyDescent="0.25">
      <c r="I2169" s="8" t="str">
        <f ca="1">IF(S2169="Waiting","",IF(S2169="R",TODAY()-C2169,IF(S2169="NR",K2169-C2169,IF(ISBLANK(S2169),""))))</f>
        <v/>
      </c>
    </row>
    <row r="2170" spans="9:9" ht="15" x14ac:dyDescent="0.25">
      <c r="I2170" s="8" t="str">
        <f ca="1">IF(S2170="Waiting","",IF(S2170="R",TODAY()-C2170,IF(S2170="NR",K2170-C2170,IF(ISBLANK(S2170),""))))</f>
        <v/>
      </c>
    </row>
    <row r="2171" spans="9:9" ht="15" x14ac:dyDescent="0.25">
      <c r="I2171" s="8" t="str">
        <f ca="1">IF(S2171="Waiting","",IF(S2171="R",TODAY()-C2171,IF(S2171="NR",K2171-C2171,IF(ISBLANK(S2171),""))))</f>
        <v/>
      </c>
    </row>
    <row r="2172" spans="9:9" ht="15" x14ac:dyDescent="0.25">
      <c r="I2172" s="8" t="str">
        <f ca="1">IF(S2172="Waiting","",IF(S2172="R",TODAY()-C2172,IF(S2172="NR",K2172-C2172,IF(ISBLANK(S2172),""))))</f>
        <v/>
      </c>
    </row>
    <row r="2173" spans="9:9" ht="15" x14ac:dyDescent="0.25">
      <c r="I2173" s="8" t="str">
        <f ca="1">IF(S2173="Waiting","",IF(S2173="R",TODAY()-C2173,IF(S2173="NR",K2173-C2173,IF(ISBLANK(S2173),""))))</f>
        <v/>
      </c>
    </row>
    <row r="2174" spans="9:9" ht="15" x14ac:dyDescent="0.25">
      <c r="I2174" s="8" t="str">
        <f ca="1">IF(S2174="Waiting","",IF(S2174="R",TODAY()-C2174,IF(S2174="NR",K2174-C2174,IF(ISBLANK(S2174),""))))</f>
        <v/>
      </c>
    </row>
    <row r="2175" spans="9:9" ht="15" x14ac:dyDescent="0.25">
      <c r="I2175" s="8" t="str">
        <f ca="1">IF(S2175="Waiting","",IF(S2175="R",TODAY()-C2175,IF(S2175="NR",K2175-C2175,IF(ISBLANK(S2175),""))))</f>
        <v/>
      </c>
    </row>
    <row r="2176" spans="9:9" ht="15" x14ac:dyDescent="0.25">
      <c r="I2176" s="8" t="str">
        <f ca="1">IF(S2176="Waiting","",IF(S2176="R",TODAY()-C2176,IF(S2176="NR",K2176-C2176,IF(ISBLANK(S2176),""))))</f>
        <v/>
      </c>
    </row>
    <row r="2177" spans="9:9" ht="15" x14ac:dyDescent="0.25">
      <c r="I2177" s="8" t="str">
        <f ca="1">IF(S2177="Waiting","",IF(S2177="R",TODAY()-C2177,IF(S2177="NR",K2177-C2177,IF(ISBLANK(S2177),""))))</f>
        <v/>
      </c>
    </row>
    <row r="2178" spans="9:9" ht="15" x14ac:dyDescent="0.25">
      <c r="I2178" s="8" t="str">
        <f ca="1">IF(S2178="Waiting","",IF(S2178="R",TODAY()-C2178,IF(S2178="NR",K2178-C2178,IF(ISBLANK(S2178),""))))</f>
        <v/>
      </c>
    </row>
    <row r="2179" spans="9:9" ht="15" x14ac:dyDescent="0.25">
      <c r="I2179" s="8" t="str">
        <f ca="1">IF(S2179="Waiting","",IF(S2179="R",TODAY()-C2179,IF(S2179="NR",K2179-C2179,IF(ISBLANK(S2179),""))))</f>
        <v/>
      </c>
    </row>
    <row r="2180" spans="9:9" ht="15" x14ac:dyDescent="0.25">
      <c r="I2180" s="8" t="str">
        <f ca="1">IF(S2180="Waiting","",IF(S2180="R",TODAY()-C2180,IF(S2180="NR",K2180-C2180,IF(ISBLANK(S2180),""))))</f>
        <v/>
      </c>
    </row>
    <row r="2181" spans="9:9" ht="15" x14ac:dyDescent="0.25">
      <c r="I2181" s="8" t="str">
        <f ca="1">IF(S2181="Waiting","",IF(S2181="R",TODAY()-C2181,IF(S2181="NR",K2181-C2181,IF(ISBLANK(S2181),""))))</f>
        <v/>
      </c>
    </row>
    <row r="2182" spans="9:9" ht="15" x14ac:dyDescent="0.25">
      <c r="I2182" s="8" t="str">
        <f ca="1">IF(S2182="Waiting","",IF(S2182="R",TODAY()-C2182,IF(S2182="NR",K2182-C2182,IF(ISBLANK(S2182),""))))</f>
        <v/>
      </c>
    </row>
    <row r="2183" spans="9:9" ht="15" x14ac:dyDescent="0.25">
      <c r="I2183" s="8" t="str">
        <f ca="1">IF(S2183="Waiting","",IF(S2183="R",TODAY()-C2183,IF(S2183="NR",K2183-C2183,IF(ISBLANK(S2183),""))))</f>
        <v/>
      </c>
    </row>
    <row r="2184" spans="9:9" ht="15" x14ac:dyDescent="0.25">
      <c r="I2184" s="8" t="str">
        <f ca="1">IF(S2184="Waiting","",IF(S2184="R",TODAY()-C2184,IF(S2184="NR",K2184-C2184,IF(ISBLANK(S2184),""))))</f>
        <v/>
      </c>
    </row>
    <row r="2185" spans="9:9" ht="15" x14ac:dyDescent="0.25">
      <c r="I2185" s="8" t="str">
        <f ca="1">IF(S2185="Waiting","",IF(S2185="R",TODAY()-C2185,IF(S2185="NR",K2185-C2185,IF(ISBLANK(S2185),""))))</f>
        <v/>
      </c>
    </row>
    <row r="2186" spans="9:9" ht="15" x14ac:dyDescent="0.25">
      <c r="I2186" s="8" t="str">
        <f ca="1">IF(S2186="Waiting","",IF(S2186="R",TODAY()-C2186,IF(S2186="NR",K2186-C2186,IF(ISBLANK(S2186),""))))</f>
        <v/>
      </c>
    </row>
    <row r="2187" spans="9:9" ht="15" x14ac:dyDescent="0.25">
      <c r="I2187" s="8" t="str">
        <f ca="1">IF(S2187="Waiting","",IF(S2187="R",TODAY()-C2187,IF(S2187="NR",K2187-C2187,IF(ISBLANK(S2187),""))))</f>
        <v/>
      </c>
    </row>
    <row r="2188" spans="9:9" ht="15" x14ac:dyDescent="0.25">
      <c r="I2188" s="8" t="str">
        <f ca="1">IF(S2188="Waiting","",IF(S2188="R",TODAY()-C2188,IF(S2188="NR",K2188-C2188,IF(ISBLANK(S2188),""))))</f>
        <v/>
      </c>
    </row>
    <row r="2189" spans="9:9" ht="15" x14ac:dyDescent="0.25">
      <c r="I2189" s="8" t="str">
        <f ca="1">IF(S2189="Waiting","",IF(S2189="R",TODAY()-C2189,IF(S2189="NR",K2189-C2189,IF(ISBLANK(S2189),""))))</f>
        <v/>
      </c>
    </row>
    <row r="2190" spans="9:9" ht="15" x14ac:dyDescent="0.25">
      <c r="I2190" s="8" t="str">
        <f ca="1">IF(S2190="Waiting","",IF(S2190="R",TODAY()-C2190,IF(S2190="NR",K2190-C2190,IF(ISBLANK(S2190),""))))</f>
        <v/>
      </c>
    </row>
    <row r="2191" spans="9:9" ht="15" x14ac:dyDescent="0.25">
      <c r="I2191" s="8" t="str">
        <f ca="1">IF(S2191="Waiting","",IF(S2191="R",TODAY()-C2191,IF(S2191="NR",K2191-C2191,IF(ISBLANK(S2191),""))))</f>
        <v/>
      </c>
    </row>
    <row r="2192" spans="9:9" ht="15" x14ac:dyDescent="0.25">
      <c r="I2192" s="8" t="str">
        <f ca="1">IF(S2192="Waiting","",IF(S2192="R",TODAY()-C2192,IF(S2192="NR",K2192-C2192,IF(ISBLANK(S2192),""))))</f>
        <v/>
      </c>
    </row>
    <row r="2193" spans="9:9" ht="15" x14ac:dyDescent="0.25">
      <c r="I2193" s="8" t="str">
        <f ca="1">IF(S2193="Waiting","",IF(S2193="R",TODAY()-C2193,IF(S2193="NR",K2193-C2193,IF(ISBLANK(S2193),""))))</f>
        <v/>
      </c>
    </row>
    <row r="2194" spans="9:9" ht="15" x14ac:dyDescent="0.25">
      <c r="I2194" s="8" t="str">
        <f ca="1">IF(S2194="Waiting","",IF(S2194="R",TODAY()-C2194,IF(S2194="NR",K2194-C2194,IF(ISBLANK(S2194),""))))</f>
        <v/>
      </c>
    </row>
    <row r="2195" spans="9:9" ht="15" x14ac:dyDescent="0.25">
      <c r="I2195" s="8" t="str">
        <f ca="1">IF(S2195="Waiting","",IF(S2195="R",TODAY()-C2195,IF(S2195="NR",K2195-C2195,IF(ISBLANK(S2195),""))))</f>
        <v/>
      </c>
    </row>
    <row r="2196" spans="9:9" ht="15" x14ac:dyDescent="0.25">
      <c r="I2196" s="8" t="str">
        <f ca="1">IF(S2196="Waiting","",IF(S2196="R",TODAY()-C2196,IF(S2196="NR",K2196-C2196,IF(ISBLANK(S2196),""))))</f>
        <v/>
      </c>
    </row>
    <row r="2197" spans="9:9" ht="15" x14ac:dyDescent="0.25">
      <c r="I2197" s="8" t="str">
        <f ca="1">IF(S2197="Waiting","",IF(S2197="R",TODAY()-C2197,IF(S2197="NR",K2197-C2197,IF(ISBLANK(S2197),""))))</f>
        <v/>
      </c>
    </row>
    <row r="2198" spans="9:9" ht="15" x14ac:dyDescent="0.25">
      <c r="I2198" s="8" t="str">
        <f ca="1">IF(S2198="Waiting","",IF(S2198="R",TODAY()-C2198,IF(S2198="NR",K2198-C2198,IF(ISBLANK(S2198),""))))</f>
        <v/>
      </c>
    </row>
    <row r="2199" spans="9:9" ht="15" x14ac:dyDescent="0.25">
      <c r="I2199" s="8" t="str">
        <f ca="1">IF(S2199="Waiting","",IF(S2199="R",TODAY()-C2199,IF(S2199="NR",K2199-C2199,IF(ISBLANK(S2199),""))))</f>
        <v/>
      </c>
    </row>
    <row r="2200" spans="9:9" ht="15" x14ac:dyDescent="0.25">
      <c r="I2200" s="8" t="str">
        <f ca="1">IF(S2200="Waiting","",IF(S2200="R",TODAY()-C2200,IF(S2200="NR",K2200-C2200,IF(ISBLANK(S2200),""))))</f>
        <v/>
      </c>
    </row>
    <row r="2201" spans="9:9" ht="15" x14ac:dyDescent="0.25">
      <c r="I2201" s="8" t="str">
        <f ca="1">IF(S2201="Waiting","",IF(S2201="R",TODAY()-C2201,IF(S2201="NR",K2201-C2201,IF(ISBLANK(S2201),""))))</f>
        <v/>
      </c>
    </row>
    <row r="2202" spans="9:9" ht="15" x14ac:dyDescent="0.25">
      <c r="I2202" s="8" t="str">
        <f ca="1">IF(S2202="Waiting","",IF(S2202="R",TODAY()-C2202,IF(S2202="NR",K2202-C2202,IF(ISBLANK(S2202),""))))</f>
        <v/>
      </c>
    </row>
    <row r="2203" spans="9:9" ht="15" x14ac:dyDescent="0.25">
      <c r="I2203" s="8" t="str">
        <f ca="1">IF(S2203="Waiting","",IF(S2203="R",TODAY()-C2203,IF(S2203="NR",K2203-C2203,IF(ISBLANK(S2203),""))))</f>
        <v/>
      </c>
    </row>
    <row r="2204" spans="9:9" ht="15" x14ac:dyDescent="0.25">
      <c r="I2204" s="8" t="str">
        <f ca="1">IF(S2204="Waiting","",IF(S2204="R",TODAY()-C2204,IF(S2204="NR",K2204-C2204,IF(ISBLANK(S2204),""))))</f>
        <v/>
      </c>
    </row>
    <row r="2205" spans="9:9" ht="15" x14ac:dyDescent="0.25">
      <c r="I2205" s="8" t="str">
        <f ca="1">IF(S2205="Waiting","",IF(S2205="R",TODAY()-C2205,IF(S2205="NR",K2205-C2205,IF(ISBLANK(S2205),""))))</f>
        <v/>
      </c>
    </row>
    <row r="2206" spans="9:9" ht="15" x14ac:dyDescent="0.25">
      <c r="I2206" s="8" t="str">
        <f ca="1">IF(S2206="Waiting","",IF(S2206="R",TODAY()-C2206,IF(S2206="NR",K2206-C2206,IF(ISBLANK(S2206),""))))</f>
        <v/>
      </c>
    </row>
    <row r="2207" spans="9:9" ht="15" x14ac:dyDescent="0.25">
      <c r="I2207" s="8" t="str">
        <f ca="1">IF(S2207="Waiting","",IF(S2207="R",TODAY()-C2207,IF(S2207="NR",K2207-C2207,IF(ISBLANK(S2207),""))))</f>
        <v/>
      </c>
    </row>
    <row r="2208" spans="9:9" ht="15" x14ac:dyDescent="0.25">
      <c r="I2208" s="8" t="str">
        <f ca="1">IF(S2208="Waiting","",IF(S2208="R",TODAY()-C2208,IF(S2208="NR",K2208-C2208,IF(ISBLANK(S2208),""))))</f>
        <v/>
      </c>
    </row>
    <row r="2209" spans="9:9" ht="15" x14ac:dyDescent="0.25">
      <c r="I2209" s="8" t="str">
        <f ca="1">IF(S2209="Waiting","",IF(S2209="R",TODAY()-C2209,IF(S2209="NR",K2209-C2209,IF(ISBLANK(S2209),""))))</f>
        <v/>
      </c>
    </row>
    <row r="2210" spans="9:9" ht="15" x14ac:dyDescent="0.25">
      <c r="I2210" s="8" t="str">
        <f ca="1">IF(S2210="Waiting","",IF(S2210="R",TODAY()-C2210,IF(S2210="NR",K2210-C2210,IF(ISBLANK(S2210),""))))</f>
        <v/>
      </c>
    </row>
    <row r="2211" spans="9:9" ht="15" x14ac:dyDescent="0.25">
      <c r="I2211" s="8" t="str">
        <f ca="1">IF(S2211="Waiting","",IF(S2211="R",TODAY()-C2211,IF(S2211="NR",K2211-C2211,IF(ISBLANK(S2211),""))))</f>
        <v/>
      </c>
    </row>
    <row r="2212" spans="9:9" ht="15" x14ac:dyDescent="0.25">
      <c r="I2212" s="8" t="str">
        <f ca="1">IF(S2212="Waiting","",IF(S2212="R",TODAY()-C2212,IF(S2212="NR",K2212-C2212,IF(ISBLANK(S2212),""))))</f>
        <v/>
      </c>
    </row>
    <row r="2213" spans="9:9" ht="15" x14ac:dyDescent="0.25">
      <c r="I2213" s="8" t="str">
        <f ca="1">IF(S2213="Waiting","",IF(S2213="R",TODAY()-C2213,IF(S2213="NR",K2213-C2213,IF(ISBLANK(S2213),""))))</f>
        <v/>
      </c>
    </row>
    <row r="2214" spans="9:9" ht="15" x14ac:dyDescent="0.25">
      <c r="I2214" s="8" t="str">
        <f ca="1">IF(S2214="Waiting","",IF(S2214="R",TODAY()-C2214,IF(S2214="NR",K2214-C2214,IF(ISBLANK(S2214),""))))</f>
        <v/>
      </c>
    </row>
    <row r="2215" spans="9:9" ht="15" x14ac:dyDescent="0.25">
      <c r="I2215" s="8" t="str">
        <f ca="1">IF(S2215="Waiting","",IF(S2215="R",TODAY()-C2215,IF(S2215="NR",K2215-C2215,IF(ISBLANK(S2215),""))))</f>
        <v/>
      </c>
    </row>
    <row r="2216" spans="9:9" ht="15" x14ac:dyDescent="0.25">
      <c r="I2216" s="8" t="str">
        <f ca="1">IF(S2216="Waiting","",IF(S2216="R",TODAY()-C2216,IF(S2216="NR",K2216-C2216,IF(ISBLANK(S2216),""))))</f>
        <v/>
      </c>
    </row>
    <row r="2217" spans="9:9" ht="15" x14ac:dyDescent="0.25">
      <c r="I2217" s="8" t="str">
        <f ca="1">IF(S2217="Waiting","",IF(S2217="R",TODAY()-C2217,IF(S2217="NR",K2217-C2217,IF(ISBLANK(S2217),""))))</f>
        <v/>
      </c>
    </row>
    <row r="2218" spans="9:9" ht="15" x14ac:dyDescent="0.25">
      <c r="I2218" s="8" t="str">
        <f ca="1">IF(S2218="Waiting","",IF(S2218="R",TODAY()-C2218,IF(S2218="NR",K2218-C2218,IF(ISBLANK(S2218),""))))</f>
        <v/>
      </c>
    </row>
    <row r="2219" spans="9:9" ht="15" x14ac:dyDescent="0.25">
      <c r="I2219" s="8" t="str">
        <f ca="1">IF(S2219="Waiting","",IF(S2219="R",TODAY()-C2219,IF(S2219="NR",K2219-C2219,IF(ISBLANK(S2219),""))))</f>
        <v/>
      </c>
    </row>
    <row r="2220" spans="9:9" ht="15" x14ac:dyDescent="0.25">
      <c r="I2220" s="8" t="str">
        <f ca="1">IF(S2220="Waiting","",IF(S2220="R",TODAY()-C2220,IF(S2220="NR",K2220-C2220,IF(ISBLANK(S2220),""))))</f>
        <v/>
      </c>
    </row>
    <row r="2221" spans="9:9" ht="15" x14ac:dyDescent="0.25">
      <c r="I2221" s="8" t="str">
        <f ca="1">IF(S2221="Waiting","",IF(S2221="R",TODAY()-C2221,IF(S2221="NR",K2221-C2221,IF(ISBLANK(S2221),""))))</f>
        <v/>
      </c>
    </row>
    <row r="2222" spans="9:9" ht="15" x14ac:dyDescent="0.25">
      <c r="I2222" s="8" t="str">
        <f ca="1">IF(S2222="Waiting","",IF(S2222="R",TODAY()-C2222,IF(S2222="NR",K2222-C2222,IF(ISBLANK(S2222),""))))</f>
        <v/>
      </c>
    </row>
    <row r="2223" spans="9:9" ht="15" x14ac:dyDescent="0.25">
      <c r="I2223" s="8" t="str">
        <f ca="1">IF(S2223="Waiting","",IF(S2223="R",TODAY()-C2223,IF(S2223="NR",K2223-C2223,IF(ISBLANK(S2223),""))))</f>
        <v/>
      </c>
    </row>
    <row r="2224" spans="9:9" ht="15" x14ac:dyDescent="0.25">
      <c r="I2224" s="8" t="str">
        <f ca="1">IF(S2224="Waiting","",IF(S2224="R",TODAY()-C2224,IF(S2224="NR",K2224-C2224,IF(ISBLANK(S2224),""))))</f>
        <v/>
      </c>
    </row>
    <row r="2225" spans="9:9" ht="15" x14ac:dyDescent="0.25">
      <c r="I2225" s="8" t="str">
        <f ca="1">IF(S2225="Waiting","",IF(S2225="R",TODAY()-C2225,IF(S2225="NR",K2225-C2225,IF(ISBLANK(S2225),""))))</f>
        <v/>
      </c>
    </row>
    <row r="2226" spans="9:9" ht="15" x14ac:dyDescent="0.25">
      <c r="I2226" s="8" t="str">
        <f ca="1">IF(S2226="Waiting","",IF(S2226="R",TODAY()-C2226,IF(S2226="NR",K2226-C2226,IF(ISBLANK(S2226),""))))</f>
        <v/>
      </c>
    </row>
    <row r="2227" spans="9:9" ht="15" x14ac:dyDescent="0.25">
      <c r="I2227" s="8" t="str">
        <f ca="1">IF(S2227="Waiting","",IF(S2227="R",TODAY()-C2227,IF(S2227="NR",K2227-C2227,IF(ISBLANK(S2227),""))))</f>
        <v/>
      </c>
    </row>
    <row r="2228" spans="9:9" ht="15" x14ac:dyDescent="0.25">
      <c r="I2228" s="8" t="str">
        <f ca="1">IF(S2228="Waiting","",IF(S2228="R",TODAY()-C2228,IF(S2228="NR",K2228-C2228,IF(ISBLANK(S2228),""))))</f>
        <v/>
      </c>
    </row>
    <row r="2229" spans="9:9" ht="15" x14ac:dyDescent="0.25">
      <c r="I2229" s="8" t="str">
        <f ca="1">IF(S2229="Waiting","",IF(S2229="R",TODAY()-C2229,IF(S2229="NR",K2229-C2229,IF(ISBLANK(S2229),""))))</f>
        <v/>
      </c>
    </row>
    <row r="2230" spans="9:9" ht="15" x14ac:dyDescent="0.25">
      <c r="I2230" s="8" t="str">
        <f ca="1">IF(S2230="Waiting","",IF(S2230="R",TODAY()-C2230,IF(S2230="NR",K2230-C2230,IF(ISBLANK(S2230),""))))</f>
        <v/>
      </c>
    </row>
    <row r="2231" spans="9:9" ht="15" x14ac:dyDescent="0.25">
      <c r="I2231" s="8" t="str">
        <f ca="1">IF(S2231="Waiting","",IF(S2231="R",TODAY()-C2231,IF(S2231="NR",K2231-C2231,IF(ISBLANK(S2231),""))))</f>
        <v/>
      </c>
    </row>
    <row r="2232" spans="9:9" ht="15" x14ac:dyDescent="0.25">
      <c r="I2232" s="8" t="str">
        <f ca="1">IF(S2232="Waiting","",IF(S2232="R",TODAY()-C2232,IF(S2232="NR",K2232-C2232,IF(ISBLANK(S2232),""))))</f>
        <v/>
      </c>
    </row>
    <row r="2233" spans="9:9" ht="15" x14ac:dyDescent="0.25">
      <c r="I2233" s="8" t="str">
        <f ca="1">IF(S2233="Waiting","",IF(S2233="R",TODAY()-C2233,IF(S2233="NR",K2233-C2233,IF(ISBLANK(S2233),""))))</f>
        <v/>
      </c>
    </row>
    <row r="2234" spans="9:9" ht="15" x14ac:dyDescent="0.25">
      <c r="I2234" s="8" t="str">
        <f ca="1">IF(S2234="Waiting","",IF(S2234="R",TODAY()-C2234,IF(S2234="NR",K2234-C2234,IF(ISBLANK(S2234),""))))</f>
        <v/>
      </c>
    </row>
    <row r="2235" spans="9:9" ht="15" x14ac:dyDescent="0.25">
      <c r="I2235" s="8" t="str">
        <f ca="1">IF(S2235="Waiting","",IF(S2235="R",TODAY()-C2235,IF(S2235="NR",K2235-C2235,IF(ISBLANK(S2235),""))))</f>
        <v/>
      </c>
    </row>
    <row r="2236" spans="9:9" ht="15" x14ac:dyDescent="0.25">
      <c r="I2236" s="8" t="str">
        <f ca="1">IF(S2236="Waiting","",IF(S2236="R",TODAY()-C2236,IF(S2236="NR",K2236-C2236,IF(ISBLANK(S2236),""))))</f>
        <v/>
      </c>
    </row>
    <row r="2237" spans="9:9" ht="15" x14ac:dyDescent="0.25">
      <c r="I2237" s="8" t="str">
        <f ca="1">IF(S2237="Waiting","",IF(S2237="R",TODAY()-C2237,IF(S2237="NR",K2237-C2237,IF(ISBLANK(S2237),""))))</f>
        <v/>
      </c>
    </row>
    <row r="2238" spans="9:9" ht="15" x14ac:dyDescent="0.25">
      <c r="I2238" s="8" t="str">
        <f ca="1">IF(S2238="Waiting","",IF(S2238="R",TODAY()-C2238,IF(S2238="NR",K2238-C2238,IF(ISBLANK(S2238),""))))</f>
        <v/>
      </c>
    </row>
    <row r="2239" spans="9:9" ht="15" x14ac:dyDescent="0.25">
      <c r="I2239" s="8" t="str">
        <f ca="1">IF(S2239="Waiting","",IF(S2239="R",TODAY()-C2239,IF(S2239="NR",K2239-C2239,IF(ISBLANK(S2239),""))))</f>
        <v/>
      </c>
    </row>
    <row r="2240" spans="9:9" ht="15" x14ac:dyDescent="0.25">
      <c r="I2240" s="8" t="str">
        <f ca="1">IF(S2240="Waiting","",IF(S2240="R",TODAY()-C2240,IF(S2240="NR",K2240-C2240,IF(ISBLANK(S2240),""))))</f>
        <v/>
      </c>
    </row>
    <row r="2241" spans="9:9" ht="15" x14ac:dyDescent="0.25">
      <c r="I2241" s="8" t="str">
        <f ca="1">IF(S2241="Waiting","",IF(S2241="R",TODAY()-C2241,IF(S2241="NR",K2241-C2241,IF(ISBLANK(S2241),""))))</f>
        <v/>
      </c>
    </row>
    <row r="2242" spans="9:9" ht="15" x14ac:dyDescent="0.25">
      <c r="I2242" s="8" t="str">
        <f ca="1">IF(S2242="Waiting","",IF(S2242="R",TODAY()-C2242,IF(S2242="NR",K2242-C2242,IF(ISBLANK(S2242),""))))</f>
        <v/>
      </c>
    </row>
    <row r="2243" spans="9:9" ht="15" x14ac:dyDescent="0.25">
      <c r="I2243" s="8" t="str">
        <f ca="1">IF(S2243="Waiting","",IF(S2243="R",TODAY()-C2243,IF(S2243="NR",K2243-C2243,IF(ISBLANK(S2243),""))))</f>
        <v/>
      </c>
    </row>
    <row r="2244" spans="9:9" ht="15" x14ac:dyDescent="0.25">
      <c r="I2244" s="8" t="str">
        <f ca="1">IF(S2244="Waiting","",IF(S2244="R",TODAY()-C2244,IF(S2244="NR",K2244-C2244,IF(ISBLANK(S2244),""))))</f>
        <v/>
      </c>
    </row>
    <row r="2245" spans="9:9" ht="15" x14ac:dyDescent="0.25">
      <c r="I2245" s="8" t="str">
        <f ca="1">IF(S2245="Waiting","",IF(S2245="R",TODAY()-C2245,IF(S2245="NR",K2245-C2245,IF(ISBLANK(S2245),""))))</f>
        <v/>
      </c>
    </row>
    <row r="2246" spans="9:9" ht="15" x14ac:dyDescent="0.25">
      <c r="I2246" s="8" t="str">
        <f ca="1">IF(S2246="Waiting","",IF(S2246="R",TODAY()-C2246,IF(S2246="NR",K2246-C2246,IF(ISBLANK(S2246),""))))</f>
        <v/>
      </c>
    </row>
    <row r="2247" spans="9:9" ht="15" x14ac:dyDescent="0.25">
      <c r="I2247" s="8" t="str">
        <f ca="1">IF(S2247="Waiting","",IF(S2247="R",TODAY()-C2247,IF(S2247="NR",K2247-C2247,IF(ISBLANK(S2247),""))))</f>
        <v/>
      </c>
    </row>
    <row r="2248" spans="9:9" ht="15" x14ac:dyDescent="0.25">
      <c r="I2248" s="8" t="str">
        <f ca="1">IF(S2248="Waiting","",IF(S2248="R",TODAY()-C2248,IF(S2248="NR",K2248-C2248,IF(ISBLANK(S2248),""))))</f>
        <v/>
      </c>
    </row>
    <row r="2249" spans="9:9" ht="15" x14ac:dyDescent="0.25">
      <c r="I2249" s="8" t="str">
        <f ca="1">IF(S2249="Waiting","",IF(S2249="R",TODAY()-C2249,IF(S2249="NR",K2249-C2249,IF(ISBLANK(S2249),""))))</f>
        <v/>
      </c>
    </row>
    <row r="2250" spans="9:9" ht="15" x14ac:dyDescent="0.25">
      <c r="I2250" s="8" t="str">
        <f ca="1">IF(S2250="Waiting","",IF(S2250="R",TODAY()-C2250,IF(S2250="NR",K2250-C2250,IF(ISBLANK(S2250),""))))</f>
        <v/>
      </c>
    </row>
    <row r="2251" spans="9:9" ht="15" x14ac:dyDescent="0.25">
      <c r="I2251" s="8" t="str">
        <f ca="1">IF(S2251="Waiting","",IF(S2251="R",TODAY()-C2251,IF(S2251="NR",K2251-C2251,IF(ISBLANK(S2251),""))))</f>
        <v/>
      </c>
    </row>
    <row r="2252" spans="9:9" ht="15" x14ac:dyDescent="0.25">
      <c r="I2252" s="8" t="str">
        <f ca="1">IF(S2252="Waiting","",IF(S2252="R",TODAY()-C2252,IF(S2252="NR",K2252-C2252,IF(ISBLANK(S2252),""))))</f>
        <v/>
      </c>
    </row>
    <row r="2253" spans="9:9" ht="15" x14ac:dyDescent="0.25">
      <c r="I2253" s="8" t="str">
        <f ca="1">IF(S2253="Waiting","",IF(S2253="R",TODAY()-C2253,IF(S2253="NR",K2253-C2253,IF(ISBLANK(S2253),""))))</f>
        <v/>
      </c>
    </row>
    <row r="2254" spans="9:9" ht="15" x14ac:dyDescent="0.25">
      <c r="I2254" s="8" t="str">
        <f ca="1">IF(S2254="Waiting","",IF(S2254="R",TODAY()-C2254,IF(S2254="NR",K2254-C2254,IF(ISBLANK(S2254),""))))</f>
        <v/>
      </c>
    </row>
    <row r="2255" spans="9:9" ht="15" x14ac:dyDescent="0.25">
      <c r="I2255" s="8" t="str">
        <f ca="1">IF(S2255="Waiting","",IF(S2255="R",TODAY()-C2255,IF(S2255="NR",K2255-C2255,IF(ISBLANK(S2255),""))))</f>
        <v/>
      </c>
    </row>
    <row r="2256" spans="9:9" ht="15" x14ac:dyDescent="0.25">
      <c r="I2256" s="8" t="str">
        <f ca="1">IF(S2256="Waiting","",IF(S2256="R",TODAY()-C2256,IF(S2256="NR",K2256-C2256,IF(ISBLANK(S2256),""))))</f>
        <v/>
      </c>
    </row>
    <row r="2257" spans="9:9" ht="15" x14ac:dyDescent="0.25">
      <c r="I2257" s="8" t="str">
        <f ca="1">IF(S2257="Waiting","",IF(S2257="R",TODAY()-C2257,IF(S2257="NR",K2257-C2257,IF(ISBLANK(S2257),""))))</f>
        <v/>
      </c>
    </row>
    <row r="2258" spans="9:9" ht="15" x14ac:dyDescent="0.25">
      <c r="I2258" s="8" t="str">
        <f ca="1">IF(S2258="Waiting","",IF(S2258="R",TODAY()-C2258,IF(S2258="NR",K2258-C2258,IF(ISBLANK(S2258),""))))</f>
        <v/>
      </c>
    </row>
    <row r="2259" spans="9:9" ht="15" x14ac:dyDescent="0.25">
      <c r="I2259" s="8" t="str">
        <f ca="1">IF(S2259="Waiting","",IF(S2259="R",TODAY()-C2259,IF(S2259="NR",K2259-C2259,IF(ISBLANK(S2259),""))))</f>
        <v/>
      </c>
    </row>
    <row r="2260" spans="9:9" ht="15" x14ac:dyDescent="0.25">
      <c r="I2260" s="8" t="str">
        <f ca="1">IF(S2260="Waiting","",IF(S2260="R",TODAY()-C2260,IF(S2260="NR",K2260-C2260,IF(ISBLANK(S2260),""))))</f>
        <v/>
      </c>
    </row>
    <row r="2261" spans="9:9" ht="15" x14ac:dyDescent="0.25">
      <c r="I2261" s="8" t="str">
        <f ca="1">IF(S2261="Waiting","",IF(S2261="R",TODAY()-C2261,IF(S2261="NR",K2261-C2261,IF(ISBLANK(S2261),""))))</f>
        <v/>
      </c>
    </row>
    <row r="2262" spans="9:9" ht="15" x14ac:dyDescent="0.25">
      <c r="I2262" s="8" t="str">
        <f ca="1">IF(S2262="Waiting","",IF(S2262="R",TODAY()-C2262,IF(S2262="NR",K2262-C2262,IF(ISBLANK(S2262),""))))</f>
        <v/>
      </c>
    </row>
    <row r="2263" spans="9:9" ht="15" x14ac:dyDescent="0.25">
      <c r="I2263" s="8" t="str">
        <f ca="1">IF(S2263="Waiting","",IF(S2263="R",TODAY()-C2263,IF(S2263="NR",K2263-C2263,IF(ISBLANK(S2263),""))))</f>
        <v/>
      </c>
    </row>
    <row r="2264" spans="9:9" ht="15" x14ac:dyDescent="0.25">
      <c r="I2264" s="8" t="str">
        <f ca="1">IF(S2264="Waiting","",IF(S2264="R",TODAY()-C2264,IF(S2264="NR",K2264-C2264,IF(ISBLANK(S2264),""))))</f>
        <v/>
      </c>
    </row>
    <row r="2265" spans="9:9" ht="15" x14ac:dyDescent="0.25">
      <c r="I2265" s="8" t="str">
        <f ca="1">IF(S2265="Waiting","",IF(S2265="R",TODAY()-C2265,IF(S2265="NR",K2265-C2265,IF(ISBLANK(S2265),""))))</f>
        <v/>
      </c>
    </row>
    <row r="2266" spans="9:9" ht="15" x14ac:dyDescent="0.25">
      <c r="I2266" s="8" t="str">
        <f ca="1">IF(S2266="Waiting","",IF(S2266="R",TODAY()-C2266,IF(S2266="NR",K2266-C2266,IF(ISBLANK(S2266),""))))</f>
        <v/>
      </c>
    </row>
    <row r="2267" spans="9:9" ht="15" x14ac:dyDescent="0.25">
      <c r="I2267" s="8" t="str">
        <f ca="1">IF(S2267="Waiting","",IF(S2267="R",TODAY()-C2267,IF(S2267="NR",K2267-C2267,IF(ISBLANK(S2267),""))))</f>
        <v/>
      </c>
    </row>
    <row r="2268" spans="9:9" ht="15" x14ac:dyDescent="0.25">
      <c r="I2268" s="8" t="str">
        <f ca="1">IF(S2268="Waiting","",IF(S2268="R",TODAY()-C2268,IF(S2268="NR",K2268-C2268,IF(ISBLANK(S2268),""))))</f>
        <v/>
      </c>
    </row>
    <row r="2269" spans="9:9" ht="15" x14ac:dyDescent="0.25">
      <c r="I2269" s="8" t="str">
        <f ca="1">IF(S2269="Waiting","",IF(S2269="R",TODAY()-C2269,IF(S2269="NR",K2269-C2269,IF(ISBLANK(S2269),""))))</f>
        <v/>
      </c>
    </row>
    <row r="2270" spans="9:9" ht="15" x14ac:dyDescent="0.25">
      <c r="I2270" s="8" t="str">
        <f ca="1">IF(S2270="Waiting","",IF(S2270="R",TODAY()-C2270,IF(S2270="NR",K2270-C2270,IF(ISBLANK(S2270),""))))</f>
        <v/>
      </c>
    </row>
    <row r="2271" spans="9:9" ht="15" x14ac:dyDescent="0.25">
      <c r="I2271" s="8" t="str">
        <f ca="1">IF(S2271="Waiting","",IF(S2271="R",TODAY()-C2271,IF(S2271="NR",K2271-C2271,IF(ISBLANK(S2271),""))))</f>
        <v/>
      </c>
    </row>
    <row r="2272" spans="9:9" ht="15" x14ac:dyDescent="0.25">
      <c r="I2272" s="8" t="str">
        <f ca="1">IF(S2272="Waiting","",IF(S2272="R",TODAY()-C2272,IF(S2272="NR",K2272-C2272,IF(ISBLANK(S2272),""))))</f>
        <v/>
      </c>
    </row>
    <row r="2273" spans="9:9" ht="15" x14ac:dyDescent="0.25">
      <c r="I2273" s="8" t="str">
        <f ca="1">IF(S2273="Waiting","",IF(S2273="R",TODAY()-C2273,IF(S2273="NR",K2273-C2273,IF(ISBLANK(S2273),""))))</f>
        <v/>
      </c>
    </row>
    <row r="2274" spans="9:9" ht="15" x14ac:dyDescent="0.25">
      <c r="I2274" s="8" t="str">
        <f ca="1">IF(S2274="Waiting","",IF(S2274="R",TODAY()-C2274,IF(S2274="NR",K2274-C2274,IF(ISBLANK(S2274),""))))</f>
        <v/>
      </c>
    </row>
    <row r="2275" spans="9:9" ht="15" x14ac:dyDescent="0.25">
      <c r="I2275" s="8" t="str">
        <f ca="1">IF(S2275="Waiting","",IF(S2275="R",TODAY()-C2275,IF(S2275="NR",K2275-C2275,IF(ISBLANK(S2275),""))))</f>
        <v/>
      </c>
    </row>
    <row r="2276" spans="9:9" ht="15" x14ac:dyDescent="0.25">
      <c r="I2276" s="8" t="str">
        <f ca="1">IF(S2276="Waiting","",IF(S2276="R",TODAY()-C2276,IF(S2276="NR",K2276-C2276,IF(ISBLANK(S2276),""))))</f>
        <v/>
      </c>
    </row>
    <row r="2277" spans="9:9" ht="15" x14ac:dyDescent="0.25">
      <c r="I2277" s="8" t="str">
        <f ca="1">IF(S2277="Waiting","",IF(S2277="R",TODAY()-C2277,IF(S2277="NR",K2277-C2277,IF(ISBLANK(S2277),""))))</f>
        <v/>
      </c>
    </row>
    <row r="2278" spans="9:9" ht="15" x14ac:dyDescent="0.25">
      <c r="I2278" s="8" t="str">
        <f ca="1">IF(S2278="Waiting","",IF(S2278="R",TODAY()-C2278,IF(S2278="NR",K2278-C2278,IF(ISBLANK(S2278),""))))</f>
        <v/>
      </c>
    </row>
    <row r="2279" spans="9:9" ht="15" x14ac:dyDescent="0.25">
      <c r="I2279" s="8" t="str">
        <f ca="1">IF(S2279="Waiting","",IF(S2279="R",TODAY()-C2279,IF(S2279="NR",K2279-C2279,IF(ISBLANK(S2279),""))))</f>
        <v/>
      </c>
    </row>
    <row r="2280" spans="9:9" ht="15" x14ac:dyDescent="0.25">
      <c r="I2280" s="8" t="str">
        <f ca="1">IF(S2280="Waiting","",IF(S2280="R",TODAY()-C2280,IF(S2280="NR",K2280-C2280,IF(ISBLANK(S2280),""))))</f>
        <v/>
      </c>
    </row>
    <row r="2281" spans="9:9" ht="15" x14ac:dyDescent="0.25">
      <c r="I2281" s="8" t="str">
        <f ca="1">IF(S2281="Waiting","",IF(S2281="R",TODAY()-C2281,IF(S2281="NR",K2281-C2281,IF(ISBLANK(S2281),""))))</f>
        <v/>
      </c>
    </row>
    <row r="2282" spans="9:9" ht="15" x14ac:dyDescent="0.25">
      <c r="I2282" s="8" t="str">
        <f ca="1">IF(S2282="Waiting","",IF(S2282="R",TODAY()-C2282,IF(S2282="NR",K2282-C2282,IF(ISBLANK(S2282),""))))</f>
        <v/>
      </c>
    </row>
    <row r="2283" spans="9:9" ht="15" x14ac:dyDescent="0.25">
      <c r="I2283" s="8" t="str">
        <f ca="1">IF(S2283="Waiting","",IF(S2283="R",TODAY()-C2283,IF(S2283="NR",K2283-C2283,IF(ISBLANK(S2283),""))))</f>
        <v/>
      </c>
    </row>
    <row r="2284" spans="9:9" ht="15" x14ac:dyDescent="0.25">
      <c r="I2284" s="8" t="str">
        <f ca="1">IF(S2284="Waiting","",IF(S2284="R",TODAY()-C2284,IF(S2284="NR",K2284-C2284,IF(ISBLANK(S2284),""))))</f>
        <v/>
      </c>
    </row>
    <row r="2285" spans="9:9" ht="15" x14ac:dyDescent="0.25">
      <c r="I2285" s="8" t="str">
        <f ca="1">IF(S2285="Waiting","",IF(S2285="R",TODAY()-C2285,IF(S2285="NR",K2285-C2285,IF(ISBLANK(S2285),""))))</f>
        <v/>
      </c>
    </row>
    <row r="2286" spans="9:9" ht="15" x14ac:dyDescent="0.25">
      <c r="I2286" s="8" t="str">
        <f ca="1">IF(S2286="Waiting","",IF(S2286="R",TODAY()-C2286,IF(S2286="NR",K2286-C2286,IF(ISBLANK(S2286),""))))</f>
        <v/>
      </c>
    </row>
    <row r="2287" spans="9:9" ht="15" x14ac:dyDescent="0.25">
      <c r="I2287" s="8" t="str">
        <f ca="1">IF(S2287="Waiting","",IF(S2287="R",TODAY()-C2287,IF(S2287="NR",K2287-C2287,IF(ISBLANK(S2287),""))))</f>
        <v/>
      </c>
    </row>
    <row r="2288" spans="9:9" ht="15" x14ac:dyDescent="0.25">
      <c r="I2288" s="8" t="str">
        <f ca="1">IF(S2288="Waiting","",IF(S2288="R",TODAY()-C2288,IF(S2288="NR",K2288-C2288,IF(ISBLANK(S2288),""))))</f>
        <v/>
      </c>
    </row>
    <row r="2289" spans="9:9" ht="15" x14ac:dyDescent="0.25">
      <c r="I2289" s="8" t="str">
        <f ca="1">IF(S2289="Waiting","",IF(S2289="R",TODAY()-C2289,IF(S2289="NR",K2289-C2289,IF(ISBLANK(S2289),""))))</f>
        <v/>
      </c>
    </row>
    <row r="2290" spans="9:9" ht="15" x14ac:dyDescent="0.25">
      <c r="I2290" s="8" t="str">
        <f ca="1">IF(S2290="Waiting","",IF(S2290="R",TODAY()-C2290,IF(S2290="NR",K2290-C2290,IF(ISBLANK(S2290),""))))</f>
        <v/>
      </c>
    </row>
    <row r="2291" spans="9:9" ht="15" x14ac:dyDescent="0.25">
      <c r="I2291" s="8" t="str">
        <f ca="1">IF(S2291="Waiting","",IF(S2291="R",TODAY()-C2291,IF(S2291="NR",K2291-C2291,IF(ISBLANK(S2291),""))))</f>
        <v/>
      </c>
    </row>
    <row r="2292" spans="9:9" ht="15" x14ac:dyDescent="0.25">
      <c r="I2292" s="8" t="str">
        <f ca="1">IF(S2292="Waiting","",IF(S2292="R",TODAY()-C2292,IF(S2292="NR",K2292-C2292,IF(ISBLANK(S2292),""))))</f>
        <v/>
      </c>
    </row>
    <row r="2293" spans="9:9" ht="15" x14ac:dyDescent="0.25">
      <c r="I2293" s="8" t="str">
        <f ca="1">IF(S2293="Waiting","",IF(S2293="R",TODAY()-C2293,IF(S2293="NR",K2293-C2293,IF(ISBLANK(S2293),""))))</f>
        <v/>
      </c>
    </row>
    <row r="2294" spans="9:9" ht="15" x14ac:dyDescent="0.25">
      <c r="I2294" s="8" t="str">
        <f ca="1">IF(S2294="Waiting","",IF(S2294="R",TODAY()-C2294,IF(S2294="NR",K2294-C2294,IF(ISBLANK(S2294),""))))</f>
        <v/>
      </c>
    </row>
    <row r="2295" spans="9:9" ht="15" x14ac:dyDescent="0.25">
      <c r="I2295" s="8" t="str">
        <f ca="1">IF(S2295="Waiting","",IF(S2295="R",TODAY()-C2295,IF(S2295="NR",K2295-C2295,IF(ISBLANK(S2295),""))))</f>
        <v/>
      </c>
    </row>
    <row r="2296" spans="9:9" ht="15" x14ac:dyDescent="0.25">
      <c r="I2296" s="8" t="str">
        <f ca="1">IF(S2296="Waiting","",IF(S2296="R",TODAY()-C2296,IF(S2296="NR",K2296-C2296,IF(ISBLANK(S2296),""))))</f>
        <v/>
      </c>
    </row>
    <row r="2297" spans="9:9" ht="15" x14ac:dyDescent="0.25">
      <c r="I2297" s="8" t="str">
        <f ca="1">IF(S2297="Waiting","",IF(S2297="R",TODAY()-C2297,IF(S2297="NR",K2297-C2297,IF(ISBLANK(S2297),""))))</f>
        <v/>
      </c>
    </row>
    <row r="2298" spans="9:9" ht="15" x14ac:dyDescent="0.25">
      <c r="I2298" s="8" t="str">
        <f ca="1">IF(S2298="Waiting","",IF(S2298="R",TODAY()-C2298,IF(S2298="NR",K2298-C2298,IF(ISBLANK(S2298),""))))</f>
        <v/>
      </c>
    </row>
    <row r="2299" spans="9:9" ht="15" x14ac:dyDescent="0.25">
      <c r="I2299" s="8" t="str">
        <f ca="1">IF(S2299="Waiting","",IF(S2299="R",TODAY()-C2299,IF(S2299="NR",K2299-C2299,IF(ISBLANK(S2299),""))))</f>
        <v/>
      </c>
    </row>
    <row r="2300" spans="9:9" ht="15" x14ac:dyDescent="0.25">
      <c r="I2300" s="8" t="str">
        <f ca="1">IF(S2300="Waiting","",IF(S2300="R",TODAY()-C2300,IF(S2300="NR",K2300-C2300,IF(ISBLANK(S2300),""))))</f>
        <v/>
      </c>
    </row>
    <row r="2301" spans="9:9" ht="15" x14ac:dyDescent="0.25">
      <c r="I2301" s="8" t="str">
        <f ca="1">IF(S2301="Waiting","",IF(S2301="R",TODAY()-C2301,IF(S2301="NR",K2301-C2301,IF(ISBLANK(S2301),""))))</f>
        <v/>
      </c>
    </row>
    <row r="2302" spans="9:9" ht="15" x14ac:dyDescent="0.25">
      <c r="I2302" s="8" t="str">
        <f ca="1">IF(S2302="Waiting","",IF(S2302="R",TODAY()-C2302,IF(S2302="NR",K2302-C2302,IF(ISBLANK(S2302),""))))</f>
        <v/>
      </c>
    </row>
    <row r="2303" spans="9:9" ht="15" x14ac:dyDescent="0.25">
      <c r="I2303" s="8" t="str">
        <f ca="1">IF(S2303="Waiting","",IF(S2303="R",TODAY()-C2303,IF(S2303="NR",K2303-C2303,IF(ISBLANK(S2303),""))))</f>
        <v/>
      </c>
    </row>
    <row r="2304" spans="9:9" ht="15" x14ac:dyDescent="0.25">
      <c r="I2304" s="8" t="str">
        <f ca="1">IF(S2304="Waiting","",IF(S2304="R",TODAY()-C2304,IF(S2304="NR",K2304-C2304,IF(ISBLANK(S2304),""))))</f>
        <v/>
      </c>
    </row>
    <row r="2305" spans="9:9" ht="15" x14ac:dyDescent="0.25">
      <c r="I2305" s="8" t="str">
        <f ca="1">IF(S2305="Waiting","",IF(S2305="R",TODAY()-C2305,IF(S2305="NR",K2305-C2305,IF(ISBLANK(S2305),""))))</f>
        <v/>
      </c>
    </row>
    <row r="2306" spans="9:9" ht="15" x14ac:dyDescent="0.25">
      <c r="I2306" s="8" t="str">
        <f ca="1">IF(S2306="Waiting","",IF(S2306="R",TODAY()-C2306,IF(S2306="NR",K2306-C2306,IF(ISBLANK(S2306),""))))</f>
        <v/>
      </c>
    </row>
    <row r="2307" spans="9:9" ht="15" x14ac:dyDescent="0.25">
      <c r="I2307" s="8" t="str">
        <f ca="1">IF(S2307="Waiting","",IF(S2307="R",TODAY()-C2307,IF(S2307="NR",K2307-C2307,IF(ISBLANK(S2307),""))))</f>
        <v/>
      </c>
    </row>
    <row r="2308" spans="9:9" ht="15" x14ac:dyDescent="0.25">
      <c r="I2308" s="8" t="str">
        <f ca="1">IF(S2308="Waiting","",IF(S2308="R",TODAY()-C2308,IF(S2308="NR",K2308-C2308,IF(ISBLANK(S2308),""))))</f>
        <v/>
      </c>
    </row>
    <row r="2309" spans="9:9" ht="15" x14ac:dyDescent="0.25">
      <c r="I2309" s="8" t="str">
        <f ca="1">IF(S2309="Waiting","",IF(S2309="R",TODAY()-C2309,IF(S2309="NR",K2309-C2309,IF(ISBLANK(S2309),""))))</f>
        <v/>
      </c>
    </row>
    <row r="2310" spans="9:9" ht="15" x14ac:dyDescent="0.25">
      <c r="I2310" s="8" t="str">
        <f ca="1">IF(S2310="Waiting","",IF(S2310="R",TODAY()-C2310,IF(S2310="NR",K2310-C2310,IF(ISBLANK(S2310),""))))</f>
        <v/>
      </c>
    </row>
    <row r="2311" spans="9:9" ht="15" x14ac:dyDescent="0.25">
      <c r="I2311" s="8" t="str">
        <f ca="1">IF(S2311="Waiting","",IF(S2311="R",TODAY()-C2311,IF(S2311="NR",K2311-C2311,IF(ISBLANK(S2311),""))))</f>
        <v/>
      </c>
    </row>
    <row r="2312" spans="9:9" ht="15" x14ac:dyDescent="0.25">
      <c r="I2312" s="8" t="str">
        <f ca="1">IF(S2312="Waiting","",IF(S2312="R",TODAY()-C2312,IF(S2312="NR",K2312-C2312,IF(ISBLANK(S2312),""))))</f>
        <v/>
      </c>
    </row>
    <row r="2313" spans="9:9" ht="15" x14ac:dyDescent="0.25">
      <c r="I2313" s="8" t="str">
        <f ca="1">IF(S2313="Waiting","",IF(S2313="R",TODAY()-C2313,IF(S2313="NR",K2313-C2313,IF(ISBLANK(S2313),""))))</f>
        <v/>
      </c>
    </row>
    <row r="2314" spans="9:9" ht="15" x14ac:dyDescent="0.25">
      <c r="I2314" s="8" t="str">
        <f ca="1">IF(S2314="Waiting","",IF(S2314="R",TODAY()-C2314,IF(S2314="NR",K2314-C2314,IF(ISBLANK(S2314),""))))</f>
        <v/>
      </c>
    </row>
    <row r="2315" spans="9:9" ht="15" x14ac:dyDescent="0.25">
      <c r="I2315" s="8" t="str">
        <f ca="1">IF(S2315="Waiting","",IF(S2315="R",TODAY()-C2315,IF(S2315="NR",K2315-C2315,IF(ISBLANK(S2315),""))))</f>
        <v/>
      </c>
    </row>
    <row r="2316" spans="9:9" ht="15" x14ac:dyDescent="0.25">
      <c r="I2316" s="8" t="str">
        <f ca="1">IF(S2316="Waiting","",IF(S2316="R",TODAY()-C2316,IF(S2316="NR",K2316-C2316,IF(ISBLANK(S2316),""))))</f>
        <v/>
      </c>
    </row>
    <row r="2317" spans="9:9" ht="15" x14ac:dyDescent="0.25">
      <c r="I2317" s="8" t="str">
        <f ca="1">IF(S2317="Waiting","",IF(S2317="R",TODAY()-C2317,IF(S2317="NR",K2317-C2317,IF(ISBLANK(S2317),""))))</f>
        <v/>
      </c>
    </row>
    <row r="2318" spans="9:9" ht="15" x14ac:dyDescent="0.25">
      <c r="I2318" s="8" t="str">
        <f ca="1">IF(S2318="Waiting","",IF(S2318="R",TODAY()-C2318,IF(S2318="NR",K2318-C2318,IF(ISBLANK(S2318),""))))</f>
        <v/>
      </c>
    </row>
    <row r="2319" spans="9:9" ht="15" x14ac:dyDescent="0.25">
      <c r="I2319" s="8" t="str">
        <f ca="1">IF(S2319="Waiting","",IF(S2319="R",TODAY()-C2319,IF(S2319="NR",K2319-C2319,IF(ISBLANK(S2319),""))))</f>
        <v/>
      </c>
    </row>
    <row r="2320" spans="9:9" ht="15" x14ac:dyDescent="0.25">
      <c r="I2320" s="8" t="str">
        <f ca="1">IF(S2320="Waiting","",IF(S2320="R",TODAY()-C2320,IF(S2320="NR",K2320-C2320,IF(ISBLANK(S2320),""))))</f>
        <v/>
      </c>
    </row>
    <row r="2321" spans="9:9" ht="15" x14ac:dyDescent="0.25">
      <c r="I2321" s="8" t="str">
        <f ca="1">IF(S2321="Waiting","",IF(S2321="R",TODAY()-C2321,IF(S2321="NR",K2321-C2321,IF(ISBLANK(S2321),""))))</f>
        <v/>
      </c>
    </row>
    <row r="2322" spans="9:9" ht="15" x14ac:dyDescent="0.25">
      <c r="I2322" s="8" t="str">
        <f ca="1">IF(S2322="Waiting","",IF(S2322="R",TODAY()-C2322,IF(S2322="NR",K2322-C2322,IF(ISBLANK(S2322),""))))</f>
        <v/>
      </c>
    </row>
    <row r="2323" spans="9:9" ht="15" x14ac:dyDescent="0.25">
      <c r="I2323" s="8" t="str">
        <f ca="1">IF(S2323="Waiting","",IF(S2323="R",TODAY()-C2323,IF(S2323="NR",K2323-C2323,IF(ISBLANK(S2323),""))))</f>
        <v/>
      </c>
    </row>
    <row r="2324" spans="9:9" ht="15" x14ac:dyDescent="0.25">
      <c r="I2324" s="8" t="str">
        <f ca="1">IF(S2324="Waiting","",IF(S2324="R",TODAY()-C2324,IF(S2324="NR",K2324-C2324,IF(ISBLANK(S2324),""))))</f>
        <v/>
      </c>
    </row>
    <row r="2325" spans="9:9" ht="15" x14ac:dyDescent="0.25">
      <c r="I2325" s="8" t="str">
        <f ca="1">IF(S2325="Waiting","",IF(S2325="R",TODAY()-C2325,IF(S2325="NR",K2325-C2325,IF(ISBLANK(S2325),""))))</f>
        <v/>
      </c>
    </row>
    <row r="2326" spans="9:9" ht="15" x14ac:dyDescent="0.25">
      <c r="I2326" s="8" t="str">
        <f ca="1">IF(S2326="Waiting","",IF(S2326="R",TODAY()-C2326,IF(S2326="NR",K2326-C2326,IF(ISBLANK(S2326),""))))</f>
        <v/>
      </c>
    </row>
    <row r="2327" spans="9:9" ht="15" x14ac:dyDescent="0.25">
      <c r="I2327" s="8" t="str">
        <f ca="1">IF(S2327="Waiting","",IF(S2327="R",TODAY()-C2327,IF(S2327="NR",K2327-C2327,IF(ISBLANK(S2327),""))))</f>
        <v/>
      </c>
    </row>
    <row r="2328" spans="9:9" ht="15" x14ac:dyDescent="0.25">
      <c r="I2328" s="8" t="str">
        <f ca="1">IF(S2328="Waiting","",IF(S2328="R",TODAY()-C2328,IF(S2328="NR",K2328-C2328,IF(ISBLANK(S2328),""))))</f>
        <v/>
      </c>
    </row>
    <row r="2329" spans="9:9" ht="15" x14ac:dyDescent="0.25">
      <c r="I2329" s="8" t="str">
        <f ca="1">IF(S2329="Waiting","",IF(S2329="R",TODAY()-C2329,IF(S2329="NR",K2329-C2329,IF(ISBLANK(S2329),""))))</f>
        <v/>
      </c>
    </row>
    <row r="2330" spans="9:9" ht="15" x14ac:dyDescent="0.25">
      <c r="I2330" s="8" t="str">
        <f ca="1">IF(S2330="Waiting","",IF(S2330="R",TODAY()-C2330,IF(S2330="NR",K2330-C2330,IF(ISBLANK(S2330),""))))</f>
        <v/>
      </c>
    </row>
    <row r="2331" spans="9:9" ht="15" x14ac:dyDescent="0.25">
      <c r="I2331" s="8" t="str">
        <f ca="1">IF(S2331="Waiting","",IF(S2331="R",TODAY()-C2331,IF(S2331="NR",K2331-C2331,IF(ISBLANK(S2331),""))))</f>
        <v/>
      </c>
    </row>
    <row r="2332" spans="9:9" ht="15" x14ac:dyDescent="0.25">
      <c r="I2332" s="8" t="str">
        <f ca="1">IF(S2332="Waiting","",IF(S2332="R",TODAY()-C2332,IF(S2332="NR",K2332-C2332,IF(ISBLANK(S2332),""))))</f>
        <v/>
      </c>
    </row>
    <row r="2333" spans="9:9" ht="15" x14ac:dyDescent="0.25">
      <c r="I2333" s="8" t="str">
        <f ca="1">IF(S2333="Waiting","",IF(S2333="R",TODAY()-C2333,IF(S2333="NR",K2333-C2333,IF(ISBLANK(S2333),""))))</f>
        <v/>
      </c>
    </row>
    <row r="2334" spans="9:9" ht="15" x14ac:dyDescent="0.25">
      <c r="I2334" s="8" t="str">
        <f ca="1">IF(S2334="Waiting","",IF(S2334="R",TODAY()-C2334,IF(S2334="NR",K2334-C2334,IF(ISBLANK(S2334),""))))</f>
        <v/>
      </c>
    </row>
    <row r="2335" spans="9:9" ht="15" x14ac:dyDescent="0.25">
      <c r="I2335" s="8" t="str">
        <f ca="1">IF(S2335="Waiting","",IF(S2335="R",TODAY()-C2335,IF(S2335="NR",K2335-C2335,IF(ISBLANK(S2335),""))))</f>
        <v/>
      </c>
    </row>
    <row r="2336" spans="9:9" ht="15" x14ac:dyDescent="0.25">
      <c r="I2336" s="8" t="str">
        <f ca="1">IF(S2336="Waiting","",IF(S2336="R",TODAY()-C2336,IF(S2336="NR",K2336-C2336,IF(ISBLANK(S2336),""))))</f>
        <v/>
      </c>
    </row>
    <row r="2337" spans="9:9" ht="15" x14ac:dyDescent="0.25">
      <c r="I2337" s="8" t="str">
        <f ca="1">IF(S2337="Waiting","",IF(S2337="R",TODAY()-C2337,IF(S2337="NR",K2337-C2337,IF(ISBLANK(S2337),""))))</f>
        <v/>
      </c>
    </row>
    <row r="2338" spans="9:9" ht="15" x14ac:dyDescent="0.25">
      <c r="I2338" s="8" t="str">
        <f ca="1">IF(S2338="Waiting","",IF(S2338="R",TODAY()-C2338,IF(S2338="NR",K2338-C2338,IF(ISBLANK(S2338),""))))</f>
        <v/>
      </c>
    </row>
    <row r="2339" spans="9:9" ht="15" x14ac:dyDescent="0.25">
      <c r="I2339" s="8" t="str">
        <f ca="1">IF(S2339="Waiting","",IF(S2339="R",TODAY()-C2339,IF(S2339="NR",K2339-C2339,IF(ISBLANK(S2339),""))))</f>
        <v/>
      </c>
    </row>
    <row r="2340" spans="9:9" ht="15" x14ac:dyDescent="0.25">
      <c r="I2340" s="8" t="str">
        <f ca="1">IF(S2340="Waiting","",IF(S2340="R",TODAY()-C2340,IF(S2340="NR",K2340-C2340,IF(ISBLANK(S2340),""))))</f>
        <v/>
      </c>
    </row>
    <row r="2341" spans="9:9" ht="15" x14ac:dyDescent="0.25">
      <c r="I2341" s="8" t="str">
        <f ca="1">IF(S2341="Waiting","",IF(S2341="R",TODAY()-C2341,IF(S2341="NR",K2341-C2341,IF(ISBLANK(S2341),""))))</f>
        <v/>
      </c>
    </row>
    <row r="2342" spans="9:9" ht="15" x14ac:dyDescent="0.25">
      <c r="I2342" s="8" t="str">
        <f ca="1">IF(S2342="Waiting","",IF(S2342="R",TODAY()-C2342,IF(S2342="NR",K2342-C2342,IF(ISBLANK(S2342),""))))</f>
        <v/>
      </c>
    </row>
    <row r="2343" spans="9:9" ht="15" x14ac:dyDescent="0.25">
      <c r="I2343" s="8" t="str">
        <f ca="1">IF(S2343="Waiting","",IF(S2343="R",TODAY()-C2343,IF(S2343="NR",K2343-C2343,IF(ISBLANK(S2343),""))))</f>
        <v/>
      </c>
    </row>
    <row r="2344" spans="9:9" ht="15" x14ac:dyDescent="0.25">
      <c r="I2344" s="8" t="str">
        <f ca="1">IF(S2344="Waiting","",IF(S2344="R",TODAY()-C2344,IF(S2344="NR",K2344-C2344,IF(ISBLANK(S2344),""))))</f>
        <v/>
      </c>
    </row>
    <row r="2345" spans="9:9" ht="15" x14ac:dyDescent="0.25">
      <c r="I2345" s="8" t="str">
        <f ca="1">IF(S2345="Waiting","",IF(S2345="R",TODAY()-C2345,IF(S2345="NR",K2345-C2345,IF(ISBLANK(S2345),""))))</f>
        <v/>
      </c>
    </row>
    <row r="2346" spans="9:9" ht="15" x14ac:dyDescent="0.25">
      <c r="I2346" s="8" t="str">
        <f ca="1">IF(S2346="Waiting","",IF(S2346="R",TODAY()-C2346,IF(S2346="NR",K2346-C2346,IF(ISBLANK(S2346),""))))</f>
        <v/>
      </c>
    </row>
    <row r="2347" spans="9:9" ht="15" x14ac:dyDescent="0.25">
      <c r="I2347" s="8" t="str">
        <f ca="1">IF(S2347="Waiting","",IF(S2347="R",TODAY()-C2347,IF(S2347="NR",K2347-C2347,IF(ISBLANK(S2347),""))))</f>
        <v/>
      </c>
    </row>
    <row r="2348" spans="9:9" ht="15" x14ac:dyDescent="0.25">
      <c r="I2348" s="8" t="str">
        <f ca="1">IF(S2348="Waiting","",IF(S2348="R",TODAY()-C2348,IF(S2348="NR",K2348-C2348,IF(ISBLANK(S2348),""))))</f>
        <v/>
      </c>
    </row>
    <row r="2349" spans="9:9" ht="15" x14ac:dyDescent="0.25">
      <c r="I2349" s="8" t="str">
        <f ca="1">IF(S2349="Waiting","",IF(S2349="R",TODAY()-C2349,IF(S2349="NR",K2349-C2349,IF(ISBLANK(S2349),""))))</f>
        <v/>
      </c>
    </row>
    <row r="2350" spans="9:9" ht="15" x14ac:dyDescent="0.25">
      <c r="I2350" s="8" t="str">
        <f ca="1">IF(S2350="Waiting","",IF(S2350="R",TODAY()-C2350,IF(S2350="NR",K2350-C2350,IF(ISBLANK(S2350),""))))</f>
        <v/>
      </c>
    </row>
    <row r="2351" spans="9:9" ht="15" x14ac:dyDescent="0.25">
      <c r="I2351" s="8" t="str">
        <f ca="1">IF(S2351="Waiting","",IF(S2351="R",TODAY()-C2351,IF(S2351="NR",K2351-C2351,IF(ISBLANK(S2351),""))))</f>
        <v/>
      </c>
    </row>
    <row r="2352" spans="9:9" ht="15" x14ac:dyDescent="0.25">
      <c r="I2352" s="8" t="str">
        <f ca="1">IF(S2352="Waiting","",IF(S2352="R",TODAY()-C2352,IF(S2352="NR",K2352-C2352,IF(ISBLANK(S2352),""))))</f>
        <v/>
      </c>
    </row>
    <row r="2353" spans="9:9" ht="15" x14ac:dyDescent="0.25">
      <c r="I2353" s="8" t="str">
        <f ca="1">IF(S2353="Waiting","",IF(S2353="R",TODAY()-C2353,IF(S2353="NR",K2353-C2353,IF(ISBLANK(S2353),""))))</f>
        <v/>
      </c>
    </row>
    <row r="2354" spans="9:9" ht="15" x14ac:dyDescent="0.25">
      <c r="I2354" s="8" t="str">
        <f ca="1">IF(S2354="Waiting","",IF(S2354="R",TODAY()-C2354,IF(S2354="NR",K2354-C2354,IF(ISBLANK(S2354),""))))</f>
        <v/>
      </c>
    </row>
    <row r="2355" spans="9:9" ht="15" x14ac:dyDescent="0.25">
      <c r="I2355" s="8" t="str">
        <f ca="1">IF(S2355="Waiting","",IF(S2355="R",TODAY()-C2355,IF(S2355="NR",K2355-C2355,IF(ISBLANK(S2355),""))))</f>
        <v/>
      </c>
    </row>
    <row r="2356" spans="9:9" ht="15" x14ac:dyDescent="0.25">
      <c r="I2356" s="8" t="str">
        <f ca="1">IF(S2356="Waiting","",IF(S2356="R",TODAY()-C2356,IF(S2356="NR",K2356-C2356,IF(ISBLANK(S2356),""))))</f>
        <v/>
      </c>
    </row>
    <row r="2357" spans="9:9" ht="15" x14ac:dyDescent="0.25">
      <c r="I2357" s="8" t="str">
        <f ca="1">IF(S2357="Waiting","",IF(S2357="R",TODAY()-C2357,IF(S2357="NR",K2357-C2357,IF(ISBLANK(S2357),""))))</f>
        <v/>
      </c>
    </row>
    <row r="2358" spans="9:9" ht="15" x14ac:dyDescent="0.25">
      <c r="I2358" s="8" t="str">
        <f ca="1">IF(S2358="Waiting","",IF(S2358="R",TODAY()-C2358,IF(S2358="NR",K2358-C2358,IF(ISBLANK(S2358),""))))</f>
        <v/>
      </c>
    </row>
    <row r="2359" spans="9:9" ht="15" x14ac:dyDescent="0.25">
      <c r="I2359" s="8" t="str">
        <f ca="1">IF(S2359="Waiting","",IF(S2359="R",TODAY()-C2359,IF(S2359="NR",K2359-C2359,IF(ISBLANK(S2359),""))))</f>
        <v/>
      </c>
    </row>
    <row r="2360" spans="9:9" ht="15" x14ac:dyDescent="0.25">
      <c r="I2360" s="8" t="str">
        <f ca="1">IF(S2360="Waiting","",IF(S2360="R",TODAY()-C2360,IF(S2360="NR",K2360-C2360,IF(ISBLANK(S2360),""))))</f>
        <v/>
      </c>
    </row>
    <row r="2361" spans="9:9" ht="15" x14ac:dyDescent="0.25">
      <c r="I2361" s="8" t="str">
        <f ca="1">IF(S2361="Waiting","",IF(S2361="R",TODAY()-C2361,IF(S2361="NR",K2361-C2361,IF(ISBLANK(S2361),""))))</f>
        <v/>
      </c>
    </row>
    <row r="2362" spans="9:9" ht="15" x14ac:dyDescent="0.25">
      <c r="I2362" s="8" t="str">
        <f ca="1">IF(S2362="Waiting","",IF(S2362="R",TODAY()-C2362,IF(S2362="NR",K2362-C2362,IF(ISBLANK(S2362),""))))</f>
        <v/>
      </c>
    </row>
    <row r="2363" spans="9:9" ht="15" x14ac:dyDescent="0.25">
      <c r="I2363" s="8" t="str">
        <f ca="1">IF(S2363="Waiting","",IF(S2363="R",TODAY()-C2363,IF(S2363="NR",K2363-C2363,IF(ISBLANK(S2363),""))))</f>
        <v/>
      </c>
    </row>
    <row r="2364" spans="9:9" ht="15" x14ac:dyDescent="0.25">
      <c r="I2364" s="8" t="str">
        <f ca="1">IF(S2364="Waiting","",IF(S2364="R",TODAY()-C2364,IF(S2364="NR",K2364-C2364,IF(ISBLANK(S2364),""))))</f>
        <v/>
      </c>
    </row>
    <row r="2365" spans="9:9" ht="15" x14ac:dyDescent="0.25">
      <c r="I2365" s="8" t="str">
        <f ca="1">IF(S2365="Waiting","",IF(S2365="R",TODAY()-C2365,IF(S2365="NR",K2365-C2365,IF(ISBLANK(S2365),""))))</f>
        <v/>
      </c>
    </row>
    <row r="2366" spans="9:9" ht="15" x14ac:dyDescent="0.25">
      <c r="I2366" s="8" t="str">
        <f ca="1">IF(S2366="Waiting","",IF(S2366="R",TODAY()-C2366,IF(S2366="NR",K2366-C2366,IF(ISBLANK(S2366),""))))</f>
        <v/>
      </c>
    </row>
    <row r="2367" spans="9:9" ht="15" x14ac:dyDescent="0.25">
      <c r="I2367" s="8" t="str">
        <f ca="1">IF(S2367="Waiting","",IF(S2367="R",TODAY()-C2367,IF(S2367="NR",K2367-C2367,IF(ISBLANK(S2367),""))))</f>
        <v/>
      </c>
    </row>
    <row r="2368" spans="9:9" ht="15" x14ac:dyDescent="0.25">
      <c r="I2368" s="8" t="str">
        <f ca="1">IF(S2368="Waiting","",IF(S2368="R",TODAY()-C2368,IF(S2368="NR",K2368-C2368,IF(ISBLANK(S2368),""))))</f>
        <v/>
      </c>
    </row>
    <row r="2369" spans="9:9" ht="15" x14ac:dyDescent="0.25">
      <c r="I2369" s="8" t="str">
        <f ca="1">IF(S2369="Waiting","",IF(S2369="R",TODAY()-C2369,IF(S2369="NR",K2369-C2369,IF(ISBLANK(S2369),""))))</f>
        <v/>
      </c>
    </row>
    <row r="2370" spans="9:9" ht="15" x14ac:dyDescent="0.25">
      <c r="I2370" s="8" t="str">
        <f ca="1">IF(S2370="Waiting","",IF(S2370="R",TODAY()-C2370,IF(S2370="NR",K2370-C2370,IF(ISBLANK(S2370),""))))</f>
        <v/>
      </c>
    </row>
    <row r="2371" spans="9:9" ht="15" x14ac:dyDescent="0.25">
      <c r="I2371" s="8" t="str">
        <f ca="1">IF(S2371="Waiting","",IF(S2371="R",TODAY()-C2371,IF(S2371="NR",K2371-C2371,IF(ISBLANK(S2371),""))))</f>
        <v/>
      </c>
    </row>
    <row r="2372" spans="9:9" ht="15" x14ac:dyDescent="0.25">
      <c r="I2372" s="8" t="str">
        <f ca="1">IF(S2372="Waiting","",IF(S2372="R",TODAY()-C2372,IF(S2372="NR",K2372-C2372,IF(ISBLANK(S2372),""))))</f>
        <v/>
      </c>
    </row>
    <row r="2373" spans="9:9" ht="15" x14ac:dyDescent="0.25">
      <c r="I2373" s="8" t="str">
        <f ca="1">IF(S2373="Waiting","",IF(S2373="R",TODAY()-C2373,IF(S2373="NR",K2373-C2373,IF(ISBLANK(S2373),""))))</f>
        <v/>
      </c>
    </row>
    <row r="2374" spans="9:9" ht="15" x14ac:dyDescent="0.25">
      <c r="I2374" s="8" t="str">
        <f ca="1">IF(S2374="Waiting","",IF(S2374="R",TODAY()-C2374,IF(S2374="NR",K2374-C2374,IF(ISBLANK(S2374),""))))</f>
        <v/>
      </c>
    </row>
    <row r="2375" spans="9:9" ht="15" x14ac:dyDescent="0.25">
      <c r="I2375" s="8" t="str">
        <f ca="1">IF(S2375="Waiting","",IF(S2375="R",TODAY()-C2375,IF(S2375="NR",K2375-C2375,IF(ISBLANK(S2375),""))))</f>
        <v/>
      </c>
    </row>
    <row r="2376" spans="9:9" ht="15" x14ac:dyDescent="0.25">
      <c r="I2376" s="8" t="str">
        <f ca="1">IF(S2376="Waiting","",IF(S2376="R",TODAY()-C2376,IF(S2376="NR",K2376-C2376,IF(ISBLANK(S2376),""))))</f>
        <v/>
      </c>
    </row>
    <row r="2377" spans="9:9" ht="15" x14ac:dyDescent="0.25">
      <c r="I2377" s="8" t="str">
        <f ca="1">IF(S2377="Waiting","",IF(S2377="R",TODAY()-C2377,IF(S2377="NR",K2377-C2377,IF(ISBLANK(S2377),""))))</f>
        <v/>
      </c>
    </row>
    <row r="2378" spans="9:9" ht="15" x14ac:dyDescent="0.25">
      <c r="I2378" s="8" t="str">
        <f ca="1">IF(S2378="Waiting","",IF(S2378="R",TODAY()-C2378,IF(S2378="NR",K2378-C2378,IF(ISBLANK(S2378),""))))</f>
        <v/>
      </c>
    </row>
    <row r="2379" spans="9:9" ht="15" x14ac:dyDescent="0.25">
      <c r="I2379" s="8" t="str">
        <f ca="1">IF(S2379="Waiting","",IF(S2379="R",TODAY()-C2379,IF(S2379="NR",K2379-C2379,IF(ISBLANK(S2379),""))))</f>
        <v/>
      </c>
    </row>
    <row r="2380" spans="9:9" ht="15" x14ac:dyDescent="0.25">
      <c r="I2380" s="8" t="str">
        <f ca="1">IF(S2380="Waiting","",IF(S2380="R",TODAY()-C2380,IF(S2380="NR",K2380-C2380,IF(ISBLANK(S2380),""))))</f>
        <v/>
      </c>
    </row>
    <row r="2381" spans="9:9" ht="15" x14ac:dyDescent="0.25">
      <c r="I2381" s="8" t="str">
        <f ca="1">IF(S2381="Waiting","",IF(S2381="R",TODAY()-C2381,IF(S2381="NR",K2381-C2381,IF(ISBLANK(S2381),""))))</f>
        <v/>
      </c>
    </row>
    <row r="2382" spans="9:9" ht="15" x14ac:dyDescent="0.25">
      <c r="I2382" s="8" t="str">
        <f ca="1">IF(S2382="Waiting","",IF(S2382="R",TODAY()-C2382,IF(S2382="NR",K2382-C2382,IF(ISBLANK(S2382),""))))</f>
        <v/>
      </c>
    </row>
    <row r="2383" spans="9:9" ht="15" x14ac:dyDescent="0.25">
      <c r="I2383" s="8" t="str">
        <f ca="1">IF(S2383="Waiting","",IF(S2383="R",TODAY()-C2383,IF(S2383="NR",K2383-C2383,IF(ISBLANK(S2383),""))))</f>
        <v/>
      </c>
    </row>
    <row r="2384" spans="9:9" ht="15" x14ac:dyDescent="0.25">
      <c r="I2384" s="8" t="str">
        <f ca="1">IF(S2384="Waiting","",IF(S2384="R",TODAY()-C2384,IF(S2384="NR",K2384-C2384,IF(ISBLANK(S2384),""))))</f>
        <v/>
      </c>
    </row>
    <row r="2385" spans="9:9" ht="15" x14ac:dyDescent="0.25">
      <c r="I2385" s="8" t="str">
        <f ca="1">IF(S2385="Waiting","",IF(S2385="R",TODAY()-C2385,IF(S2385="NR",K2385-C2385,IF(ISBLANK(S2385),""))))</f>
        <v/>
      </c>
    </row>
    <row r="2386" spans="9:9" ht="15" x14ac:dyDescent="0.25">
      <c r="I2386" s="8" t="str">
        <f ca="1">IF(S2386="Waiting","",IF(S2386="R",TODAY()-C2386,IF(S2386="NR",K2386-C2386,IF(ISBLANK(S2386),""))))</f>
        <v/>
      </c>
    </row>
    <row r="2387" spans="9:9" ht="15" x14ac:dyDescent="0.25">
      <c r="I2387" s="8" t="str">
        <f ca="1">IF(S2387="Waiting","",IF(S2387="R",TODAY()-C2387,IF(S2387="NR",K2387-C2387,IF(ISBLANK(S2387),""))))</f>
        <v/>
      </c>
    </row>
    <row r="2388" spans="9:9" ht="15" x14ac:dyDescent="0.25">
      <c r="I2388" s="8" t="str">
        <f ca="1">IF(S2388="Waiting","",IF(S2388="R",TODAY()-C2388,IF(S2388="NR",K2388-C2388,IF(ISBLANK(S2388),""))))</f>
        <v/>
      </c>
    </row>
    <row r="2389" spans="9:9" ht="15" x14ac:dyDescent="0.25">
      <c r="I2389" s="8" t="str">
        <f ca="1">IF(S2389="Waiting","",IF(S2389="R",TODAY()-C2389,IF(S2389="NR",K2389-C2389,IF(ISBLANK(S2389),""))))</f>
        <v/>
      </c>
    </row>
    <row r="2390" spans="9:9" ht="15" x14ac:dyDescent="0.25">
      <c r="I2390" s="8" t="str">
        <f ca="1">IF(S2390="Waiting","",IF(S2390="R",TODAY()-C2390,IF(S2390="NR",K2390-C2390,IF(ISBLANK(S2390),""))))</f>
        <v/>
      </c>
    </row>
    <row r="2391" spans="9:9" ht="15" x14ac:dyDescent="0.25">
      <c r="I2391" s="8" t="str">
        <f ca="1">IF(S2391="Waiting","",IF(S2391="R",TODAY()-C2391,IF(S2391="NR",K2391-C2391,IF(ISBLANK(S2391),""))))</f>
        <v/>
      </c>
    </row>
    <row r="2392" spans="9:9" ht="15" x14ac:dyDescent="0.25">
      <c r="I2392" s="8" t="str">
        <f ca="1">IF(S2392="Waiting","",IF(S2392="R",TODAY()-C2392,IF(S2392="NR",K2392-C2392,IF(ISBLANK(S2392),""))))</f>
        <v/>
      </c>
    </row>
    <row r="2393" spans="9:9" ht="15" x14ac:dyDescent="0.25">
      <c r="I2393" s="8" t="str">
        <f ca="1">IF(S2393="Waiting","",IF(S2393="R",TODAY()-C2393,IF(S2393="NR",K2393-C2393,IF(ISBLANK(S2393),""))))</f>
        <v/>
      </c>
    </row>
    <row r="2394" spans="9:9" ht="15" x14ac:dyDescent="0.25">
      <c r="I2394" s="8" t="str">
        <f ca="1">IF(S2394="Waiting","",IF(S2394="R",TODAY()-C2394,IF(S2394="NR",K2394-C2394,IF(ISBLANK(S2394),""))))</f>
        <v/>
      </c>
    </row>
    <row r="2395" spans="9:9" ht="15" x14ac:dyDescent="0.25">
      <c r="I2395" s="8" t="str">
        <f ca="1">IF(S2395="Waiting","",IF(S2395="R",TODAY()-C2395,IF(S2395="NR",K2395-C2395,IF(ISBLANK(S2395),""))))</f>
        <v/>
      </c>
    </row>
    <row r="2396" spans="9:9" ht="15" x14ac:dyDescent="0.25">
      <c r="I2396" s="8" t="str">
        <f ca="1">IF(S2396="Waiting","",IF(S2396="R",TODAY()-C2396,IF(S2396="NR",K2396-C2396,IF(ISBLANK(S2396),""))))</f>
        <v/>
      </c>
    </row>
    <row r="2397" spans="9:9" ht="15" x14ac:dyDescent="0.25">
      <c r="I2397" s="8" t="str">
        <f ca="1">IF(S2397="Waiting","",IF(S2397="R",TODAY()-C2397,IF(S2397="NR",K2397-C2397,IF(ISBLANK(S2397),""))))</f>
        <v/>
      </c>
    </row>
    <row r="2398" spans="9:9" ht="15" x14ac:dyDescent="0.25">
      <c r="I2398" s="8" t="str">
        <f ca="1">IF(S2398="Waiting","",IF(S2398="R",TODAY()-C2398,IF(S2398="NR",K2398-C2398,IF(ISBLANK(S2398),""))))</f>
        <v/>
      </c>
    </row>
    <row r="2399" spans="9:9" ht="15" x14ac:dyDescent="0.25">
      <c r="I2399" s="8" t="str">
        <f ca="1">IF(S2399="Waiting","",IF(S2399="R",TODAY()-C2399,IF(S2399="NR",K2399-C2399,IF(ISBLANK(S2399),""))))</f>
        <v/>
      </c>
    </row>
    <row r="2400" spans="9:9" ht="15" x14ac:dyDescent="0.25">
      <c r="I2400" s="8" t="str">
        <f ca="1">IF(S2400="Waiting","",IF(S2400="R",TODAY()-C2400,IF(S2400="NR",K2400-C2400,IF(ISBLANK(S2400),""))))</f>
        <v/>
      </c>
    </row>
    <row r="2401" spans="9:9" ht="15" x14ac:dyDescent="0.25">
      <c r="I2401" s="8" t="str">
        <f ca="1">IF(S2401="Waiting","",IF(S2401="R",TODAY()-C2401,IF(S2401="NR",K2401-C2401,IF(ISBLANK(S2401),""))))</f>
        <v/>
      </c>
    </row>
    <row r="2402" spans="9:9" ht="15" x14ac:dyDescent="0.25">
      <c r="I2402" s="8" t="str">
        <f ca="1">IF(S2402="Waiting","",IF(S2402="R",TODAY()-C2402,IF(S2402="NR",K2402-C2402,IF(ISBLANK(S2402),""))))</f>
        <v/>
      </c>
    </row>
    <row r="2403" spans="9:9" ht="15" x14ac:dyDescent="0.25">
      <c r="I2403" s="8" t="str">
        <f ca="1">IF(S2403="Waiting","",IF(S2403="R",TODAY()-C2403,IF(S2403="NR",K2403-C2403,IF(ISBLANK(S2403),""))))</f>
        <v/>
      </c>
    </row>
    <row r="2404" spans="9:9" ht="15" x14ac:dyDescent="0.25">
      <c r="I2404" s="8" t="str">
        <f ca="1">IF(S2404="Waiting","",IF(S2404="R",TODAY()-C2404,IF(S2404="NR",K2404-C2404,IF(ISBLANK(S2404),""))))</f>
        <v/>
      </c>
    </row>
    <row r="2405" spans="9:9" ht="15" x14ac:dyDescent="0.25">
      <c r="I2405" s="8" t="str">
        <f ca="1">IF(S2405="Waiting","",IF(S2405="R",TODAY()-C2405,IF(S2405="NR",K2405-C2405,IF(ISBLANK(S2405),""))))</f>
        <v/>
      </c>
    </row>
    <row r="2406" spans="9:9" ht="15" x14ac:dyDescent="0.25">
      <c r="I2406" s="8" t="str">
        <f ca="1">IF(S2406="Waiting","",IF(S2406="R",TODAY()-C2406,IF(S2406="NR",K2406-C2406,IF(ISBLANK(S2406),""))))</f>
        <v/>
      </c>
    </row>
    <row r="2407" spans="9:9" ht="15" x14ac:dyDescent="0.25">
      <c r="I2407" s="8" t="str">
        <f ca="1">IF(S2407="Waiting","",IF(S2407="R",TODAY()-C2407,IF(S2407="NR",K2407-C2407,IF(ISBLANK(S2407),""))))</f>
        <v/>
      </c>
    </row>
    <row r="2408" spans="9:9" ht="15" x14ac:dyDescent="0.25">
      <c r="I2408" s="8" t="str">
        <f ca="1">IF(S2408="Waiting","",IF(S2408="R",TODAY()-C2408,IF(S2408="NR",K2408-C2408,IF(ISBLANK(S2408),""))))</f>
        <v/>
      </c>
    </row>
    <row r="2409" spans="9:9" ht="15" x14ac:dyDescent="0.25">
      <c r="I2409" s="8" t="str">
        <f ca="1">IF(S2409="Waiting","",IF(S2409="R",TODAY()-C2409,IF(S2409="NR",K2409-C2409,IF(ISBLANK(S2409),""))))</f>
        <v/>
      </c>
    </row>
    <row r="2410" spans="9:9" ht="15" x14ac:dyDescent="0.25">
      <c r="I2410" s="8" t="str">
        <f ca="1">IF(S2410="Waiting","",IF(S2410="R",TODAY()-C2410,IF(S2410="NR",K2410-C2410,IF(ISBLANK(S2410),""))))</f>
        <v/>
      </c>
    </row>
    <row r="2411" spans="9:9" ht="15" x14ac:dyDescent="0.25">
      <c r="I2411" s="8" t="str">
        <f ca="1">IF(S2411="Waiting","",IF(S2411="R",TODAY()-C2411,IF(S2411="NR",K2411-C2411,IF(ISBLANK(S2411),""))))</f>
        <v/>
      </c>
    </row>
    <row r="2412" spans="9:9" ht="15" x14ac:dyDescent="0.25">
      <c r="I2412" s="8" t="str">
        <f ca="1">IF(S2412="Waiting","",IF(S2412="R",TODAY()-C2412,IF(S2412="NR",K2412-C2412,IF(ISBLANK(S2412),""))))</f>
        <v/>
      </c>
    </row>
    <row r="2413" spans="9:9" ht="15" x14ac:dyDescent="0.25">
      <c r="I2413" s="8" t="str">
        <f ca="1">IF(S2413="Waiting","",IF(S2413="R",TODAY()-C2413,IF(S2413="NR",K2413-C2413,IF(ISBLANK(S2413),""))))</f>
        <v/>
      </c>
    </row>
    <row r="2414" spans="9:9" ht="15" x14ac:dyDescent="0.25">
      <c r="I2414" s="8" t="str">
        <f ca="1">IF(S2414="Waiting","",IF(S2414="R",TODAY()-C2414,IF(S2414="NR",K2414-C2414,IF(ISBLANK(S2414),""))))</f>
        <v/>
      </c>
    </row>
    <row r="2415" spans="9:9" ht="15" x14ac:dyDescent="0.25">
      <c r="I2415" s="8" t="str">
        <f ca="1">IF(S2415="Waiting","",IF(S2415="R",TODAY()-C2415,IF(S2415="NR",K2415-C2415,IF(ISBLANK(S2415),""))))</f>
        <v/>
      </c>
    </row>
    <row r="2416" spans="9:9" ht="15" x14ac:dyDescent="0.25">
      <c r="I2416" s="8" t="str">
        <f ca="1">IF(S2416="Waiting","",IF(S2416="R",TODAY()-C2416,IF(S2416="NR",K2416-C2416,IF(ISBLANK(S2416),""))))</f>
        <v/>
      </c>
    </row>
    <row r="2417" spans="9:9" ht="15" x14ac:dyDescent="0.25">
      <c r="I2417" s="8" t="str">
        <f ca="1">IF(S2417="Waiting","",IF(S2417="R",TODAY()-C2417,IF(S2417="NR",K2417-C2417,IF(ISBLANK(S2417),""))))</f>
        <v/>
      </c>
    </row>
    <row r="2418" spans="9:9" ht="15" x14ac:dyDescent="0.25">
      <c r="I2418" s="8" t="str">
        <f ca="1">IF(S2418="Waiting","",IF(S2418="R",TODAY()-C2418,IF(S2418="NR",K2418-C2418,IF(ISBLANK(S2418),""))))</f>
        <v/>
      </c>
    </row>
    <row r="2419" spans="9:9" ht="15" x14ac:dyDescent="0.25">
      <c r="I2419" s="8" t="str">
        <f ca="1">IF(S2419="Waiting","",IF(S2419="R",TODAY()-C2419,IF(S2419="NR",K2419-C2419,IF(ISBLANK(S2419),""))))</f>
        <v/>
      </c>
    </row>
    <row r="2420" spans="9:9" ht="15" x14ac:dyDescent="0.25">
      <c r="I2420" s="8" t="str">
        <f ca="1">IF(S2420="Waiting","",IF(S2420="R",TODAY()-C2420,IF(S2420="NR",K2420-C2420,IF(ISBLANK(S2420),""))))</f>
        <v/>
      </c>
    </row>
    <row r="2421" spans="9:9" ht="15" x14ac:dyDescent="0.25">
      <c r="I2421" s="8" t="str">
        <f ca="1">IF(S2421="Waiting","",IF(S2421="R",TODAY()-C2421,IF(S2421="NR",K2421-C2421,IF(ISBLANK(S2421),""))))</f>
        <v/>
      </c>
    </row>
    <row r="2422" spans="9:9" ht="15" x14ac:dyDescent="0.25">
      <c r="I2422" s="8" t="str">
        <f ca="1">IF(S2422="Waiting","",IF(S2422="R",TODAY()-C2422,IF(S2422="NR",K2422-C2422,IF(ISBLANK(S2422),""))))</f>
        <v/>
      </c>
    </row>
    <row r="2423" spans="9:9" ht="15" x14ac:dyDescent="0.25">
      <c r="I2423" s="8" t="str">
        <f ca="1">IF(S2423="Waiting","",IF(S2423="R",TODAY()-C2423,IF(S2423="NR",K2423-C2423,IF(ISBLANK(S2423),""))))</f>
        <v/>
      </c>
    </row>
    <row r="2424" spans="9:9" ht="15" x14ac:dyDescent="0.25">
      <c r="I2424" s="8" t="str">
        <f ca="1">IF(S2424="Waiting","",IF(S2424="R",TODAY()-C2424,IF(S2424="NR",K2424-C2424,IF(ISBLANK(S2424),""))))</f>
        <v/>
      </c>
    </row>
    <row r="2425" spans="9:9" ht="15" x14ac:dyDescent="0.25">
      <c r="I2425" s="8" t="str">
        <f ca="1">IF(S2425="Waiting","",IF(S2425="R",TODAY()-C2425,IF(S2425="NR",K2425-C2425,IF(ISBLANK(S2425),""))))</f>
        <v/>
      </c>
    </row>
    <row r="2426" spans="9:9" ht="15" x14ac:dyDescent="0.25">
      <c r="I2426" s="8" t="str">
        <f ca="1">IF(S2426="Waiting","",IF(S2426="R",TODAY()-C2426,IF(S2426="NR",K2426-C2426,IF(ISBLANK(S2426),""))))</f>
        <v/>
      </c>
    </row>
    <row r="2427" spans="9:9" ht="15" x14ac:dyDescent="0.25">
      <c r="I2427" s="8" t="str">
        <f ca="1">IF(S2427="Waiting","",IF(S2427="R",TODAY()-C2427,IF(S2427="NR",K2427-C2427,IF(ISBLANK(S2427),""))))</f>
        <v/>
      </c>
    </row>
    <row r="2428" spans="9:9" ht="15" x14ac:dyDescent="0.25">
      <c r="I2428" s="8" t="str">
        <f ca="1">IF(S2428="Waiting","",IF(S2428="R",TODAY()-C2428,IF(S2428="NR",K2428-C2428,IF(ISBLANK(S2428),""))))</f>
        <v/>
      </c>
    </row>
    <row r="2429" spans="9:9" ht="15" x14ac:dyDescent="0.25">
      <c r="I2429" s="8" t="str">
        <f ca="1">IF(S2429="Waiting","",IF(S2429="R",TODAY()-C2429,IF(S2429="NR",K2429-C2429,IF(ISBLANK(S2429),""))))</f>
        <v/>
      </c>
    </row>
    <row r="2430" spans="9:9" ht="15" x14ac:dyDescent="0.25">
      <c r="I2430" s="8" t="str">
        <f ca="1">IF(S2430="Waiting","",IF(S2430="R",TODAY()-C2430,IF(S2430="NR",K2430-C2430,IF(ISBLANK(S2430),""))))</f>
        <v/>
      </c>
    </row>
    <row r="2431" spans="9:9" ht="15" x14ac:dyDescent="0.25">
      <c r="I2431" s="8" t="str">
        <f ca="1">IF(S2431="Waiting","",IF(S2431="R",TODAY()-C2431,IF(S2431="NR",K2431-C2431,IF(ISBLANK(S2431),""))))</f>
        <v/>
      </c>
    </row>
    <row r="2432" spans="9:9" ht="15" x14ac:dyDescent="0.25">
      <c r="I2432" s="8" t="str">
        <f ca="1">IF(S2432="Waiting","",IF(S2432="R",TODAY()-C2432,IF(S2432="NR",K2432-C2432,IF(ISBLANK(S2432),""))))</f>
        <v/>
      </c>
    </row>
    <row r="2433" spans="9:9" ht="15" x14ac:dyDescent="0.25">
      <c r="I2433" s="8" t="str">
        <f ca="1">IF(S2433="Waiting","",IF(S2433="R",TODAY()-C2433,IF(S2433="NR",K2433-C2433,IF(ISBLANK(S2433),""))))</f>
        <v/>
      </c>
    </row>
    <row r="2434" spans="9:9" ht="15" x14ac:dyDescent="0.25">
      <c r="I2434" s="8" t="str">
        <f ca="1">IF(S2434="Waiting","",IF(S2434="R",TODAY()-C2434,IF(S2434="NR",K2434-C2434,IF(ISBLANK(S2434),""))))</f>
        <v/>
      </c>
    </row>
    <row r="2435" spans="9:9" ht="15" x14ac:dyDescent="0.25">
      <c r="I2435" s="8" t="str">
        <f ca="1">IF(S2435="Waiting","",IF(S2435="R",TODAY()-C2435,IF(S2435="NR",K2435-C2435,IF(ISBLANK(S2435),""))))</f>
        <v/>
      </c>
    </row>
    <row r="2436" spans="9:9" ht="15" x14ac:dyDescent="0.25">
      <c r="I2436" s="8" t="str">
        <f ca="1">IF(S2436="Waiting","",IF(S2436="R",TODAY()-C2436,IF(S2436="NR",K2436-C2436,IF(ISBLANK(S2436),""))))</f>
        <v/>
      </c>
    </row>
    <row r="2437" spans="9:9" ht="15" x14ac:dyDescent="0.25">
      <c r="I2437" s="8" t="str">
        <f ca="1">IF(S2437="Waiting","",IF(S2437="R",TODAY()-C2437,IF(S2437="NR",K2437-C2437,IF(ISBLANK(S2437),""))))</f>
        <v/>
      </c>
    </row>
    <row r="2438" spans="9:9" ht="15" x14ac:dyDescent="0.25">
      <c r="I2438" s="8" t="str">
        <f ca="1">IF(S2438="Waiting","",IF(S2438="R",TODAY()-C2438,IF(S2438="NR",K2438-C2438,IF(ISBLANK(S2438),""))))</f>
        <v/>
      </c>
    </row>
    <row r="2439" spans="9:9" ht="15" x14ac:dyDescent="0.25">
      <c r="I2439" s="8" t="str">
        <f ca="1">IF(S2439="Waiting","",IF(S2439="R",TODAY()-C2439,IF(S2439="NR",K2439-C2439,IF(ISBLANK(S2439),""))))</f>
        <v/>
      </c>
    </row>
    <row r="2440" spans="9:9" ht="15" x14ac:dyDescent="0.25">
      <c r="I2440" s="8" t="str">
        <f ca="1">IF(S2440="Waiting","",IF(S2440="R",TODAY()-C2440,IF(S2440="NR",K2440-C2440,IF(ISBLANK(S2440),""))))</f>
        <v/>
      </c>
    </row>
    <row r="2441" spans="9:9" ht="15" x14ac:dyDescent="0.25">
      <c r="I2441" s="8" t="str">
        <f ca="1">IF(S2441="Waiting","",IF(S2441="R",TODAY()-C2441,IF(S2441="NR",K2441-C2441,IF(ISBLANK(S2441),""))))</f>
        <v/>
      </c>
    </row>
    <row r="2442" spans="9:9" ht="15" x14ac:dyDescent="0.25">
      <c r="I2442" s="8" t="str">
        <f ca="1">IF(S2442="Waiting","",IF(S2442="R",TODAY()-C2442,IF(S2442="NR",K2442-C2442,IF(ISBLANK(S2442),""))))</f>
        <v/>
      </c>
    </row>
    <row r="2443" spans="9:9" ht="15" x14ac:dyDescent="0.25">
      <c r="I2443" s="8" t="str">
        <f ca="1">IF(S2443="Waiting","",IF(S2443="R",TODAY()-C2443,IF(S2443="NR",K2443-C2443,IF(ISBLANK(S2443),""))))</f>
        <v/>
      </c>
    </row>
    <row r="2444" spans="9:9" ht="15" x14ac:dyDescent="0.25">
      <c r="I2444" s="8" t="str">
        <f ca="1">IF(S2444="Waiting","",IF(S2444="R",TODAY()-C2444,IF(S2444="NR",K2444-C2444,IF(ISBLANK(S2444),""))))</f>
        <v/>
      </c>
    </row>
    <row r="2445" spans="9:9" ht="15" x14ac:dyDescent="0.25">
      <c r="I2445" s="8" t="str">
        <f ca="1">IF(S2445="Waiting","",IF(S2445="R",TODAY()-C2445,IF(S2445="NR",K2445-C2445,IF(ISBLANK(S2445),""))))</f>
        <v/>
      </c>
    </row>
    <row r="2446" spans="9:9" ht="15" x14ac:dyDescent="0.25">
      <c r="I2446" s="8" t="str">
        <f ca="1">IF(S2446="Waiting","",IF(S2446="R",TODAY()-C2446,IF(S2446="NR",K2446-C2446,IF(ISBLANK(S2446),""))))</f>
        <v/>
      </c>
    </row>
    <row r="2447" spans="9:9" ht="15" x14ac:dyDescent="0.25">
      <c r="I2447" s="8" t="str">
        <f ca="1">IF(S2447="Waiting","",IF(S2447="R",TODAY()-C2447,IF(S2447="NR",K2447-C2447,IF(ISBLANK(S2447),""))))</f>
        <v/>
      </c>
    </row>
    <row r="2448" spans="9:9" ht="15" x14ac:dyDescent="0.25">
      <c r="I2448" s="8" t="str">
        <f ca="1">IF(S2448="Waiting","",IF(S2448="R",TODAY()-C2448,IF(S2448="NR",K2448-C2448,IF(ISBLANK(S2448),""))))</f>
        <v/>
      </c>
    </row>
    <row r="2449" spans="9:9" ht="15" x14ac:dyDescent="0.25">
      <c r="I2449" s="8" t="str">
        <f ca="1">IF(S2449="Waiting","",IF(S2449="R",TODAY()-C2449,IF(S2449="NR",K2449-C2449,IF(ISBLANK(S2449),""))))</f>
        <v/>
      </c>
    </row>
    <row r="2450" spans="9:9" ht="15" x14ac:dyDescent="0.25">
      <c r="I2450" s="8" t="str">
        <f ca="1">IF(S2450="Waiting","",IF(S2450="R",TODAY()-C2450,IF(S2450="NR",K2450-C2450,IF(ISBLANK(S2450),""))))</f>
        <v/>
      </c>
    </row>
    <row r="2451" spans="9:9" ht="15" x14ac:dyDescent="0.25">
      <c r="I2451" s="8" t="str">
        <f ca="1">IF(S2451="Waiting","",IF(S2451="R",TODAY()-C2451,IF(S2451="NR",K2451-C2451,IF(ISBLANK(S2451),""))))</f>
        <v/>
      </c>
    </row>
    <row r="2452" spans="9:9" ht="15" x14ac:dyDescent="0.25">
      <c r="I2452" s="8" t="str">
        <f ca="1">IF(S2452="Waiting","",IF(S2452="R",TODAY()-C2452,IF(S2452="NR",K2452-C2452,IF(ISBLANK(S2452),""))))</f>
        <v/>
      </c>
    </row>
    <row r="2453" spans="9:9" ht="15" x14ac:dyDescent="0.25">
      <c r="I2453" s="8" t="str">
        <f ca="1">IF(S2453="Waiting","",IF(S2453="R",TODAY()-C2453,IF(S2453="NR",K2453-C2453,IF(ISBLANK(S2453),""))))</f>
        <v/>
      </c>
    </row>
    <row r="2454" spans="9:9" ht="15" x14ac:dyDescent="0.25">
      <c r="I2454" s="8" t="str">
        <f ca="1">IF(S2454="Waiting","",IF(S2454="R",TODAY()-C2454,IF(S2454="NR",K2454-C2454,IF(ISBLANK(S2454),""))))</f>
        <v/>
      </c>
    </row>
    <row r="2455" spans="9:9" ht="15" x14ac:dyDescent="0.25">
      <c r="I2455" s="8" t="str">
        <f ca="1">IF(S2455="Waiting","",IF(S2455="R",TODAY()-C2455,IF(S2455="NR",K2455-C2455,IF(ISBLANK(S2455),""))))</f>
        <v/>
      </c>
    </row>
    <row r="2456" spans="9:9" ht="15" x14ac:dyDescent="0.25">
      <c r="I2456" s="8" t="str">
        <f ca="1">IF(S2456="Waiting","",IF(S2456="R",TODAY()-C2456,IF(S2456="NR",K2456-C2456,IF(ISBLANK(S2456),""))))</f>
        <v/>
      </c>
    </row>
    <row r="2457" spans="9:9" ht="15" x14ac:dyDescent="0.25">
      <c r="I2457" s="8" t="str">
        <f ca="1">IF(S2457="Waiting","",IF(S2457="R",TODAY()-C2457,IF(S2457="NR",K2457-C2457,IF(ISBLANK(S2457),""))))</f>
        <v/>
      </c>
    </row>
    <row r="2458" spans="9:9" ht="15" x14ac:dyDescent="0.25">
      <c r="I2458" s="8" t="str">
        <f ca="1">IF(S2458="Waiting","",IF(S2458="R",TODAY()-C2458,IF(S2458="NR",K2458-C2458,IF(ISBLANK(S2458),""))))</f>
        <v/>
      </c>
    </row>
    <row r="2459" spans="9:9" ht="15" x14ac:dyDescent="0.25">
      <c r="I2459" s="8" t="str">
        <f ca="1">IF(S2459="Waiting","",IF(S2459="R",TODAY()-C2459,IF(S2459="NR",K2459-C2459,IF(ISBLANK(S2459),""))))</f>
        <v/>
      </c>
    </row>
    <row r="2460" spans="9:9" ht="15" x14ac:dyDescent="0.25">
      <c r="I2460" s="8" t="str">
        <f ca="1">IF(S2460="Waiting","",IF(S2460="R",TODAY()-C2460,IF(S2460="NR",K2460-C2460,IF(ISBLANK(S2460),""))))</f>
        <v/>
      </c>
    </row>
    <row r="2461" spans="9:9" ht="15" x14ac:dyDescent="0.25">
      <c r="I2461" s="8" t="str">
        <f ca="1">IF(S2461="Waiting","",IF(S2461="R",TODAY()-C2461,IF(S2461="NR",K2461-C2461,IF(ISBLANK(S2461),""))))</f>
        <v/>
      </c>
    </row>
    <row r="2462" spans="9:9" ht="15" x14ac:dyDescent="0.25">
      <c r="I2462" s="8" t="str">
        <f ca="1">IF(S2462="Waiting","",IF(S2462="R",TODAY()-C2462,IF(S2462="NR",K2462-C2462,IF(ISBLANK(S2462),""))))</f>
        <v/>
      </c>
    </row>
    <row r="2463" spans="9:9" ht="15" x14ac:dyDescent="0.25">
      <c r="I2463" s="8" t="str">
        <f ca="1">IF(S2463="Waiting","",IF(S2463="R",TODAY()-C2463,IF(S2463="NR",K2463-C2463,IF(ISBLANK(S2463),""))))</f>
        <v/>
      </c>
    </row>
    <row r="2464" spans="9:9" ht="15" x14ac:dyDescent="0.25">
      <c r="I2464" s="8" t="str">
        <f ca="1">IF(S2464="Waiting","",IF(S2464="R",TODAY()-C2464,IF(S2464="NR",K2464-C2464,IF(ISBLANK(S2464),""))))</f>
        <v/>
      </c>
    </row>
    <row r="2465" spans="9:9" ht="15" x14ac:dyDescent="0.25">
      <c r="I2465" s="8" t="str">
        <f ca="1">IF(S2465="Waiting","",IF(S2465="R",TODAY()-C2465,IF(S2465="NR",K2465-C2465,IF(ISBLANK(S2465),""))))</f>
        <v/>
      </c>
    </row>
    <row r="2466" spans="9:9" ht="15" x14ac:dyDescent="0.25">
      <c r="I2466" s="8" t="str">
        <f ca="1">IF(S2466="Waiting","",IF(S2466="R",TODAY()-C2466,IF(S2466="NR",K2466-C2466,IF(ISBLANK(S2466),""))))</f>
        <v/>
      </c>
    </row>
    <row r="2467" spans="9:9" ht="15" x14ac:dyDescent="0.25">
      <c r="I2467" s="8" t="str">
        <f ca="1">IF(S2467="Waiting","",IF(S2467="R",TODAY()-C2467,IF(S2467="NR",K2467-C2467,IF(ISBLANK(S2467),""))))</f>
        <v/>
      </c>
    </row>
    <row r="2468" spans="9:9" ht="15" x14ac:dyDescent="0.25">
      <c r="I2468" s="8" t="str">
        <f ca="1">IF(S2468="Waiting","",IF(S2468="R",TODAY()-C2468,IF(S2468="NR",K2468-C2468,IF(ISBLANK(S2468),""))))</f>
        <v/>
      </c>
    </row>
    <row r="2469" spans="9:9" ht="15" x14ac:dyDescent="0.25">
      <c r="I2469" s="8" t="str">
        <f ca="1">IF(S2469="Waiting","",IF(S2469="R",TODAY()-C2469,IF(S2469="NR",K2469-C2469,IF(ISBLANK(S2469),""))))</f>
        <v/>
      </c>
    </row>
    <row r="2470" spans="9:9" ht="15" x14ac:dyDescent="0.25">
      <c r="I2470" s="8" t="str">
        <f ca="1">IF(S2470="Waiting","",IF(S2470="R",TODAY()-C2470,IF(S2470="NR",K2470-C2470,IF(ISBLANK(S2470),""))))</f>
        <v/>
      </c>
    </row>
    <row r="2471" spans="9:9" ht="15" x14ac:dyDescent="0.25">
      <c r="I2471" s="8" t="str">
        <f ca="1">IF(S2471="Waiting","",IF(S2471="R",TODAY()-C2471,IF(S2471="NR",K2471-C2471,IF(ISBLANK(S2471),""))))</f>
        <v/>
      </c>
    </row>
    <row r="2472" spans="9:9" ht="15" x14ac:dyDescent="0.25">
      <c r="I2472" s="8" t="str">
        <f ca="1">IF(S2472="Waiting","",IF(S2472="R",TODAY()-C2472,IF(S2472="NR",K2472-C2472,IF(ISBLANK(S2472),""))))</f>
        <v/>
      </c>
    </row>
    <row r="2473" spans="9:9" ht="15" x14ac:dyDescent="0.25">
      <c r="I2473" s="8" t="str">
        <f ca="1">IF(S2473="Waiting","",IF(S2473="R",TODAY()-C2473,IF(S2473="NR",K2473-C2473,IF(ISBLANK(S2473),""))))</f>
        <v/>
      </c>
    </row>
    <row r="2474" spans="9:9" ht="15" x14ac:dyDescent="0.25">
      <c r="I2474" s="8" t="str">
        <f ca="1">IF(S2474="Waiting","",IF(S2474="R",TODAY()-C2474,IF(S2474="NR",K2474-C2474,IF(ISBLANK(S2474),""))))</f>
        <v/>
      </c>
    </row>
    <row r="2475" spans="9:9" ht="15" x14ac:dyDescent="0.25">
      <c r="I2475" s="8" t="str">
        <f ca="1">IF(S2475="Waiting","",IF(S2475="R",TODAY()-C2475,IF(S2475="NR",K2475-C2475,IF(ISBLANK(S2475),""))))</f>
        <v/>
      </c>
    </row>
    <row r="2476" spans="9:9" ht="15" x14ac:dyDescent="0.25">
      <c r="I2476" s="8" t="str">
        <f ca="1">IF(S2476="Waiting","",IF(S2476="R",TODAY()-C2476,IF(S2476="NR",K2476-C2476,IF(ISBLANK(S2476),""))))</f>
        <v/>
      </c>
    </row>
    <row r="2477" spans="9:9" ht="15" x14ac:dyDescent="0.25">
      <c r="I2477" s="8" t="str">
        <f ca="1">IF(S2477="Waiting","",IF(S2477="R",TODAY()-C2477,IF(S2477="NR",K2477-C2477,IF(ISBLANK(S2477),""))))</f>
        <v/>
      </c>
    </row>
    <row r="2478" spans="9:9" ht="15" x14ac:dyDescent="0.25">
      <c r="I2478" s="8" t="str">
        <f ca="1">IF(S2478="Waiting","",IF(S2478="R",TODAY()-C2478,IF(S2478="NR",K2478-C2478,IF(ISBLANK(S2478),""))))</f>
        <v/>
      </c>
    </row>
    <row r="2479" spans="9:9" ht="15" x14ac:dyDescent="0.25">
      <c r="I2479" s="8" t="str">
        <f ca="1">IF(S2479="Waiting","",IF(S2479="R",TODAY()-C2479,IF(S2479="NR",K2479-C2479,IF(ISBLANK(S2479),""))))</f>
        <v/>
      </c>
    </row>
    <row r="2480" spans="9:9" ht="15" x14ac:dyDescent="0.25">
      <c r="I2480" s="8" t="str">
        <f ca="1">IF(S2480="Waiting","",IF(S2480="R",TODAY()-C2480,IF(S2480="NR",K2480-C2480,IF(ISBLANK(S2480),""))))</f>
        <v/>
      </c>
    </row>
    <row r="2481" spans="9:9" ht="15" x14ac:dyDescent="0.25">
      <c r="I2481" s="8" t="str">
        <f ca="1">IF(S2481="Waiting","",IF(S2481="R",TODAY()-C2481,IF(S2481="NR",K2481-C2481,IF(ISBLANK(S2481),""))))</f>
        <v/>
      </c>
    </row>
    <row r="2482" spans="9:9" ht="15" x14ac:dyDescent="0.25">
      <c r="I2482" s="8" t="str">
        <f ca="1">IF(S2482="Waiting","",IF(S2482="R",TODAY()-C2482,IF(S2482="NR",K2482-C2482,IF(ISBLANK(S2482),""))))</f>
        <v/>
      </c>
    </row>
    <row r="2483" spans="9:9" ht="15" x14ac:dyDescent="0.25">
      <c r="I2483" s="8" t="str">
        <f ca="1">IF(S2483="Waiting","",IF(S2483="R",TODAY()-C2483,IF(S2483="NR",K2483-C2483,IF(ISBLANK(S2483),""))))</f>
        <v/>
      </c>
    </row>
    <row r="2484" spans="9:9" ht="15" x14ac:dyDescent="0.25">
      <c r="I2484" s="8" t="str">
        <f ca="1">IF(S2484="Waiting","",IF(S2484="R",TODAY()-C2484,IF(S2484="NR",K2484-C2484,IF(ISBLANK(S2484),""))))</f>
        <v/>
      </c>
    </row>
    <row r="2485" spans="9:9" ht="15" x14ac:dyDescent="0.25">
      <c r="I2485" s="8" t="str">
        <f ca="1">IF(S2485="Waiting","",IF(S2485="R",TODAY()-C2485,IF(S2485="NR",K2485-C2485,IF(ISBLANK(S2485),""))))</f>
        <v/>
      </c>
    </row>
    <row r="2486" spans="9:9" ht="15" x14ac:dyDescent="0.25">
      <c r="I2486" s="8" t="str">
        <f ca="1">IF(S2486="Waiting","",IF(S2486="R",TODAY()-C2486,IF(S2486="NR",K2486-C2486,IF(ISBLANK(S2486),""))))</f>
        <v/>
      </c>
    </row>
    <row r="2487" spans="9:9" ht="15" x14ac:dyDescent="0.25">
      <c r="I2487" s="8" t="str">
        <f ca="1">IF(S2487="Waiting","",IF(S2487="R",TODAY()-C2487,IF(S2487="NR",K2487-C2487,IF(ISBLANK(S2487),""))))</f>
        <v/>
      </c>
    </row>
    <row r="2488" spans="9:9" ht="15" x14ac:dyDescent="0.25">
      <c r="I2488" s="8" t="str">
        <f ca="1">IF(S2488="Waiting","",IF(S2488="R",TODAY()-C2488,IF(S2488="NR",K2488-C2488,IF(ISBLANK(S2488),""))))</f>
        <v/>
      </c>
    </row>
    <row r="2489" spans="9:9" ht="15" x14ac:dyDescent="0.25">
      <c r="I2489" s="8" t="str">
        <f ca="1">IF(S2489="Waiting","",IF(S2489="R",TODAY()-C2489,IF(S2489="NR",K2489-C2489,IF(ISBLANK(S2489),""))))</f>
        <v/>
      </c>
    </row>
    <row r="2490" spans="9:9" ht="15" x14ac:dyDescent="0.25">
      <c r="I2490" s="8" t="str">
        <f ca="1">IF(S2490="Waiting","",IF(S2490="R",TODAY()-C2490,IF(S2490="NR",K2490-C2490,IF(ISBLANK(S2490),""))))</f>
        <v/>
      </c>
    </row>
    <row r="2491" spans="9:9" ht="15" x14ac:dyDescent="0.25">
      <c r="I2491" s="8" t="str">
        <f ca="1">IF(S2491="Waiting","",IF(S2491="R",TODAY()-C2491,IF(S2491="NR",K2491-C2491,IF(ISBLANK(S2491),""))))</f>
        <v/>
      </c>
    </row>
    <row r="2492" spans="9:9" ht="15" x14ac:dyDescent="0.25">
      <c r="I2492" s="8" t="str">
        <f ca="1">IF(S2492="Waiting","",IF(S2492="R",TODAY()-C2492,IF(S2492="NR",K2492-C2492,IF(ISBLANK(S2492),""))))</f>
        <v/>
      </c>
    </row>
    <row r="2493" spans="9:9" ht="15" x14ac:dyDescent="0.25">
      <c r="I2493" s="8" t="str">
        <f ca="1">IF(S2493="Waiting","",IF(S2493="R",TODAY()-C2493,IF(S2493="NR",K2493-C2493,IF(ISBLANK(S2493),""))))</f>
        <v/>
      </c>
    </row>
    <row r="2494" spans="9:9" ht="15" x14ac:dyDescent="0.25">
      <c r="I2494" s="8" t="str">
        <f ca="1">IF(S2494="Waiting","",IF(S2494="R",TODAY()-C2494,IF(S2494="NR",K2494-C2494,IF(ISBLANK(S2494),""))))</f>
        <v/>
      </c>
    </row>
    <row r="2495" spans="9:9" ht="15" x14ac:dyDescent="0.25">
      <c r="I2495" s="8" t="str">
        <f ca="1">IF(S2495="Waiting","",IF(S2495="R",TODAY()-C2495,IF(S2495="NR",K2495-C2495,IF(ISBLANK(S2495),""))))</f>
        <v/>
      </c>
    </row>
    <row r="2496" spans="9:9" ht="15" x14ac:dyDescent="0.25">
      <c r="I2496" s="8" t="str">
        <f ca="1">IF(S2496="Waiting","",IF(S2496="R",TODAY()-C2496,IF(S2496="NR",K2496-C2496,IF(ISBLANK(S2496),""))))</f>
        <v/>
      </c>
    </row>
    <row r="2497" spans="9:9" ht="15" x14ac:dyDescent="0.25">
      <c r="I2497" s="8" t="str">
        <f ca="1">IF(S2497="Waiting","",IF(S2497="R",TODAY()-C2497,IF(S2497="NR",K2497-C2497,IF(ISBLANK(S2497),""))))</f>
        <v/>
      </c>
    </row>
    <row r="2498" spans="9:9" ht="15" x14ac:dyDescent="0.25">
      <c r="I2498" s="8" t="str">
        <f ca="1">IF(S2498="Waiting","",IF(S2498="R",TODAY()-C2498,IF(S2498="NR",K2498-C2498,IF(ISBLANK(S2498),""))))</f>
        <v/>
      </c>
    </row>
    <row r="2499" spans="9:9" ht="15" x14ac:dyDescent="0.25">
      <c r="I2499" s="8" t="str">
        <f ca="1">IF(S2499="Waiting","",IF(S2499="R",TODAY()-C2499,IF(S2499="NR",K2499-C2499,IF(ISBLANK(S2499),""))))</f>
        <v/>
      </c>
    </row>
    <row r="2500" spans="9:9" ht="15" x14ac:dyDescent="0.25">
      <c r="I2500" s="8" t="str">
        <f ca="1">IF(S2500="Waiting","",IF(S2500="R",TODAY()-C2500,IF(S2500="NR",K2500-C2500,IF(ISBLANK(S2500),""))))</f>
        <v/>
      </c>
    </row>
    <row r="2501" spans="9:9" ht="15" x14ac:dyDescent="0.25">
      <c r="I2501" s="8" t="str">
        <f ca="1">IF(S2501="Waiting","",IF(S2501="R",TODAY()-C2501,IF(S2501="NR",K2501-C2501,IF(ISBLANK(S2501),""))))</f>
        <v/>
      </c>
    </row>
    <row r="2502" spans="9:9" ht="15" x14ac:dyDescent="0.25">
      <c r="I2502" s="8" t="str">
        <f ca="1">IF(S2502="Waiting","",IF(S2502="R",TODAY()-C2502,IF(S2502="NR",K2502-C2502,IF(ISBLANK(S2502),""))))</f>
        <v/>
      </c>
    </row>
    <row r="2503" spans="9:9" ht="15" x14ac:dyDescent="0.25">
      <c r="I2503" s="8" t="str">
        <f ca="1">IF(S2503="Waiting","",IF(S2503="R",TODAY()-C2503,IF(S2503="NR",K2503-C2503,IF(ISBLANK(S2503),""))))</f>
        <v/>
      </c>
    </row>
    <row r="2504" spans="9:9" ht="15" x14ac:dyDescent="0.25">
      <c r="I2504" s="8" t="str">
        <f ca="1">IF(S2504="Waiting","",IF(S2504="R",TODAY()-C2504,IF(S2504="NR",K2504-C2504,IF(ISBLANK(S2504),""))))</f>
        <v/>
      </c>
    </row>
    <row r="2505" spans="9:9" ht="15" x14ac:dyDescent="0.25">
      <c r="I2505" s="8" t="str">
        <f ca="1">IF(S2505="Waiting","",IF(S2505="R",TODAY()-C2505,IF(S2505="NR",K2505-C2505,IF(ISBLANK(S2505),""))))</f>
        <v/>
      </c>
    </row>
    <row r="2506" spans="9:9" ht="15" x14ac:dyDescent="0.25">
      <c r="I2506" s="8" t="str">
        <f ca="1">IF(S2506="Waiting","",IF(S2506="R",TODAY()-C2506,IF(S2506="NR",K2506-C2506,IF(ISBLANK(S2506),""))))</f>
        <v/>
      </c>
    </row>
    <row r="2507" spans="9:9" ht="15" x14ac:dyDescent="0.25">
      <c r="I2507" s="8" t="str">
        <f ca="1">IF(S2507="Waiting","",IF(S2507="R",TODAY()-C2507,IF(S2507="NR",K2507-C2507,IF(ISBLANK(S2507),""))))</f>
        <v/>
      </c>
    </row>
    <row r="2508" spans="9:9" ht="15" x14ac:dyDescent="0.25">
      <c r="I2508" s="8" t="str">
        <f ca="1">IF(S2508="Waiting","",IF(S2508="R",TODAY()-C2508,IF(S2508="NR",K2508-C2508,IF(ISBLANK(S2508),""))))</f>
        <v/>
      </c>
    </row>
    <row r="2509" spans="9:9" ht="15" x14ac:dyDescent="0.25">
      <c r="I2509" s="8" t="str">
        <f ca="1">IF(S2509="Waiting","",IF(S2509="R",TODAY()-C2509,IF(S2509="NR",K2509-C2509,IF(ISBLANK(S2509),""))))</f>
        <v/>
      </c>
    </row>
    <row r="2510" spans="9:9" ht="15" x14ac:dyDescent="0.25">
      <c r="I2510" s="8" t="str">
        <f ca="1">IF(S2510="Waiting","",IF(S2510="R",TODAY()-C2510,IF(S2510="NR",K2510-C2510,IF(ISBLANK(S2510),""))))</f>
        <v/>
      </c>
    </row>
    <row r="2511" spans="9:9" ht="15" x14ac:dyDescent="0.25">
      <c r="I2511" s="8" t="str">
        <f ca="1">IF(S2511="Waiting","",IF(S2511="R",TODAY()-C2511,IF(S2511="NR",K2511-C2511,IF(ISBLANK(S2511),""))))</f>
        <v/>
      </c>
    </row>
    <row r="2512" spans="9:9" ht="15" x14ac:dyDescent="0.25">
      <c r="I2512" s="8" t="str">
        <f ca="1">IF(S2512="Waiting","",IF(S2512="R",TODAY()-C2512,IF(S2512="NR",K2512-C2512,IF(ISBLANK(S2512),""))))</f>
        <v/>
      </c>
    </row>
    <row r="2513" spans="9:9" ht="15" x14ac:dyDescent="0.25">
      <c r="I2513" s="8" t="str">
        <f ca="1">IF(S2513="Waiting","",IF(S2513="R",TODAY()-C2513,IF(S2513="NR",K2513-C2513,IF(ISBLANK(S2513),""))))</f>
        <v/>
      </c>
    </row>
    <row r="2514" spans="9:9" ht="15" x14ac:dyDescent="0.25">
      <c r="I2514" s="8" t="str">
        <f ca="1">IF(S2514="Waiting","",IF(S2514="R",TODAY()-C2514,IF(S2514="NR",K2514-C2514,IF(ISBLANK(S2514),""))))</f>
        <v/>
      </c>
    </row>
    <row r="2515" spans="9:9" ht="15" x14ac:dyDescent="0.25">
      <c r="I2515" s="8" t="str">
        <f ca="1">IF(S2515="Waiting","",IF(S2515="R",TODAY()-C2515,IF(S2515="NR",K2515-C2515,IF(ISBLANK(S2515),""))))</f>
        <v/>
      </c>
    </row>
    <row r="2516" spans="9:9" ht="15" x14ac:dyDescent="0.25">
      <c r="I2516" s="8" t="str">
        <f ca="1">IF(S2516="Waiting","",IF(S2516="R",TODAY()-C2516,IF(S2516="NR",K2516-C2516,IF(ISBLANK(S2516),""))))</f>
        <v/>
      </c>
    </row>
    <row r="2517" spans="9:9" ht="15" x14ac:dyDescent="0.25">
      <c r="I2517" s="8" t="str">
        <f ca="1">IF(S2517="Waiting","",IF(S2517="R",TODAY()-C2517,IF(S2517="NR",K2517-C2517,IF(ISBLANK(S2517),""))))</f>
        <v/>
      </c>
    </row>
    <row r="2518" spans="9:9" ht="15" x14ac:dyDescent="0.25">
      <c r="I2518" s="8" t="str">
        <f ca="1">IF(S2518="Waiting","",IF(S2518="R",TODAY()-C2518,IF(S2518="NR",K2518-C2518,IF(ISBLANK(S2518),""))))</f>
        <v/>
      </c>
    </row>
    <row r="2519" spans="9:9" ht="15" x14ac:dyDescent="0.25">
      <c r="I2519" s="8" t="str">
        <f ca="1">IF(S2519="Waiting","",IF(S2519="R",TODAY()-C2519,IF(S2519="NR",K2519-C2519,IF(ISBLANK(S2519),""))))</f>
        <v/>
      </c>
    </row>
    <row r="2520" spans="9:9" ht="15" x14ac:dyDescent="0.25">
      <c r="I2520" s="8" t="str">
        <f ca="1">IF(S2520="Waiting","",IF(S2520="R",TODAY()-C2520,IF(S2520="NR",K2520-C2520,IF(ISBLANK(S2520),""))))</f>
        <v/>
      </c>
    </row>
    <row r="2521" spans="9:9" ht="15" x14ac:dyDescent="0.25">
      <c r="I2521" s="8" t="str">
        <f ca="1">IF(S2521="Waiting","",IF(S2521="R",TODAY()-C2521,IF(S2521="NR",K2521-C2521,IF(ISBLANK(S2521),""))))</f>
        <v/>
      </c>
    </row>
    <row r="2522" spans="9:9" ht="15" x14ac:dyDescent="0.25">
      <c r="I2522" s="8" t="str">
        <f ca="1">IF(S2522="Waiting","",IF(S2522="R",TODAY()-C2522,IF(S2522="NR",K2522-C2522,IF(ISBLANK(S2522),""))))</f>
        <v/>
      </c>
    </row>
    <row r="2523" spans="9:9" ht="15" x14ac:dyDescent="0.25">
      <c r="I2523" s="8" t="str">
        <f ca="1">IF(S2523="Waiting","",IF(S2523="R",TODAY()-C2523,IF(S2523="NR",K2523-C2523,IF(ISBLANK(S2523),""))))</f>
        <v/>
      </c>
    </row>
    <row r="2524" spans="9:9" ht="15" x14ac:dyDescent="0.25">
      <c r="I2524" s="8" t="str">
        <f ca="1">IF(S2524="Waiting","",IF(S2524="R",TODAY()-C2524,IF(S2524="NR",K2524-C2524,IF(ISBLANK(S2524),""))))</f>
        <v/>
      </c>
    </row>
    <row r="2525" spans="9:9" ht="15" x14ac:dyDescent="0.25">
      <c r="I2525" s="8" t="str">
        <f ca="1">IF(S2525="Waiting","",IF(S2525="R",TODAY()-C2525,IF(S2525="NR",K2525-C2525,IF(ISBLANK(S2525),""))))</f>
        <v/>
      </c>
    </row>
    <row r="2526" spans="9:9" ht="15" x14ac:dyDescent="0.25">
      <c r="I2526" s="8" t="str">
        <f ca="1">IF(S2526="Waiting","",IF(S2526="R",TODAY()-C2526,IF(S2526="NR",K2526-C2526,IF(ISBLANK(S2526),""))))</f>
        <v/>
      </c>
    </row>
    <row r="2527" spans="9:9" ht="15" x14ac:dyDescent="0.25">
      <c r="I2527" s="8" t="str">
        <f ca="1">IF(S2527="Waiting","",IF(S2527="R",TODAY()-C2527,IF(S2527="NR",K2527-C2527,IF(ISBLANK(S2527),""))))</f>
        <v/>
      </c>
    </row>
    <row r="2528" spans="9:9" ht="15" x14ac:dyDescent="0.25">
      <c r="I2528" s="8" t="str">
        <f ca="1">IF(S2528="Waiting","",IF(S2528="R",TODAY()-C2528,IF(S2528="NR",K2528-C2528,IF(ISBLANK(S2528),""))))</f>
        <v/>
      </c>
    </row>
    <row r="2529" spans="9:9" ht="15" x14ac:dyDescent="0.25">
      <c r="I2529" s="8" t="str">
        <f ca="1">IF(S2529="Waiting","",IF(S2529="R",TODAY()-C2529,IF(S2529="NR",K2529-C2529,IF(ISBLANK(S2529),""))))</f>
        <v/>
      </c>
    </row>
    <row r="2530" spans="9:9" ht="15" x14ac:dyDescent="0.25">
      <c r="I2530" s="8" t="str">
        <f ca="1">IF(S2530="Waiting","",IF(S2530="R",TODAY()-C2530,IF(S2530="NR",K2530-C2530,IF(ISBLANK(S2530),""))))</f>
        <v/>
      </c>
    </row>
    <row r="2531" spans="9:9" ht="15" x14ac:dyDescent="0.25">
      <c r="I2531" s="8" t="str">
        <f ca="1">IF(S2531="Waiting","",IF(S2531="R",TODAY()-C2531,IF(S2531="NR",K2531-C2531,IF(ISBLANK(S2531),""))))</f>
        <v/>
      </c>
    </row>
    <row r="2532" spans="9:9" ht="15" x14ac:dyDescent="0.25">
      <c r="I2532" s="8" t="str">
        <f ca="1">IF(S2532="Waiting","",IF(S2532="R",TODAY()-C2532,IF(S2532="NR",K2532-C2532,IF(ISBLANK(S2532),""))))</f>
        <v/>
      </c>
    </row>
    <row r="2533" spans="9:9" ht="15" x14ac:dyDescent="0.25">
      <c r="I2533" s="8" t="str">
        <f ca="1">IF(S2533="Waiting","",IF(S2533="R",TODAY()-C2533,IF(S2533="NR",K2533-C2533,IF(ISBLANK(S2533),""))))</f>
        <v/>
      </c>
    </row>
    <row r="2534" spans="9:9" ht="15" x14ac:dyDescent="0.25">
      <c r="I2534" s="8" t="str">
        <f ca="1">IF(S2534="Waiting","",IF(S2534="R",TODAY()-C2534,IF(S2534="NR",K2534-C2534,IF(ISBLANK(S2534),""))))</f>
        <v/>
      </c>
    </row>
    <row r="2535" spans="9:9" ht="15" x14ac:dyDescent="0.25">
      <c r="I2535" s="8" t="str">
        <f ca="1">IF(S2535="Waiting","",IF(S2535="R",TODAY()-C2535,IF(S2535="NR",K2535-C2535,IF(ISBLANK(S2535),""))))</f>
        <v/>
      </c>
    </row>
    <row r="2536" spans="9:9" ht="15" x14ac:dyDescent="0.25">
      <c r="I2536" s="8" t="str">
        <f ca="1">IF(S2536="Waiting","",IF(S2536="R",TODAY()-C2536,IF(S2536="NR",K2536-C2536,IF(ISBLANK(S2536),""))))</f>
        <v/>
      </c>
    </row>
    <row r="2537" spans="9:9" ht="15" x14ac:dyDescent="0.25">
      <c r="I2537" s="8" t="str">
        <f ca="1">IF(S2537="Waiting","",IF(S2537="R",TODAY()-C2537,IF(S2537="NR",K2537-C2537,IF(ISBLANK(S2537),""))))</f>
        <v/>
      </c>
    </row>
    <row r="2538" spans="9:9" ht="15" x14ac:dyDescent="0.25">
      <c r="I2538" s="8" t="str">
        <f ca="1">IF(S2538="Waiting","",IF(S2538="R",TODAY()-C2538,IF(S2538="NR",K2538-C2538,IF(ISBLANK(S2538),""))))</f>
        <v/>
      </c>
    </row>
    <row r="2539" spans="9:9" ht="15" x14ac:dyDescent="0.25">
      <c r="I2539" s="8" t="str">
        <f ca="1">IF(S2539="Waiting","",IF(S2539="R",TODAY()-C2539,IF(S2539="NR",K2539-C2539,IF(ISBLANK(S2539),""))))</f>
        <v/>
      </c>
    </row>
    <row r="2540" spans="9:9" ht="15" x14ac:dyDescent="0.25">
      <c r="I2540" s="8" t="str">
        <f ca="1">IF(S2540="Waiting","",IF(S2540="R",TODAY()-C2540,IF(S2540="NR",K2540-C2540,IF(ISBLANK(S2540),""))))</f>
        <v/>
      </c>
    </row>
    <row r="2541" spans="9:9" ht="15" x14ac:dyDescent="0.25">
      <c r="I2541" s="8" t="str">
        <f ca="1">IF(S2541="Waiting","",IF(S2541="R",TODAY()-C2541,IF(S2541="NR",K2541-C2541,IF(ISBLANK(S2541),""))))</f>
        <v/>
      </c>
    </row>
    <row r="2542" spans="9:9" ht="15" x14ac:dyDescent="0.25">
      <c r="I2542" s="8" t="str">
        <f ca="1">IF(S2542="Waiting","",IF(S2542="R",TODAY()-C2542,IF(S2542="NR",K2542-C2542,IF(ISBLANK(S2542),""))))</f>
        <v/>
      </c>
    </row>
    <row r="2543" spans="9:9" ht="15" x14ac:dyDescent="0.25">
      <c r="I2543" s="8" t="str">
        <f ca="1">IF(S2543="Waiting","",IF(S2543="R",TODAY()-C2543,IF(S2543="NR",K2543-C2543,IF(ISBLANK(S2543),""))))</f>
        <v/>
      </c>
    </row>
    <row r="2544" spans="9:9" ht="15" x14ac:dyDescent="0.25">
      <c r="I2544" s="8" t="str">
        <f ca="1">IF(S2544="Waiting","",IF(S2544="R",TODAY()-C2544,IF(S2544="NR",K2544-C2544,IF(ISBLANK(S2544),""))))</f>
        <v/>
      </c>
    </row>
    <row r="2545" spans="9:9" ht="15" x14ac:dyDescent="0.25">
      <c r="I2545" s="8" t="str">
        <f ca="1">IF(S2545="Waiting","",IF(S2545="R",TODAY()-C2545,IF(S2545="NR",K2545-C2545,IF(ISBLANK(S2545),""))))</f>
        <v/>
      </c>
    </row>
    <row r="2546" spans="9:9" ht="15" x14ac:dyDescent="0.25">
      <c r="I2546" s="8" t="str">
        <f ca="1">IF(S2546="Waiting","",IF(S2546="R",TODAY()-C2546,IF(S2546="NR",K2546-C2546,IF(ISBLANK(S2546),""))))</f>
        <v/>
      </c>
    </row>
    <row r="2547" spans="9:9" ht="15" x14ac:dyDescent="0.25">
      <c r="I2547" s="8" t="str">
        <f ca="1">IF(S2547="Waiting","",IF(S2547="R",TODAY()-C2547,IF(S2547="NR",K2547-C2547,IF(ISBLANK(S2547),""))))</f>
        <v/>
      </c>
    </row>
    <row r="2548" spans="9:9" ht="15" x14ac:dyDescent="0.25">
      <c r="I2548" s="8" t="str">
        <f ca="1">IF(S2548="Waiting","",IF(S2548="R",TODAY()-C2548,IF(S2548="NR",K2548-C2548,IF(ISBLANK(S2548),""))))</f>
        <v/>
      </c>
    </row>
    <row r="2549" spans="9:9" ht="15" x14ac:dyDescent="0.25">
      <c r="I2549" s="8" t="str">
        <f ca="1">IF(S2549="Waiting","",IF(S2549="R",TODAY()-C2549,IF(S2549="NR",K2549-C2549,IF(ISBLANK(S2549),""))))</f>
        <v/>
      </c>
    </row>
    <row r="2550" spans="9:9" ht="15" x14ac:dyDescent="0.25">
      <c r="I2550" s="8" t="str">
        <f ca="1">IF(S2550="Waiting","",IF(S2550="R",TODAY()-C2550,IF(S2550="NR",K2550-C2550,IF(ISBLANK(S2550),""))))</f>
        <v/>
      </c>
    </row>
    <row r="2551" spans="9:9" ht="15" x14ac:dyDescent="0.25">
      <c r="I2551" s="8" t="str">
        <f ca="1">IF(S2551="Waiting","",IF(S2551="R",TODAY()-C2551,IF(S2551="NR",K2551-C2551,IF(ISBLANK(S2551),""))))</f>
        <v/>
      </c>
    </row>
    <row r="2552" spans="9:9" ht="15" x14ac:dyDescent="0.25">
      <c r="I2552" s="8" t="str">
        <f ca="1">IF(S2552="Waiting","",IF(S2552="R",TODAY()-C2552,IF(S2552="NR",K2552-C2552,IF(ISBLANK(S2552),""))))</f>
        <v/>
      </c>
    </row>
    <row r="2553" spans="9:9" ht="15" x14ac:dyDescent="0.25">
      <c r="I2553" s="8" t="str">
        <f ca="1">IF(S2553="Waiting","",IF(S2553="R",TODAY()-C2553,IF(S2553="NR",K2553-C2553,IF(ISBLANK(S2553),""))))</f>
        <v/>
      </c>
    </row>
    <row r="2554" spans="9:9" ht="15" x14ac:dyDescent="0.25">
      <c r="I2554" s="8" t="str">
        <f ca="1">IF(S2554="Waiting","",IF(S2554="R",TODAY()-C2554,IF(S2554="NR",K2554-C2554,IF(ISBLANK(S2554),""))))</f>
        <v/>
      </c>
    </row>
    <row r="2555" spans="9:9" ht="15" x14ac:dyDescent="0.25">
      <c r="I2555" s="8" t="str">
        <f ca="1">IF(S2555="Waiting","",IF(S2555="R",TODAY()-C2555,IF(S2555="NR",K2555-C2555,IF(ISBLANK(S2555),""))))</f>
        <v/>
      </c>
    </row>
    <row r="2556" spans="9:9" ht="15" x14ac:dyDescent="0.25">
      <c r="I2556" s="8" t="str">
        <f ca="1">IF(S2556="Waiting","",IF(S2556="R",TODAY()-C2556,IF(S2556="NR",K2556-C2556,IF(ISBLANK(S2556),""))))</f>
        <v/>
      </c>
    </row>
    <row r="2557" spans="9:9" ht="15" x14ac:dyDescent="0.25">
      <c r="I2557" s="8" t="str">
        <f ca="1">IF(S2557="Waiting","",IF(S2557="R",TODAY()-C2557,IF(S2557="NR",K2557-C2557,IF(ISBLANK(S2557),""))))</f>
        <v/>
      </c>
    </row>
    <row r="2558" spans="9:9" ht="15" x14ac:dyDescent="0.25">
      <c r="I2558" s="8" t="str">
        <f ca="1">IF(S2558="Waiting","",IF(S2558="R",TODAY()-C2558,IF(S2558="NR",K2558-C2558,IF(ISBLANK(S2558),""))))</f>
        <v/>
      </c>
    </row>
    <row r="2559" spans="9:9" ht="15" x14ac:dyDescent="0.25">
      <c r="I2559" s="8" t="str">
        <f ca="1">IF(S2559="Waiting","",IF(S2559="R",TODAY()-C2559,IF(S2559="NR",K2559-C2559,IF(ISBLANK(S2559),""))))</f>
        <v/>
      </c>
    </row>
    <row r="2560" spans="9:9" ht="15" x14ac:dyDescent="0.25">
      <c r="I2560" s="8" t="str">
        <f ca="1">IF(S2560="Waiting","",IF(S2560="R",TODAY()-C2560,IF(S2560="NR",K2560-C2560,IF(ISBLANK(S2560),""))))</f>
        <v/>
      </c>
    </row>
    <row r="2561" spans="9:9" ht="15" x14ac:dyDescent="0.25">
      <c r="I2561" s="8" t="str">
        <f ca="1">IF(S2561="Waiting","",IF(S2561="R",TODAY()-C2561,IF(S2561="NR",K2561-C2561,IF(ISBLANK(S2561),""))))</f>
        <v/>
      </c>
    </row>
    <row r="2562" spans="9:9" ht="15" x14ac:dyDescent="0.25">
      <c r="I2562" s="8" t="str">
        <f ca="1">IF(S2562="Waiting","",IF(S2562="R",TODAY()-C2562,IF(S2562="NR",K2562-C2562,IF(ISBLANK(S2562),""))))</f>
        <v/>
      </c>
    </row>
    <row r="2563" spans="9:9" ht="15" x14ac:dyDescent="0.25">
      <c r="I2563" s="8" t="str">
        <f ca="1">IF(S2563="Waiting","",IF(S2563="R",TODAY()-C2563,IF(S2563="NR",K2563-C2563,IF(ISBLANK(S2563),""))))</f>
        <v/>
      </c>
    </row>
    <row r="2564" spans="9:9" ht="15" x14ac:dyDescent="0.25">
      <c r="I2564" s="8" t="str">
        <f ca="1">IF(S2564="Waiting","",IF(S2564="R",TODAY()-C2564,IF(S2564="NR",K2564-C2564,IF(ISBLANK(S2564),""))))</f>
        <v/>
      </c>
    </row>
    <row r="2565" spans="9:9" ht="15" x14ac:dyDescent="0.25">
      <c r="I2565" s="8" t="str">
        <f ca="1">IF(S2565="Waiting","",IF(S2565="R",TODAY()-C2565,IF(S2565="NR",K2565-C2565,IF(ISBLANK(S2565),""))))</f>
        <v/>
      </c>
    </row>
    <row r="2566" spans="9:9" ht="15" x14ac:dyDescent="0.25">
      <c r="I2566" s="8" t="str">
        <f ca="1">IF(S2566="Waiting","",IF(S2566="R",TODAY()-C2566,IF(S2566="NR",K2566-C2566,IF(ISBLANK(S2566),""))))</f>
        <v/>
      </c>
    </row>
    <row r="2567" spans="9:9" ht="15" x14ac:dyDescent="0.25">
      <c r="I2567" s="8" t="str">
        <f ca="1">IF(S2567="Waiting","",IF(S2567="R",TODAY()-C2567,IF(S2567="NR",K2567-C2567,IF(ISBLANK(S2567),""))))</f>
        <v/>
      </c>
    </row>
    <row r="2568" spans="9:9" ht="15" x14ac:dyDescent="0.25">
      <c r="I2568" s="8" t="str">
        <f ca="1">IF(S2568="Waiting","",IF(S2568="R",TODAY()-C2568,IF(S2568="NR",K2568-C2568,IF(ISBLANK(S2568),""))))</f>
        <v/>
      </c>
    </row>
    <row r="2569" spans="9:9" ht="15" x14ac:dyDescent="0.25">
      <c r="I2569" s="8" t="str">
        <f ca="1">IF(S2569="Waiting","",IF(S2569="R",TODAY()-C2569,IF(S2569="NR",K2569-C2569,IF(ISBLANK(S2569),""))))</f>
        <v/>
      </c>
    </row>
    <row r="2570" spans="9:9" ht="15" x14ac:dyDescent="0.25">
      <c r="I2570" s="8" t="str">
        <f ca="1">IF(S2570="Waiting","",IF(S2570="R",TODAY()-C2570,IF(S2570="NR",K2570-C2570,IF(ISBLANK(S2570),""))))</f>
        <v/>
      </c>
    </row>
    <row r="2571" spans="9:9" ht="15" x14ac:dyDescent="0.25">
      <c r="I2571" s="8" t="str">
        <f ca="1">IF(S2571="Waiting","",IF(S2571="R",TODAY()-C2571,IF(S2571="NR",K2571-C2571,IF(ISBLANK(S2571),""))))</f>
        <v/>
      </c>
    </row>
    <row r="2572" spans="9:9" ht="15" x14ac:dyDescent="0.25">
      <c r="I2572" s="8" t="str">
        <f ca="1">IF(S2572="Waiting","",IF(S2572="R",TODAY()-C2572,IF(S2572="NR",K2572-C2572,IF(ISBLANK(S2572),""))))</f>
        <v/>
      </c>
    </row>
    <row r="2573" spans="9:9" ht="15" x14ac:dyDescent="0.25">
      <c r="I2573" s="8" t="str">
        <f ca="1">IF(S2573="Waiting","",IF(S2573="R",TODAY()-C2573,IF(S2573="NR",K2573-C2573,IF(ISBLANK(S2573),""))))</f>
        <v/>
      </c>
    </row>
    <row r="2574" spans="9:9" ht="15" x14ac:dyDescent="0.25">
      <c r="I2574" s="8" t="str">
        <f ca="1">IF(S2574="Waiting","",IF(S2574="R",TODAY()-C2574,IF(S2574="NR",K2574-C2574,IF(ISBLANK(S2574),""))))</f>
        <v/>
      </c>
    </row>
    <row r="2575" spans="9:9" ht="15" x14ac:dyDescent="0.25">
      <c r="I2575" s="8" t="str">
        <f ca="1">IF(S2575="Waiting","",IF(S2575="R",TODAY()-C2575,IF(S2575="NR",K2575-C2575,IF(ISBLANK(S2575),""))))</f>
        <v/>
      </c>
    </row>
    <row r="2576" spans="9:9" ht="15" x14ac:dyDescent="0.25">
      <c r="I2576" s="8" t="str">
        <f ca="1">IF(S2576="Waiting","",IF(S2576="R",TODAY()-C2576,IF(S2576="NR",K2576-C2576,IF(ISBLANK(S2576),""))))</f>
        <v/>
      </c>
    </row>
    <row r="2577" spans="9:9" ht="15" x14ac:dyDescent="0.25">
      <c r="I2577" s="8" t="str">
        <f ca="1">IF(S2577="Waiting","",IF(S2577="R",TODAY()-C2577,IF(S2577="NR",K2577-C2577,IF(ISBLANK(S2577),""))))</f>
        <v/>
      </c>
    </row>
    <row r="2578" spans="9:9" ht="15" x14ac:dyDescent="0.25">
      <c r="I2578" s="8" t="str">
        <f ca="1">IF(S2578="Waiting","",IF(S2578="R",TODAY()-C2578,IF(S2578="NR",K2578-C2578,IF(ISBLANK(S2578),""))))</f>
        <v/>
      </c>
    </row>
    <row r="2579" spans="9:9" ht="15" x14ac:dyDescent="0.25">
      <c r="I2579" s="8" t="str">
        <f ca="1">IF(S2579="Waiting","",IF(S2579="R",TODAY()-C2579,IF(S2579="NR",K2579-C2579,IF(ISBLANK(S2579),""))))</f>
        <v/>
      </c>
    </row>
    <row r="2580" spans="9:9" ht="15" x14ac:dyDescent="0.25">
      <c r="I2580" s="8" t="str">
        <f ca="1">IF(S2580="Waiting","",IF(S2580="R",TODAY()-C2580,IF(S2580="NR",K2580-C2580,IF(ISBLANK(S2580),""))))</f>
        <v/>
      </c>
    </row>
    <row r="2581" spans="9:9" ht="15" x14ac:dyDescent="0.25">
      <c r="I2581" s="8" t="str">
        <f ca="1">IF(S2581="Waiting","",IF(S2581="R",TODAY()-C2581,IF(S2581="NR",K2581-C2581,IF(ISBLANK(S2581),""))))</f>
        <v/>
      </c>
    </row>
    <row r="2582" spans="9:9" ht="15" x14ac:dyDescent="0.25">
      <c r="I2582" s="8" t="str">
        <f ca="1">IF(S2582="Waiting","",IF(S2582="R",TODAY()-C2582,IF(S2582="NR",K2582-C2582,IF(ISBLANK(S2582),""))))</f>
        <v/>
      </c>
    </row>
    <row r="2583" spans="9:9" ht="15" x14ac:dyDescent="0.25">
      <c r="I2583" s="8" t="str">
        <f ca="1">IF(S2583="Waiting","",IF(S2583="R",TODAY()-C2583,IF(S2583="NR",K2583-C2583,IF(ISBLANK(S2583),""))))</f>
        <v/>
      </c>
    </row>
    <row r="2584" spans="9:9" ht="15" x14ac:dyDescent="0.25">
      <c r="I2584" s="8" t="str">
        <f ca="1">IF(S2584="Waiting","",IF(S2584="R",TODAY()-C2584,IF(S2584="NR",K2584-C2584,IF(ISBLANK(S2584),""))))</f>
        <v/>
      </c>
    </row>
    <row r="2585" spans="9:9" ht="15" x14ac:dyDescent="0.25">
      <c r="I2585" s="8" t="str">
        <f ca="1">IF(S2585="Waiting","",IF(S2585="R",TODAY()-C2585,IF(S2585="NR",K2585-C2585,IF(ISBLANK(S2585),""))))</f>
        <v/>
      </c>
    </row>
    <row r="2586" spans="9:9" ht="15" x14ac:dyDescent="0.25">
      <c r="I2586" s="8" t="str">
        <f ca="1">IF(S2586="Waiting","",IF(S2586="R",TODAY()-C2586,IF(S2586="NR",K2586-C2586,IF(ISBLANK(S2586),""))))</f>
        <v/>
      </c>
    </row>
    <row r="2587" spans="9:9" ht="15" x14ac:dyDescent="0.25">
      <c r="I2587" s="8" t="str">
        <f ca="1">IF(S2587="Waiting","",IF(S2587="R",TODAY()-C2587,IF(S2587="NR",K2587-C2587,IF(ISBLANK(S2587),""))))</f>
        <v/>
      </c>
    </row>
    <row r="2588" spans="9:9" ht="15" x14ac:dyDescent="0.25">
      <c r="I2588" s="8" t="str">
        <f ca="1">IF(S2588="Waiting","",IF(S2588="R",TODAY()-C2588,IF(S2588="NR",K2588-C2588,IF(ISBLANK(S2588),""))))</f>
        <v/>
      </c>
    </row>
    <row r="2589" spans="9:9" ht="15" x14ac:dyDescent="0.25">
      <c r="I2589" s="8" t="str">
        <f ca="1">IF(S2589="Waiting","",IF(S2589="R",TODAY()-C2589,IF(S2589="NR",K2589-C2589,IF(ISBLANK(S2589),""))))</f>
        <v/>
      </c>
    </row>
    <row r="2590" spans="9:9" ht="15" x14ac:dyDescent="0.25">
      <c r="I2590" s="8" t="str">
        <f ca="1">IF(S2590="Waiting","",IF(S2590="R",TODAY()-C2590,IF(S2590="NR",K2590-C2590,IF(ISBLANK(S2590),""))))</f>
        <v/>
      </c>
    </row>
    <row r="2591" spans="9:9" ht="15" x14ac:dyDescent="0.25">
      <c r="I2591" s="8" t="str">
        <f ca="1">IF(S2591="Waiting","",IF(S2591="R",TODAY()-C2591,IF(S2591="NR",K2591-C2591,IF(ISBLANK(S2591),""))))</f>
        <v/>
      </c>
    </row>
    <row r="2592" spans="9:9" ht="15" x14ac:dyDescent="0.25">
      <c r="I2592" s="8" t="str">
        <f ca="1">IF(S2592="Waiting","",IF(S2592="R",TODAY()-C2592,IF(S2592="NR",K2592-C2592,IF(ISBLANK(S2592),""))))</f>
        <v/>
      </c>
    </row>
    <row r="2593" spans="9:9" ht="15" x14ac:dyDescent="0.25">
      <c r="I2593" s="8" t="str">
        <f ca="1">IF(S2593="Waiting","",IF(S2593="R",TODAY()-C2593,IF(S2593="NR",K2593-C2593,IF(ISBLANK(S2593),""))))</f>
        <v/>
      </c>
    </row>
    <row r="2594" spans="9:9" ht="15" x14ac:dyDescent="0.25">
      <c r="I2594" s="8" t="str">
        <f ca="1">IF(S2594="Waiting","",IF(S2594="R",TODAY()-C2594,IF(S2594="NR",K2594-C2594,IF(ISBLANK(S2594),""))))</f>
        <v/>
      </c>
    </row>
    <row r="2595" spans="9:9" ht="15" x14ac:dyDescent="0.25">
      <c r="I2595" s="8" t="str">
        <f ca="1">IF(S2595="Waiting","",IF(S2595="R",TODAY()-C2595,IF(S2595="NR",K2595-C2595,IF(ISBLANK(S2595),""))))</f>
        <v/>
      </c>
    </row>
    <row r="2596" spans="9:9" ht="15" x14ac:dyDescent="0.25">
      <c r="I2596" s="8" t="str">
        <f ca="1">IF(S2596="Waiting","",IF(S2596="R",TODAY()-C2596,IF(S2596="NR",K2596-C2596,IF(ISBLANK(S2596),""))))</f>
        <v/>
      </c>
    </row>
    <row r="2597" spans="9:9" ht="15" x14ac:dyDescent="0.25">
      <c r="I2597" s="8" t="str">
        <f ca="1">IF(S2597="Waiting","",IF(S2597="R",TODAY()-C2597,IF(S2597="NR",K2597-C2597,IF(ISBLANK(S2597),""))))</f>
        <v/>
      </c>
    </row>
    <row r="2598" spans="9:9" ht="15" x14ac:dyDescent="0.25">
      <c r="I2598" s="8" t="str">
        <f ca="1">IF(S2598="Waiting","",IF(S2598="R",TODAY()-C2598,IF(S2598="NR",K2598-C2598,IF(ISBLANK(S2598),""))))</f>
        <v/>
      </c>
    </row>
    <row r="2599" spans="9:9" ht="15" x14ac:dyDescent="0.25">
      <c r="I2599" s="8" t="str">
        <f ca="1">IF(S2599="Waiting","",IF(S2599="R",TODAY()-C2599,IF(S2599="NR",K2599-C2599,IF(ISBLANK(S2599),""))))</f>
        <v/>
      </c>
    </row>
    <row r="2600" spans="9:9" ht="15" x14ac:dyDescent="0.25">
      <c r="I2600" s="8" t="str">
        <f ca="1">IF(S2600="Waiting","",IF(S2600="R",TODAY()-C2600,IF(S2600="NR",K2600-C2600,IF(ISBLANK(S2600),""))))</f>
        <v/>
      </c>
    </row>
    <row r="2601" spans="9:9" ht="15" x14ac:dyDescent="0.25">
      <c r="I2601" s="8" t="str">
        <f ca="1">IF(S2601="Waiting","",IF(S2601="R",TODAY()-C2601,IF(S2601="NR",K2601-C2601,IF(ISBLANK(S2601),""))))</f>
        <v/>
      </c>
    </row>
    <row r="2602" spans="9:9" ht="15" x14ac:dyDescent="0.25">
      <c r="I2602" s="8" t="str">
        <f ca="1">IF(S2602="Waiting","",IF(S2602="R",TODAY()-C2602,IF(S2602="NR",K2602-C2602,IF(ISBLANK(S2602),""))))</f>
        <v/>
      </c>
    </row>
    <row r="2603" spans="9:9" ht="15" x14ac:dyDescent="0.25">
      <c r="I2603" s="8" t="str">
        <f ca="1">IF(S2603="Waiting","",IF(S2603="R",TODAY()-C2603,IF(S2603="NR",K2603-C2603,IF(ISBLANK(S2603),""))))</f>
        <v/>
      </c>
    </row>
    <row r="2604" spans="9:9" ht="15" x14ac:dyDescent="0.25">
      <c r="I2604" s="8" t="str">
        <f ca="1">IF(S2604="Waiting","",IF(S2604="R",TODAY()-C2604,IF(S2604="NR",K2604-C2604,IF(ISBLANK(S2604),""))))</f>
        <v/>
      </c>
    </row>
    <row r="2605" spans="9:9" ht="15" x14ac:dyDescent="0.25">
      <c r="I2605" s="8" t="str">
        <f ca="1">IF(S2605="Waiting","",IF(S2605="R",TODAY()-C2605,IF(S2605="NR",K2605-C2605,IF(ISBLANK(S2605),""))))</f>
        <v/>
      </c>
    </row>
    <row r="2606" spans="9:9" ht="15" x14ac:dyDescent="0.25">
      <c r="I2606" s="8" t="str">
        <f ca="1">IF(S2606="Waiting","",IF(S2606="R",TODAY()-C2606,IF(S2606="NR",K2606-C2606,IF(ISBLANK(S2606),""))))</f>
        <v/>
      </c>
    </row>
    <row r="2607" spans="9:9" ht="15" x14ac:dyDescent="0.25">
      <c r="I2607" s="8" t="str">
        <f ca="1">IF(S2607="Waiting","",IF(S2607="R",TODAY()-C2607,IF(S2607="NR",K2607-C2607,IF(ISBLANK(S2607),""))))</f>
        <v/>
      </c>
    </row>
    <row r="2608" spans="9:9" ht="15" x14ac:dyDescent="0.25">
      <c r="I2608" s="8" t="str">
        <f ca="1">IF(S2608="Waiting","",IF(S2608="R",TODAY()-C2608,IF(S2608="NR",K2608-C2608,IF(ISBLANK(S2608),""))))</f>
        <v/>
      </c>
    </row>
    <row r="2609" spans="9:9" ht="15" x14ac:dyDescent="0.25">
      <c r="I2609" s="8" t="str">
        <f ca="1">IF(S2609="Waiting","",IF(S2609="R",TODAY()-C2609,IF(S2609="NR",K2609-C2609,IF(ISBLANK(S2609),""))))</f>
        <v/>
      </c>
    </row>
    <row r="2610" spans="9:9" ht="15" x14ac:dyDescent="0.25">
      <c r="I2610" s="8" t="str">
        <f ca="1">IF(S2610="Waiting","",IF(S2610="R",TODAY()-C2610,IF(S2610="NR",K2610-C2610,IF(ISBLANK(S2610),""))))</f>
        <v/>
      </c>
    </row>
    <row r="2611" spans="9:9" ht="15" x14ac:dyDescent="0.25">
      <c r="I2611" s="8" t="str">
        <f ca="1">IF(S2611="Waiting","",IF(S2611="R",TODAY()-C2611,IF(S2611="NR",K2611-C2611,IF(ISBLANK(S2611),""))))</f>
        <v/>
      </c>
    </row>
    <row r="2612" spans="9:9" ht="15" x14ac:dyDescent="0.25">
      <c r="I2612" s="8" t="str">
        <f ca="1">IF(S2612="Waiting","",IF(S2612="R",TODAY()-C2612,IF(S2612="NR",K2612-C2612,IF(ISBLANK(S2612),""))))</f>
        <v/>
      </c>
    </row>
    <row r="2613" spans="9:9" ht="15" x14ac:dyDescent="0.25">
      <c r="I2613" s="8" t="str">
        <f ca="1">IF(S2613="Waiting","",IF(S2613="R",TODAY()-C2613,IF(S2613="NR",K2613-C2613,IF(ISBLANK(S2613),""))))</f>
        <v/>
      </c>
    </row>
    <row r="2614" spans="9:9" ht="15" x14ac:dyDescent="0.25">
      <c r="I2614" s="8" t="str">
        <f ca="1">IF(S2614="Waiting","",IF(S2614="R",TODAY()-C2614,IF(S2614="NR",K2614-C2614,IF(ISBLANK(S2614),""))))</f>
        <v/>
      </c>
    </row>
    <row r="2615" spans="9:9" ht="15" x14ac:dyDescent="0.25">
      <c r="I2615" s="8" t="str">
        <f ca="1">IF(S2615="Waiting","",IF(S2615="R",TODAY()-C2615,IF(S2615="NR",K2615-C2615,IF(ISBLANK(S2615),""))))</f>
        <v/>
      </c>
    </row>
    <row r="2616" spans="9:9" ht="15" x14ac:dyDescent="0.25">
      <c r="I2616" s="8" t="str">
        <f ca="1">IF(S2616="Waiting","",IF(S2616="R",TODAY()-C2616,IF(S2616="NR",K2616-C2616,IF(ISBLANK(S2616),""))))</f>
        <v/>
      </c>
    </row>
    <row r="2617" spans="9:9" ht="15" x14ac:dyDescent="0.25">
      <c r="I2617" s="8" t="str">
        <f ca="1">IF(S2617="Waiting","",IF(S2617="R",TODAY()-C2617,IF(S2617="NR",K2617-C2617,IF(ISBLANK(S2617),""))))</f>
        <v/>
      </c>
    </row>
    <row r="2618" spans="9:9" ht="15" x14ac:dyDescent="0.25">
      <c r="I2618" s="8" t="str">
        <f ca="1">IF(S2618="Waiting","",IF(S2618="R",TODAY()-C2618,IF(S2618="NR",K2618-C2618,IF(ISBLANK(S2618),""))))</f>
        <v/>
      </c>
    </row>
    <row r="2619" spans="9:9" ht="15" x14ac:dyDescent="0.25">
      <c r="I2619" s="8" t="str">
        <f ca="1">IF(S2619="Waiting","",IF(S2619="R",TODAY()-C2619,IF(S2619="NR",K2619-C2619,IF(ISBLANK(S2619),""))))</f>
        <v/>
      </c>
    </row>
    <row r="2620" spans="9:9" ht="15" x14ac:dyDescent="0.25">
      <c r="I2620" s="8" t="str">
        <f ca="1">IF(S2620="Waiting","",IF(S2620="R",TODAY()-C2620,IF(S2620="NR",K2620-C2620,IF(ISBLANK(S2620),""))))</f>
        <v/>
      </c>
    </row>
    <row r="2621" spans="9:9" ht="15" x14ac:dyDescent="0.25">
      <c r="I2621" s="8" t="str">
        <f ca="1">IF(S2621="Waiting","",IF(S2621="R",TODAY()-C2621,IF(S2621="NR",K2621-C2621,IF(ISBLANK(S2621),""))))</f>
        <v/>
      </c>
    </row>
    <row r="2622" spans="9:9" ht="15" x14ac:dyDescent="0.25">
      <c r="I2622" s="8" t="str">
        <f ca="1">IF(S2622="Waiting","",IF(S2622="R",TODAY()-C2622,IF(S2622="NR",K2622-C2622,IF(ISBLANK(S2622),""))))</f>
        <v/>
      </c>
    </row>
    <row r="2623" spans="9:9" ht="15" x14ac:dyDescent="0.25">
      <c r="I2623" s="8" t="str">
        <f ca="1">IF(S2623="Waiting","",IF(S2623="R",TODAY()-C2623,IF(S2623="NR",K2623-C2623,IF(ISBLANK(S2623),""))))</f>
        <v/>
      </c>
    </row>
    <row r="2624" spans="9:9" ht="15" x14ac:dyDescent="0.25">
      <c r="I2624" s="8" t="str">
        <f ca="1">IF(S2624="Waiting","",IF(S2624="R",TODAY()-C2624,IF(S2624="NR",K2624-C2624,IF(ISBLANK(S2624),""))))</f>
        <v/>
      </c>
    </row>
    <row r="2625" spans="9:9" ht="15" x14ac:dyDescent="0.25">
      <c r="I2625" s="8" t="str">
        <f ca="1">IF(S2625="Waiting","",IF(S2625="R",TODAY()-C2625,IF(S2625="NR",K2625-C2625,IF(ISBLANK(S2625),""))))</f>
        <v/>
      </c>
    </row>
    <row r="2626" spans="9:9" ht="15" x14ac:dyDescent="0.25">
      <c r="I2626" s="8" t="str">
        <f ca="1">IF(S2626="Waiting","",IF(S2626="R",TODAY()-C2626,IF(S2626="NR",K2626-C2626,IF(ISBLANK(S2626),""))))</f>
        <v/>
      </c>
    </row>
    <row r="2627" spans="9:9" ht="15" x14ac:dyDescent="0.25">
      <c r="I2627" s="8" t="str">
        <f ca="1">IF(S2627="Waiting","",IF(S2627="R",TODAY()-C2627,IF(S2627="NR",K2627-C2627,IF(ISBLANK(S2627),""))))</f>
        <v/>
      </c>
    </row>
    <row r="2628" spans="9:9" ht="15" x14ac:dyDescent="0.25">
      <c r="I2628" s="8" t="str">
        <f ca="1">IF(S2628="Waiting","",IF(S2628="R",TODAY()-C2628,IF(S2628="NR",K2628-C2628,IF(ISBLANK(S2628),""))))</f>
        <v/>
      </c>
    </row>
    <row r="2629" spans="9:9" ht="15" x14ac:dyDescent="0.25">
      <c r="I2629" s="8" t="str">
        <f ca="1">IF(S2629="Waiting","",IF(S2629="R",TODAY()-C2629,IF(S2629="NR",K2629-C2629,IF(ISBLANK(S2629),""))))</f>
        <v/>
      </c>
    </row>
    <row r="2630" spans="9:9" ht="15" x14ac:dyDescent="0.25">
      <c r="I2630" s="8" t="str">
        <f ca="1">IF(S2630="Waiting","",IF(S2630="R",TODAY()-C2630,IF(S2630="NR",K2630-C2630,IF(ISBLANK(S2630),""))))</f>
        <v/>
      </c>
    </row>
    <row r="2631" spans="9:9" ht="15" x14ac:dyDescent="0.25">
      <c r="I2631" s="8" t="str">
        <f ca="1">IF(S2631="Waiting","",IF(S2631="R",TODAY()-C2631,IF(S2631="NR",K2631-C2631,IF(ISBLANK(S2631),""))))</f>
        <v/>
      </c>
    </row>
    <row r="2632" spans="9:9" ht="15" x14ac:dyDescent="0.25">
      <c r="I2632" s="8" t="str">
        <f ca="1">IF(S2632="Waiting","",IF(S2632="R",TODAY()-C2632,IF(S2632="NR",K2632-C2632,IF(ISBLANK(S2632),""))))</f>
        <v/>
      </c>
    </row>
    <row r="2633" spans="9:9" ht="15" x14ac:dyDescent="0.25">
      <c r="I2633" s="8" t="str">
        <f ca="1">IF(S2633="Waiting","",IF(S2633="R",TODAY()-C2633,IF(S2633="NR",K2633-C2633,IF(ISBLANK(S2633),""))))</f>
        <v/>
      </c>
    </row>
    <row r="2634" spans="9:9" ht="15" x14ac:dyDescent="0.25">
      <c r="I2634" s="8" t="str">
        <f ca="1">IF(S2634="Waiting","",IF(S2634="R",TODAY()-C2634,IF(S2634="NR",K2634-C2634,IF(ISBLANK(S2634),""))))</f>
        <v/>
      </c>
    </row>
    <row r="2635" spans="9:9" ht="15" x14ac:dyDescent="0.25">
      <c r="I2635" s="8" t="str">
        <f ca="1">IF(S2635="Waiting","",IF(S2635="R",TODAY()-C2635,IF(S2635="NR",K2635-C2635,IF(ISBLANK(S2635),""))))</f>
        <v/>
      </c>
    </row>
    <row r="2636" spans="9:9" ht="15" x14ac:dyDescent="0.25">
      <c r="I2636" s="8" t="str">
        <f ca="1">IF(S2636="Waiting","",IF(S2636="R",TODAY()-C2636,IF(S2636="NR",K2636-C2636,IF(ISBLANK(S2636),""))))</f>
        <v/>
      </c>
    </row>
    <row r="2637" spans="9:9" ht="15" x14ac:dyDescent="0.25">
      <c r="I2637" s="8" t="str">
        <f ca="1">IF(S2637="Waiting","",IF(S2637="R",TODAY()-C2637,IF(S2637="NR",K2637-C2637,IF(ISBLANK(S2637),""))))</f>
        <v/>
      </c>
    </row>
    <row r="2638" spans="9:9" ht="15" x14ac:dyDescent="0.25">
      <c r="I2638" s="8" t="str">
        <f ca="1">IF(S2638="Waiting","",IF(S2638="R",TODAY()-C2638,IF(S2638="NR",K2638-C2638,IF(ISBLANK(S2638),""))))</f>
        <v/>
      </c>
    </row>
    <row r="2639" spans="9:9" ht="15" x14ac:dyDescent="0.25">
      <c r="I2639" s="8" t="str">
        <f ca="1">IF(S2639="Waiting","",IF(S2639="R",TODAY()-C2639,IF(S2639="NR",K2639-C2639,IF(ISBLANK(S2639),""))))</f>
        <v/>
      </c>
    </row>
    <row r="2640" spans="9:9" ht="15" x14ac:dyDescent="0.25">
      <c r="I2640" s="8" t="str">
        <f ca="1">IF(S2640="Waiting","",IF(S2640="R",TODAY()-C2640,IF(S2640="NR",K2640-C2640,IF(ISBLANK(S2640),""))))</f>
        <v/>
      </c>
    </row>
    <row r="2641" spans="9:9" ht="15" x14ac:dyDescent="0.25">
      <c r="I2641" s="8" t="str">
        <f ca="1">IF(S2641="Waiting","",IF(S2641="R",TODAY()-C2641,IF(S2641="NR",K2641-C2641,IF(ISBLANK(S2641),""))))</f>
        <v/>
      </c>
    </row>
    <row r="2642" spans="9:9" ht="15" x14ac:dyDescent="0.25">
      <c r="I2642" s="8" t="str">
        <f ca="1">IF(S2642="Waiting","",IF(S2642="R",TODAY()-C2642,IF(S2642="NR",K2642-C2642,IF(ISBLANK(S2642),""))))</f>
        <v/>
      </c>
    </row>
    <row r="2643" spans="9:9" ht="15" x14ac:dyDescent="0.25">
      <c r="I2643" s="8" t="str">
        <f ca="1">IF(S2643="Waiting","",IF(S2643="R",TODAY()-C2643,IF(S2643="NR",K2643-C2643,IF(ISBLANK(S2643),""))))</f>
        <v/>
      </c>
    </row>
    <row r="2644" spans="9:9" ht="15" x14ac:dyDescent="0.25">
      <c r="I2644" s="8" t="str">
        <f ca="1">IF(S2644="Waiting","",IF(S2644="R",TODAY()-C2644,IF(S2644="NR",K2644-C2644,IF(ISBLANK(S2644),""))))</f>
        <v/>
      </c>
    </row>
    <row r="2645" spans="9:9" ht="15" x14ac:dyDescent="0.25">
      <c r="I2645" s="8" t="str">
        <f ca="1">IF(S2645="Waiting","",IF(S2645="R",TODAY()-C2645,IF(S2645="NR",K2645-C2645,IF(ISBLANK(S2645),""))))</f>
        <v/>
      </c>
    </row>
    <row r="2646" spans="9:9" ht="15" x14ac:dyDescent="0.25">
      <c r="I2646" s="8" t="str">
        <f ca="1">IF(S2646="Waiting","",IF(S2646="R",TODAY()-C2646,IF(S2646="NR",K2646-C2646,IF(ISBLANK(S2646),""))))</f>
        <v/>
      </c>
    </row>
    <row r="2647" spans="9:9" ht="15" x14ac:dyDescent="0.25">
      <c r="I2647" s="8" t="str">
        <f ca="1">IF(S2647="Waiting","",IF(S2647="R",TODAY()-C2647,IF(S2647="NR",K2647-C2647,IF(ISBLANK(S2647),""))))</f>
        <v/>
      </c>
    </row>
    <row r="2648" spans="9:9" ht="15" x14ac:dyDescent="0.25">
      <c r="I2648" s="8" t="str">
        <f ca="1">IF(S2648="Waiting","",IF(S2648="R",TODAY()-C2648,IF(S2648="NR",K2648-C2648,IF(ISBLANK(S2648),""))))</f>
        <v/>
      </c>
    </row>
    <row r="2649" spans="9:9" ht="15" x14ac:dyDescent="0.25">
      <c r="I2649" s="8" t="str">
        <f ca="1">IF(S2649="Waiting","",IF(S2649="R",TODAY()-C2649,IF(S2649="NR",K2649-C2649,IF(ISBLANK(S2649),""))))</f>
        <v/>
      </c>
    </row>
    <row r="2650" spans="9:9" ht="15" x14ac:dyDescent="0.25">
      <c r="I2650" s="8" t="str">
        <f ca="1">IF(S2650="Waiting","",IF(S2650="R",TODAY()-C2650,IF(S2650="NR",K2650-C2650,IF(ISBLANK(S2650),""))))</f>
        <v/>
      </c>
    </row>
    <row r="2651" spans="9:9" ht="15" x14ac:dyDescent="0.25">
      <c r="I2651" s="8" t="str">
        <f ca="1">IF(S2651="Waiting","",IF(S2651="R",TODAY()-C2651,IF(S2651="NR",K2651-C2651,IF(ISBLANK(S2651),""))))</f>
        <v/>
      </c>
    </row>
    <row r="2652" spans="9:9" ht="15" x14ac:dyDescent="0.25">
      <c r="I2652" s="8" t="str">
        <f ca="1">IF(S2652="Waiting","",IF(S2652="R",TODAY()-C2652,IF(S2652="NR",K2652-C2652,IF(ISBLANK(S2652),""))))</f>
        <v/>
      </c>
    </row>
    <row r="2653" spans="9:9" ht="15" x14ac:dyDescent="0.25">
      <c r="I2653" s="8" t="str">
        <f ca="1">IF(S2653="Waiting","",IF(S2653="R",TODAY()-C2653,IF(S2653="NR",K2653-C2653,IF(ISBLANK(S2653),""))))</f>
        <v/>
      </c>
    </row>
    <row r="2654" spans="9:9" ht="15" x14ac:dyDescent="0.25">
      <c r="I2654" s="8" t="str">
        <f ca="1">IF(S2654="Waiting","",IF(S2654="R",TODAY()-C2654,IF(S2654="NR",K2654-C2654,IF(ISBLANK(S2654),""))))</f>
        <v/>
      </c>
    </row>
    <row r="2655" spans="9:9" ht="15" x14ac:dyDescent="0.25">
      <c r="I2655" s="8" t="str">
        <f ca="1">IF(S2655="Waiting","",IF(S2655="R",TODAY()-C2655,IF(S2655="NR",K2655-C2655,IF(ISBLANK(S2655),""))))</f>
        <v/>
      </c>
    </row>
    <row r="2656" spans="9:9" ht="15" x14ac:dyDescent="0.25">
      <c r="I2656" s="8" t="str">
        <f ca="1">IF(S2656="Waiting","",IF(S2656="R",TODAY()-C2656,IF(S2656="NR",K2656-C2656,IF(ISBLANK(S2656),""))))</f>
        <v/>
      </c>
    </row>
    <row r="2657" spans="9:9" ht="15" x14ac:dyDescent="0.25">
      <c r="I2657" s="8" t="str">
        <f ca="1">IF(S2657="Waiting","",IF(S2657="R",TODAY()-C2657,IF(S2657="NR",K2657-C2657,IF(ISBLANK(S2657),""))))</f>
        <v/>
      </c>
    </row>
    <row r="2658" spans="9:9" ht="15" x14ac:dyDescent="0.25">
      <c r="I2658" s="8" t="str">
        <f ca="1">IF(S2658="Waiting","",IF(S2658="R",TODAY()-C2658,IF(S2658="NR",K2658-C2658,IF(ISBLANK(S2658),""))))</f>
        <v/>
      </c>
    </row>
    <row r="2659" spans="9:9" ht="15" x14ac:dyDescent="0.25">
      <c r="I2659" s="8" t="str">
        <f ca="1">IF(S2659="Waiting","",IF(S2659="R",TODAY()-C2659,IF(S2659="NR",K2659-C2659,IF(ISBLANK(S2659),""))))</f>
        <v/>
      </c>
    </row>
    <row r="2660" spans="9:9" ht="15" x14ac:dyDescent="0.25">
      <c r="I2660" s="8" t="str">
        <f ca="1">IF(S2660="Waiting","",IF(S2660="R",TODAY()-C2660,IF(S2660="NR",K2660-C2660,IF(ISBLANK(S2660),""))))</f>
        <v/>
      </c>
    </row>
    <row r="2661" spans="9:9" ht="15" x14ac:dyDescent="0.25">
      <c r="I2661" s="8" t="str">
        <f ca="1">IF(S2661="Waiting","",IF(S2661="R",TODAY()-C2661,IF(S2661="NR",K2661-C2661,IF(ISBLANK(S2661),""))))</f>
        <v/>
      </c>
    </row>
    <row r="2662" spans="9:9" ht="15" x14ac:dyDescent="0.25">
      <c r="I2662" s="8" t="str">
        <f ca="1">IF(S2662="Waiting","",IF(S2662="R",TODAY()-C2662,IF(S2662="NR",K2662-C2662,IF(ISBLANK(S2662),""))))</f>
        <v/>
      </c>
    </row>
    <row r="2663" spans="9:9" ht="15" x14ac:dyDescent="0.25">
      <c r="I2663" s="8" t="str">
        <f ca="1">IF(S2663="Waiting","",IF(S2663="R",TODAY()-C2663,IF(S2663="NR",K2663-C2663,IF(ISBLANK(S2663),""))))</f>
        <v/>
      </c>
    </row>
    <row r="2664" spans="9:9" ht="15" x14ac:dyDescent="0.25">
      <c r="I2664" s="8" t="str">
        <f ca="1">IF(S2664="Waiting","",IF(S2664="R",TODAY()-C2664,IF(S2664="NR",K2664-C2664,IF(ISBLANK(S2664),""))))</f>
        <v/>
      </c>
    </row>
    <row r="2665" spans="9:9" ht="15" x14ac:dyDescent="0.25">
      <c r="I2665" s="8" t="str">
        <f ca="1">IF(S2665="Waiting","",IF(S2665="R",TODAY()-C2665,IF(S2665="NR",K2665-C2665,IF(ISBLANK(S2665),""))))</f>
        <v/>
      </c>
    </row>
    <row r="2666" spans="9:9" ht="15" x14ac:dyDescent="0.25">
      <c r="I2666" s="8" t="str">
        <f ca="1">IF(S2666="Waiting","",IF(S2666="R",TODAY()-C2666,IF(S2666="NR",K2666-C2666,IF(ISBLANK(S2666),""))))</f>
        <v/>
      </c>
    </row>
    <row r="2667" spans="9:9" ht="15" x14ac:dyDescent="0.25">
      <c r="I2667" s="8" t="str">
        <f ca="1">IF(S2667="Waiting","",IF(S2667="R",TODAY()-C2667,IF(S2667="NR",K2667-C2667,IF(ISBLANK(S2667),""))))</f>
        <v/>
      </c>
    </row>
    <row r="2668" spans="9:9" ht="15" x14ac:dyDescent="0.25">
      <c r="I2668" s="8" t="str">
        <f ca="1">IF(S2668="Waiting","",IF(S2668="R",TODAY()-C2668,IF(S2668="NR",K2668-C2668,IF(ISBLANK(S2668),""))))</f>
        <v/>
      </c>
    </row>
    <row r="2669" spans="9:9" ht="15" x14ac:dyDescent="0.25">
      <c r="I2669" s="8" t="str">
        <f ca="1">IF(S2669="Waiting","",IF(S2669="R",TODAY()-C2669,IF(S2669="NR",K2669-C2669,IF(ISBLANK(S2669),""))))</f>
        <v/>
      </c>
    </row>
    <row r="2670" spans="9:9" ht="15" x14ac:dyDescent="0.25">
      <c r="I2670" s="8" t="str">
        <f ca="1">IF(S2670="Waiting","",IF(S2670="R",TODAY()-C2670,IF(S2670="NR",K2670-C2670,IF(ISBLANK(S2670),""))))</f>
        <v/>
      </c>
    </row>
    <row r="2671" spans="9:9" ht="15" x14ac:dyDescent="0.25">
      <c r="I2671" s="8" t="str">
        <f ca="1">IF(S2671="Waiting","",IF(S2671="R",TODAY()-C2671,IF(S2671="NR",K2671-C2671,IF(ISBLANK(S2671),""))))</f>
        <v/>
      </c>
    </row>
    <row r="2672" spans="9:9" ht="15" x14ac:dyDescent="0.25">
      <c r="I2672" s="8" t="str">
        <f ca="1">IF(S2672="Waiting","",IF(S2672="R",TODAY()-C2672,IF(S2672="NR",K2672-C2672,IF(ISBLANK(S2672),""))))</f>
        <v/>
      </c>
    </row>
    <row r="2673" spans="9:9" ht="15" x14ac:dyDescent="0.25">
      <c r="I2673" s="8" t="str">
        <f ca="1">IF(S2673="Waiting","",IF(S2673="R",TODAY()-C2673,IF(S2673="NR",K2673-C2673,IF(ISBLANK(S2673),""))))</f>
        <v/>
      </c>
    </row>
    <row r="2674" spans="9:9" ht="15" x14ac:dyDescent="0.25">
      <c r="I2674" s="8" t="str">
        <f ca="1">IF(S2674="Waiting","",IF(S2674="R",TODAY()-C2674,IF(S2674="NR",K2674-C2674,IF(ISBLANK(S2674),""))))</f>
        <v/>
      </c>
    </row>
    <row r="2675" spans="9:9" ht="15" x14ac:dyDescent="0.25">
      <c r="I2675" s="8" t="str">
        <f ca="1">IF(S2675="Waiting","",IF(S2675="R",TODAY()-C2675,IF(S2675="NR",K2675-C2675,IF(ISBLANK(S2675),""))))</f>
        <v/>
      </c>
    </row>
    <row r="2676" spans="9:9" ht="15" x14ac:dyDescent="0.25">
      <c r="I2676" s="8" t="str">
        <f ca="1">IF(S2676="Waiting","",IF(S2676="R",TODAY()-C2676,IF(S2676="NR",K2676-C2676,IF(ISBLANK(S2676),""))))</f>
        <v/>
      </c>
    </row>
    <row r="2677" spans="9:9" ht="15" x14ac:dyDescent="0.25">
      <c r="I2677" s="8" t="str">
        <f ca="1">IF(S2677="Waiting","",IF(S2677="R",TODAY()-C2677,IF(S2677="NR",K2677-C2677,IF(ISBLANK(S2677),""))))</f>
        <v/>
      </c>
    </row>
    <row r="2678" spans="9:9" ht="15" x14ac:dyDescent="0.25">
      <c r="I2678" s="8" t="str">
        <f ca="1">IF(S2678="Waiting","",IF(S2678="R",TODAY()-C2678,IF(S2678="NR",K2678-C2678,IF(ISBLANK(S2678),""))))</f>
        <v/>
      </c>
    </row>
    <row r="2679" spans="9:9" ht="15" x14ac:dyDescent="0.25">
      <c r="I2679" s="8" t="str">
        <f ca="1">IF(S2679="Waiting","",IF(S2679="R",TODAY()-C2679,IF(S2679="NR",K2679-C2679,IF(ISBLANK(S2679),""))))</f>
        <v/>
      </c>
    </row>
    <row r="2680" spans="9:9" ht="15" x14ac:dyDescent="0.25">
      <c r="I2680" s="8" t="str">
        <f ca="1">IF(S2680="Waiting","",IF(S2680="R",TODAY()-C2680,IF(S2680="NR",K2680-C2680,IF(ISBLANK(S2680),""))))</f>
        <v/>
      </c>
    </row>
    <row r="2681" spans="9:9" ht="15" x14ac:dyDescent="0.25">
      <c r="I2681" s="8" t="str">
        <f ca="1">IF(S2681="Waiting","",IF(S2681="R",TODAY()-C2681,IF(S2681="NR",K2681-C2681,IF(ISBLANK(S2681),""))))</f>
        <v/>
      </c>
    </row>
    <row r="2682" spans="9:9" ht="15" x14ac:dyDescent="0.25">
      <c r="I2682" s="8" t="str">
        <f ca="1">IF(S2682="Waiting","",IF(S2682="R",TODAY()-C2682,IF(S2682="NR",K2682-C2682,IF(ISBLANK(S2682),""))))</f>
        <v/>
      </c>
    </row>
    <row r="2683" spans="9:9" ht="15" x14ac:dyDescent="0.25">
      <c r="I2683" s="8" t="str">
        <f ca="1">IF(S2683="Waiting","",IF(S2683="R",TODAY()-C2683,IF(S2683="NR",K2683-C2683,IF(ISBLANK(S2683),""))))</f>
        <v/>
      </c>
    </row>
    <row r="2684" spans="9:9" ht="15" x14ac:dyDescent="0.25">
      <c r="I2684" s="8" t="str">
        <f ca="1">IF(S2684="Waiting","",IF(S2684="R",TODAY()-C2684,IF(S2684="NR",K2684-C2684,IF(ISBLANK(S2684),""))))</f>
        <v/>
      </c>
    </row>
    <row r="2685" spans="9:9" ht="15" x14ac:dyDescent="0.25">
      <c r="I2685" s="8" t="str">
        <f ca="1">IF(S2685="Waiting","",IF(S2685="R",TODAY()-C2685,IF(S2685="NR",K2685-C2685,IF(ISBLANK(S2685),""))))</f>
        <v/>
      </c>
    </row>
    <row r="2686" spans="9:9" ht="15" x14ac:dyDescent="0.25">
      <c r="I2686" s="8" t="str">
        <f ca="1">IF(S2686="Waiting","",IF(S2686="R",TODAY()-C2686,IF(S2686="NR",K2686-C2686,IF(ISBLANK(S2686),""))))</f>
        <v/>
      </c>
    </row>
    <row r="2687" spans="9:9" ht="15" x14ac:dyDescent="0.25">
      <c r="I2687" s="8" t="str">
        <f ca="1">IF(S2687="Waiting","",IF(S2687="R",TODAY()-C2687,IF(S2687="NR",K2687-C2687,IF(ISBLANK(S2687),""))))</f>
        <v/>
      </c>
    </row>
    <row r="2688" spans="9:9" ht="15" x14ac:dyDescent="0.25">
      <c r="I2688" s="8" t="str">
        <f ca="1">IF(S2688="Waiting","",IF(S2688="R",TODAY()-C2688,IF(S2688="NR",K2688-C2688,IF(ISBLANK(S2688),""))))</f>
        <v/>
      </c>
    </row>
    <row r="2689" spans="9:9" ht="15" x14ac:dyDescent="0.25">
      <c r="I2689" s="8" t="str">
        <f ca="1">IF(S2689="Waiting","",IF(S2689="R",TODAY()-C2689,IF(S2689="NR",K2689-C2689,IF(ISBLANK(S2689),""))))</f>
        <v/>
      </c>
    </row>
    <row r="2690" spans="9:9" ht="15" x14ac:dyDescent="0.25">
      <c r="I2690" s="8" t="str">
        <f ca="1">IF(S2690="Waiting","",IF(S2690="R",TODAY()-C2690,IF(S2690="NR",K2690-C2690,IF(ISBLANK(S2690),""))))</f>
        <v/>
      </c>
    </row>
    <row r="2691" spans="9:9" ht="15" x14ac:dyDescent="0.25">
      <c r="I2691" s="8" t="str">
        <f ca="1">IF(S2691="Waiting","",IF(S2691="R",TODAY()-C2691,IF(S2691="NR",K2691-C2691,IF(ISBLANK(S2691),""))))</f>
        <v/>
      </c>
    </row>
    <row r="2692" spans="9:9" ht="15" x14ac:dyDescent="0.25">
      <c r="I2692" s="8" t="str">
        <f ca="1">IF(S2692="Waiting","",IF(S2692="R",TODAY()-C2692,IF(S2692="NR",K2692-C2692,IF(ISBLANK(S2692),""))))</f>
        <v/>
      </c>
    </row>
    <row r="2693" spans="9:9" ht="15" x14ac:dyDescent="0.25">
      <c r="I2693" s="8" t="str">
        <f ca="1">IF(S2693="Waiting","",IF(S2693="R",TODAY()-C2693,IF(S2693="NR",K2693-C2693,IF(ISBLANK(S2693),""))))</f>
        <v/>
      </c>
    </row>
    <row r="2694" spans="9:9" ht="15" x14ac:dyDescent="0.25">
      <c r="I2694" s="8" t="str">
        <f ca="1">IF(S2694="Waiting","",IF(S2694="R",TODAY()-C2694,IF(S2694="NR",K2694-C2694,IF(ISBLANK(S2694),""))))</f>
        <v/>
      </c>
    </row>
    <row r="2695" spans="9:9" ht="15" x14ac:dyDescent="0.25">
      <c r="I2695" s="8" t="str">
        <f ca="1">IF(S2695="Waiting","",IF(S2695="R",TODAY()-C2695,IF(S2695="NR",K2695-C2695,IF(ISBLANK(S2695),""))))</f>
        <v/>
      </c>
    </row>
    <row r="2696" spans="9:9" ht="15" x14ac:dyDescent="0.25">
      <c r="I2696" s="8" t="str">
        <f ca="1">IF(S2696="Waiting","",IF(S2696="R",TODAY()-C2696,IF(S2696="NR",K2696-C2696,IF(ISBLANK(S2696),""))))</f>
        <v/>
      </c>
    </row>
    <row r="2697" spans="9:9" ht="15" x14ac:dyDescent="0.25">
      <c r="I2697" s="8" t="str">
        <f ca="1">IF(S2697="Waiting","",IF(S2697="R",TODAY()-C2697,IF(S2697="NR",K2697-C2697,IF(ISBLANK(S2697),""))))</f>
        <v/>
      </c>
    </row>
    <row r="2698" spans="9:9" ht="15" x14ac:dyDescent="0.25">
      <c r="I2698" s="8" t="str">
        <f ca="1">IF(S2698="Waiting","",IF(S2698="R",TODAY()-C2698,IF(S2698="NR",K2698-C2698,IF(ISBLANK(S2698),""))))</f>
        <v/>
      </c>
    </row>
    <row r="2699" spans="9:9" ht="15" x14ac:dyDescent="0.25">
      <c r="I2699" s="8" t="str">
        <f ca="1">IF(S2699="Waiting","",IF(S2699="R",TODAY()-C2699,IF(S2699="NR",K2699-C2699,IF(ISBLANK(S2699),""))))</f>
        <v/>
      </c>
    </row>
    <row r="2700" spans="9:9" ht="15" x14ac:dyDescent="0.25">
      <c r="I2700" s="8" t="str">
        <f ca="1">IF(S2700="Waiting","",IF(S2700="R",TODAY()-C2700,IF(S2700="NR",K2700-C2700,IF(ISBLANK(S2700),""))))</f>
        <v/>
      </c>
    </row>
    <row r="2701" spans="9:9" ht="15" x14ac:dyDescent="0.25">
      <c r="I2701" s="8" t="str">
        <f ca="1">IF(S2701="Waiting","",IF(S2701="R",TODAY()-C2701,IF(S2701="NR",K2701-C2701,IF(ISBLANK(S2701),""))))</f>
        <v/>
      </c>
    </row>
    <row r="2702" spans="9:9" ht="15" x14ac:dyDescent="0.25">
      <c r="I2702" s="8" t="str">
        <f ca="1">IF(S2702="Waiting","",IF(S2702="R",TODAY()-C2702,IF(S2702="NR",K2702-C2702,IF(ISBLANK(S2702),""))))</f>
        <v/>
      </c>
    </row>
    <row r="2703" spans="9:9" ht="15" x14ac:dyDescent="0.25">
      <c r="I2703" s="8" t="str">
        <f ca="1">IF(S2703="Waiting","",IF(S2703="R",TODAY()-C2703,IF(S2703="NR",K2703-C2703,IF(ISBLANK(S2703),""))))</f>
        <v/>
      </c>
    </row>
    <row r="2704" spans="9:9" ht="15" x14ac:dyDescent="0.25">
      <c r="I2704" s="8" t="str">
        <f ca="1">IF(S2704="Waiting","",IF(S2704="R",TODAY()-C2704,IF(S2704="NR",K2704-C2704,IF(ISBLANK(S2704),""))))</f>
        <v/>
      </c>
    </row>
    <row r="2705" spans="9:9" ht="15" x14ac:dyDescent="0.25">
      <c r="I2705" s="8" t="str">
        <f ca="1">IF(S2705="Waiting","",IF(S2705="R",TODAY()-C2705,IF(S2705="NR",K2705-C2705,IF(ISBLANK(S2705),""))))</f>
        <v/>
      </c>
    </row>
    <row r="2706" spans="9:9" ht="15" x14ac:dyDescent="0.25">
      <c r="I2706" s="8" t="str">
        <f ca="1">IF(S2706="Waiting","",IF(S2706="R",TODAY()-C2706,IF(S2706="NR",K2706-C2706,IF(ISBLANK(S2706),""))))</f>
        <v/>
      </c>
    </row>
    <row r="2707" spans="9:9" ht="15" x14ac:dyDescent="0.25">
      <c r="I2707" s="8" t="str">
        <f ca="1">IF(S2707="Waiting","",IF(S2707="R",TODAY()-C2707,IF(S2707="NR",K2707-C2707,IF(ISBLANK(S2707),""))))</f>
        <v/>
      </c>
    </row>
    <row r="2708" spans="9:9" ht="15" x14ac:dyDescent="0.25">
      <c r="I2708" s="8" t="str">
        <f ca="1">IF(S2708="Waiting","",IF(S2708="R",TODAY()-C2708,IF(S2708="NR",K2708-C2708,IF(ISBLANK(S2708),""))))</f>
        <v/>
      </c>
    </row>
    <row r="2709" spans="9:9" ht="15" x14ac:dyDescent="0.25">
      <c r="I2709" s="8" t="str">
        <f ca="1">IF(S2709="Waiting","",IF(S2709="R",TODAY()-C2709,IF(S2709="NR",K2709-C2709,IF(ISBLANK(S2709),""))))</f>
        <v/>
      </c>
    </row>
    <row r="2710" spans="9:9" ht="15" x14ac:dyDescent="0.25">
      <c r="I2710" s="8" t="str">
        <f ca="1">IF(S2710="Waiting","",IF(S2710="R",TODAY()-C2710,IF(S2710="NR",K2710-C2710,IF(ISBLANK(S2710),""))))</f>
        <v/>
      </c>
    </row>
    <row r="2711" spans="9:9" ht="15" x14ac:dyDescent="0.25">
      <c r="I2711" s="8" t="str">
        <f ca="1">IF(S2711="Waiting","",IF(S2711="R",TODAY()-C2711,IF(S2711="NR",K2711-C2711,IF(ISBLANK(S2711),""))))</f>
        <v/>
      </c>
    </row>
    <row r="2712" spans="9:9" ht="15" x14ac:dyDescent="0.25">
      <c r="I2712" s="8" t="str">
        <f ca="1">IF(S2712="Waiting","",IF(S2712="R",TODAY()-C2712,IF(S2712="NR",K2712-C2712,IF(ISBLANK(S2712),""))))</f>
        <v/>
      </c>
    </row>
    <row r="2713" spans="9:9" ht="15" x14ac:dyDescent="0.25">
      <c r="I2713" s="8" t="str">
        <f ca="1">IF(S2713="Waiting","",IF(S2713="R",TODAY()-C2713,IF(S2713="NR",K2713-C2713,IF(ISBLANK(S2713),""))))</f>
        <v/>
      </c>
    </row>
    <row r="2714" spans="9:9" ht="15" x14ac:dyDescent="0.25">
      <c r="I2714" s="8" t="str">
        <f ca="1">IF(S2714="Waiting","",IF(S2714="R",TODAY()-C2714,IF(S2714="NR",K2714-C2714,IF(ISBLANK(S2714),""))))</f>
        <v/>
      </c>
    </row>
    <row r="2715" spans="9:9" ht="15" x14ac:dyDescent="0.25">
      <c r="I2715" s="8" t="str">
        <f ca="1">IF(S2715="Waiting","",IF(S2715="R",TODAY()-C2715,IF(S2715="NR",K2715-C2715,IF(ISBLANK(S2715),""))))</f>
        <v/>
      </c>
    </row>
    <row r="2716" spans="9:9" ht="15" x14ac:dyDescent="0.25">
      <c r="I2716" s="8" t="str">
        <f ca="1">IF(S2716="Waiting","",IF(S2716="R",TODAY()-C2716,IF(S2716="NR",K2716-C2716,IF(ISBLANK(S2716),""))))</f>
        <v/>
      </c>
    </row>
    <row r="2717" spans="9:9" ht="15" x14ac:dyDescent="0.25">
      <c r="I2717" s="8" t="str">
        <f ca="1">IF(S2717="Waiting","",IF(S2717="R",TODAY()-C2717,IF(S2717="NR",K2717-C2717,IF(ISBLANK(S2717),""))))</f>
        <v/>
      </c>
    </row>
    <row r="2718" spans="9:9" ht="15" x14ac:dyDescent="0.25">
      <c r="I2718" s="8" t="str">
        <f ca="1">IF(S2718="Waiting","",IF(S2718="R",TODAY()-C2718,IF(S2718="NR",K2718-C2718,IF(ISBLANK(S2718),""))))</f>
        <v/>
      </c>
    </row>
    <row r="2719" spans="9:9" ht="15" x14ac:dyDescent="0.25">
      <c r="I2719" s="8" t="str">
        <f ca="1">IF(S2719="Waiting","",IF(S2719="R",TODAY()-C2719,IF(S2719="NR",K2719-C2719,IF(ISBLANK(S2719),""))))</f>
        <v/>
      </c>
    </row>
    <row r="2720" spans="9:9" ht="15" x14ac:dyDescent="0.25">
      <c r="I2720" s="8" t="str">
        <f ca="1">IF(S2720="Waiting","",IF(S2720="R",TODAY()-C2720,IF(S2720="NR",K2720-C2720,IF(ISBLANK(S2720),""))))</f>
        <v/>
      </c>
    </row>
    <row r="2721" spans="9:9" ht="15" x14ac:dyDescent="0.25">
      <c r="I2721" s="8" t="str">
        <f ca="1">IF(S2721="Waiting","",IF(S2721="R",TODAY()-C2721,IF(S2721="NR",K2721-C2721,IF(ISBLANK(S2721),""))))</f>
        <v/>
      </c>
    </row>
    <row r="2722" spans="9:9" ht="15" x14ac:dyDescent="0.25">
      <c r="I2722" s="8" t="str">
        <f ca="1">IF(S2722="Waiting","",IF(S2722="R",TODAY()-C2722,IF(S2722="NR",K2722-C2722,IF(ISBLANK(S2722),""))))</f>
        <v/>
      </c>
    </row>
    <row r="2723" spans="9:9" ht="15" x14ac:dyDescent="0.25">
      <c r="I2723" s="8" t="str">
        <f ca="1">IF(S2723="Waiting","",IF(S2723="R",TODAY()-C2723,IF(S2723="NR",K2723-C2723,IF(ISBLANK(S2723),""))))</f>
        <v/>
      </c>
    </row>
    <row r="2724" spans="9:9" ht="15" x14ac:dyDescent="0.25">
      <c r="I2724" s="8" t="str">
        <f ca="1">IF(S2724="Waiting","",IF(S2724="R",TODAY()-C2724,IF(S2724="NR",K2724-C2724,IF(ISBLANK(S2724),""))))</f>
        <v/>
      </c>
    </row>
    <row r="2725" spans="9:9" ht="15" x14ac:dyDescent="0.25">
      <c r="I2725" s="8" t="str">
        <f ca="1">IF(S2725="Waiting","",IF(S2725="R",TODAY()-C2725,IF(S2725="NR",K2725-C2725,IF(ISBLANK(S2725),""))))</f>
        <v/>
      </c>
    </row>
    <row r="2726" spans="9:9" ht="15" x14ac:dyDescent="0.25">
      <c r="I2726" s="8" t="str">
        <f ca="1">IF(S2726="Waiting","",IF(S2726="R",TODAY()-C2726,IF(S2726="NR",K2726-C2726,IF(ISBLANK(S2726),""))))</f>
        <v/>
      </c>
    </row>
    <row r="2727" spans="9:9" ht="15" x14ac:dyDescent="0.25">
      <c r="I2727" s="8" t="str">
        <f ca="1">IF(S2727="Waiting","",IF(S2727="R",TODAY()-C2727,IF(S2727="NR",K2727-C2727,IF(ISBLANK(S2727),""))))</f>
        <v/>
      </c>
    </row>
    <row r="2728" spans="9:9" ht="15" x14ac:dyDescent="0.25">
      <c r="I2728" s="8" t="str">
        <f ca="1">IF(S2728="Waiting","",IF(S2728="R",TODAY()-C2728,IF(S2728="NR",K2728-C2728,IF(ISBLANK(S2728),""))))</f>
        <v/>
      </c>
    </row>
    <row r="2729" spans="9:9" ht="15" x14ac:dyDescent="0.25">
      <c r="I2729" s="8" t="str">
        <f ca="1">IF(S2729="Waiting","",IF(S2729="R",TODAY()-C2729,IF(S2729="NR",K2729-C2729,IF(ISBLANK(S2729),""))))</f>
        <v/>
      </c>
    </row>
    <row r="2730" spans="9:9" ht="15" x14ac:dyDescent="0.25">
      <c r="I2730" s="8" t="str">
        <f ca="1">IF(S2730="Waiting","",IF(S2730="R",TODAY()-C2730,IF(S2730="NR",K2730-C2730,IF(ISBLANK(S2730),""))))</f>
        <v/>
      </c>
    </row>
    <row r="2731" spans="9:9" ht="15" x14ac:dyDescent="0.25">
      <c r="I2731" s="8" t="str">
        <f ca="1">IF(S2731="Waiting","",IF(S2731="R",TODAY()-C2731,IF(S2731="NR",K2731-C2731,IF(ISBLANK(S2731),""))))</f>
        <v/>
      </c>
    </row>
    <row r="2732" spans="9:9" ht="15" x14ac:dyDescent="0.25">
      <c r="I2732" s="8" t="str">
        <f ca="1">IF(S2732="Waiting","",IF(S2732="R",TODAY()-C2732,IF(S2732="NR",K2732-C2732,IF(ISBLANK(S2732),""))))</f>
        <v/>
      </c>
    </row>
    <row r="2733" spans="9:9" ht="15" x14ac:dyDescent="0.25">
      <c r="I2733" s="8" t="str">
        <f ca="1">IF(S2733="Waiting","",IF(S2733="R",TODAY()-C2733,IF(S2733="NR",K2733-C2733,IF(ISBLANK(S2733),""))))</f>
        <v/>
      </c>
    </row>
    <row r="2734" spans="9:9" ht="15" x14ac:dyDescent="0.25">
      <c r="I2734" s="8" t="str">
        <f ca="1">IF(S2734="Waiting","",IF(S2734="R",TODAY()-C2734,IF(S2734="NR",K2734-C2734,IF(ISBLANK(S2734),""))))</f>
        <v/>
      </c>
    </row>
    <row r="2735" spans="9:9" ht="15" x14ac:dyDescent="0.25">
      <c r="I2735" s="8" t="str">
        <f ca="1">IF(S2735="Waiting","",IF(S2735="R",TODAY()-C2735,IF(S2735="NR",K2735-C2735,IF(ISBLANK(S2735),""))))</f>
        <v/>
      </c>
    </row>
    <row r="2736" spans="9:9" ht="15" x14ac:dyDescent="0.25">
      <c r="I2736" s="8" t="str">
        <f ca="1">IF(S2736="Waiting","",IF(S2736="R",TODAY()-C2736,IF(S2736="NR",K2736-C2736,IF(ISBLANK(S2736),""))))</f>
        <v/>
      </c>
    </row>
    <row r="2737" spans="9:9" ht="15" x14ac:dyDescent="0.25">
      <c r="I2737" s="8" t="str">
        <f ca="1">IF(S2737="Waiting","",IF(S2737="R",TODAY()-C2737,IF(S2737="NR",K2737-C2737,IF(ISBLANK(S2737),""))))</f>
        <v/>
      </c>
    </row>
    <row r="2738" spans="9:9" ht="15" x14ac:dyDescent="0.25">
      <c r="I2738" s="8" t="str">
        <f ca="1">IF(S2738="Waiting","",IF(S2738="R",TODAY()-C2738,IF(S2738="NR",K2738-C2738,IF(ISBLANK(S2738),""))))</f>
        <v/>
      </c>
    </row>
    <row r="2739" spans="9:9" ht="15" x14ac:dyDescent="0.25">
      <c r="I2739" s="8" t="str">
        <f ca="1">IF(S2739="Waiting","",IF(S2739="R",TODAY()-C2739,IF(S2739="NR",K2739-C2739,IF(ISBLANK(S2739),""))))</f>
        <v/>
      </c>
    </row>
    <row r="2740" spans="9:9" ht="15" x14ac:dyDescent="0.25">
      <c r="I2740" s="8" t="str">
        <f ca="1">IF(S2740="Waiting","",IF(S2740="R",TODAY()-C2740,IF(S2740="NR",K2740-C2740,IF(ISBLANK(S2740),""))))</f>
        <v/>
      </c>
    </row>
    <row r="2741" spans="9:9" ht="15" x14ac:dyDescent="0.25">
      <c r="I2741" s="8" t="str">
        <f ca="1">IF(S2741="Waiting","",IF(S2741="R",TODAY()-C2741,IF(S2741="NR",K2741-C2741,IF(ISBLANK(S2741),""))))</f>
        <v/>
      </c>
    </row>
    <row r="2742" spans="9:9" ht="15" x14ac:dyDescent="0.25">
      <c r="I2742" s="8" t="str">
        <f ca="1">IF(S2742="Waiting","",IF(S2742="R",TODAY()-C2742,IF(S2742="NR",K2742-C2742,IF(ISBLANK(S2742),""))))</f>
        <v/>
      </c>
    </row>
    <row r="2743" spans="9:9" ht="15" x14ac:dyDescent="0.25">
      <c r="I2743" s="8" t="str">
        <f ca="1">IF(S2743="Waiting","",IF(S2743="R",TODAY()-C2743,IF(S2743="NR",K2743-C2743,IF(ISBLANK(S2743),""))))</f>
        <v/>
      </c>
    </row>
    <row r="2744" spans="9:9" ht="15" x14ac:dyDescent="0.25">
      <c r="I2744" s="8" t="str">
        <f ca="1">IF(S2744="Waiting","",IF(S2744="R",TODAY()-C2744,IF(S2744="NR",K2744-C2744,IF(ISBLANK(S2744),""))))</f>
        <v/>
      </c>
    </row>
    <row r="2745" spans="9:9" ht="15" x14ac:dyDescent="0.25">
      <c r="I2745" s="8" t="str">
        <f ca="1">IF(S2745="Waiting","",IF(S2745="R",TODAY()-C2745,IF(S2745="NR",K2745-C2745,IF(ISBLANK(S2745),""))))</f>
        <v/>
      </c>
    </row>
    <row r="2746" spans="9:9" ht="15" x14ac:dyDescent="0.25">
      <c r="I2746" s="8" t="str">
        <f ca="1">IF(S2746="Waiting","",IF(S2746="R",TODAY()-C2746,IF(S2746="NR",K2746-C2746,IF(ISBLANK(S2746),""))))</f>
        <v/>
      </c>
    </row>
    <row r="2747" spans="9:9" ht="15" x14ac:dyDescent="0.25">
      <c r="I2747" s="8" t="str">
        <f ca="1">IF(S2747="Waiting","",IF(S2747="R",TODAY()-C2747,IF(S2747="NR",K2747-C2747,IF(ISBLANK(S2747),""))))</f>
        <v/>
      </c>
    </row>
    <row r="2748" spans="9:9" ht="15" x14ac:dyDescent="0.25">
      <c r="I2748" s="8" t="str">
        <f ca="1">IF(S2748="Waiting","",IF(S2748="R",TODAY()-C2748,IF(S2748="NR",K2748-C2748,IF(ISBLANK(S2748),""))))</f>
        <v/>
      </c>
    </row>
    <row r="2749" spans="9:9" ht="15" x14ac:dyDescent="0.25">
      <c r="I2749" s="8" t="str">
        <f ca="1">IF(S2749="Waiting","",IF(S2749="R",TODAY()-C2749,IF(S2749="NR",K2749-C2749,IF(ISBLANK(S2749),""))))</f>
        <v/>
      </c>
    </row>
    <row r="2750" spans="9:9" ht="15" x14ac:dyDescent="0.25">
      <c r="I2750" s="8" t="str">
        <f ca="1">IF(S2750="Waiting","",IF(S2750="R",TODAY()-C2750,IF(S2750="NR",K2750-C2750,IF(ISBLANK(S2750),""))))</f>
        <v/>
      </c>
    </row>
    <row r="2751" spans="9:9" ht="15" x14ac:dyDescent="0.25">
      <c r="I2751" s="8" t="str">
        <f ca="1">IF(S2751="Waiting","",IF(S2751="R",TODAY()-C2751,IF(S2751="NR",K2751-C2751,IF(ISBLANK(S2751),""))))</f>
        <v/>
      </c>
    </row>
    <row r="2752" spans="9:9" ht="15" x14ac:dyDescent="0.25">
      <c r="I2752" s="8" t="str">
        <f ca="1">IF(S2752="Waiting","",IF(S2752="R",TODAY()-C2752,IF(S2752="NR",K2752-C2752,IF(ISBLANK(S2752),""))))</f>
        <v/>
      </c>
    </row>
    <row r="2753" spans="9:9" ht="15" x14ac:dyDescent="0.25">
      <c r="I2753" s="8" t="str">
        <f ca="1">IF(S2753="Waiting","",IF(S2753="R",TODAY()-C2753,IF(S2753="NR",K2753-C2753,IF(ISBLANK(S2753),""))))</f>
        <v/>
      </c>
    </row>
    <row r="2754" spans="9:9" ht="15" x14ac:dyDescent="0.25">
      <c r="I2754" s="8" t="str">
        <f ca="1">IF(S2754="Waiting","",IF(S2754="R",TODAY()-C2754,IF(S2754="NR",K2754-C2754,IF(ISBLANK(S2754),""))))</f>
        <v/>
      </c>
    </row>
    <row r="2755" spans="9:9" ht="15" x14ac:dyDescent="0.25">
      <c r="I2755" s="8" t="str">
        <f ca="1">IF(S2755="Waiting","",IF(S2755="R",TODAY()-C2755,IF(S2755="NR",K2755-C2755,IF(ISBLANK(S2755),""))))</f>
        <v/>
      </c>
    </row>
    <row r="2756" spans="9:9" ht="15" x14ac:dyDescent="0.25">
      <c r="I2756" s="8" t="str">
        <f ca="1">IF(S2756="Waiting","",IF(S2756="R",TODAY()-C2756,IF(S2756="NR",K2756-C2756,IF(ISBLANK(S2756),""))))</f>
        <v/>
      </c>
    </row>
    <row r="2757" spans="9:9" ht="15" x14ac:dyDescent="0.25">
      <c r="I2757" s="8" t="str">
        <f ca="1">IF(S2757="Waiting","",IF(S2757="R",TODAY()-C2757,IF(S2757="NR",K2757-C2757,IF(ISBLANK(S2757),""))))</f>
        <v/>
      </c>
    </row>
    <row r="2758" spans="9:9" ht="15" x14ac:dyDescent="0.25">
      <c r="I2758" s="8" t="str">
        <f ca="1">IF(S2758="Waiting","",IF(S2758="R",TODAY()-C2758,IF(S2758="NR",K2758-C2758,IF(ISBLANK(S2758),""))))</f>
        <v/>
      </c>
    </row>
    <row r="2759" spans="9:9" ht="15" x14ac:dyDescent="0.25">
      <c r="I2759" s="8" t="str">
        <f ca="1">IF(S2759="Waiting","",IF(S2759="R",TODAY()-C2759,IF(S2759="NR",K2759-C2759,IF(ISBLANK(S2759),""))))</f>
        <v/>
      </c>
    </row>
    <row r="2760" spans="9:9" ht="15" x14ac:dyDescent="0.25">
      <c r="I2760" s="8" t="str">
        <f ca="1">IF(S2760="Waiting","",IF(S2760="R",TODAY()-C2760,IF(S2760="NR",K2760-C2760,IF(ISBLANK(S2760),""))))</f>
        <v/>
      </c>
    </row>
    <row r="2761" spans="9:9" ht="15" x14ac:dyDescent="0.25">
      <c r="I2761" s="8" t="str">
        <f ca="1">IF(S2761="Waiting","",IF(S2761="R",TODAY()-C2761,IF(S2761="NR",K2761-C2761,IF(ISBLANK(S2761),""))))</f>
        <v/>
      </c>
    </row>
    <row r="2762" spans="9:9" ht="15" x14ac:dyDescent="0.25">
      <c r="I2762" s="8" t="str">
        <f ca="1">IF(S2762="Waiting","",IF(S2762="R",TODAY()-C2762,IF(S2762="NR",K2762-C2762,IF(ISBLANK(S2762),""))))</f>
        <v/>
      </c>
    </row>
    <row r="2763" spans="9:9" ht="15" x14ac:dyDescent="0.25">
      <c r="I2763" s="8" t="str">
        <f ca="1">IF(S2763="Waiting","",IF(S2763="R",TODAY()-C2763,IF(S2763="NR",K2763-C2763,IF(ISBLANK(S2763),""))))</f>
        <v/>
      </c>
    </row>
    <row r="2764" spans="9:9" ht="15" x14ac:dyDescent="0.25">
      <c r="I2764" s="8" t="str">
        <f ca="1">IF(S2764="Waiting","",IF(S2764="R",TODAY()-C2764,IF(S2764="NR",K2764-C2764,IF(ISBLANK(S2764),""))))</f>
        <v/>
      </c>
    </row>
    <row r="2765" spans="9:9" ht="15" x14ac:dyDescent="0.25">
      <c r="I2765" s="8" t="str">
        <f ca="1">IF(S2765="Waiting","",IF(S2765="R",TODAY()-C2765,IF(S2765="NR",K2765-C2765,IF(ISBLANK(S2765),""))))</f>
        <v/>
      </c>
    </row>
    <row r="2766" spans="9:9" ht="15" x14ac:dyDescent="0.25">
      <c r="I2766" s="8" t="str">
        <f ca="1">IF(S2766="Waiting","",IF(S2766="R",TODAY()-C2766,IF(S2766="NR",K2766-C2766,IF(ISBLANK(S2766),""))))</f>
        <v/>
      </c>
    </row>
    <row r="2767" spans="9:9" ht="15" x14ac:dyDescent="0.25">
      <c r="I2767" s="8" t="str">
        <f ca="1">IF(S2767="Waiting","",IF(S2767="R",TODAY()-C2767,IF(S2767="NR",K2767-C2767,IF(ISBLANK(S2767),""))))</f>
        <v/>
      </c>
    </row>
    <row r="2768" spans="9:9" ht="15" x14ac:dyDescent="0.25">
      <c r="I2768" s="8" t="str">
        <f ca="1">IF(S2768="Waiting","",IF(S2768="R",TODAY()-C2768,IF(S2768="NR",K2768-C2768,IF(ISBLANK(S2768),""))))</f>
        <v/>
      </c>
    </row>
    <row r="2769" spans="9:9" ht="15" x14ac:dyDescent="0.25">
      <c r="I2769" s="8" t="str">
        <f ca="1">IF(S2769="Waiting","",IF(S2769="R",TODAY()-C2769,IF(S2769="NR",K2769-C2769,IF(ISBLANK(S2769),""))))</f>
        <v/>
      </c>
    </row>
    <row r="2770" spans="9:9" ht="15" x14ac:dyDescent="0.25">
      <c r="I2770" s="8" t="str">
        <f ca="1">IF(S2770="Waiting","",IF(S2770="R",TODAY()-C2770,IF(S2770="NR",K2770-C2770,IF(ISBLANK(S2770),""))))</f>
        <v/>
      </c>
    </row>
    <row r="2771" spans="9:9" ht="15" x14ac:dyDescent="0.25">
      <c r="I2771" s="8" t="str">
        <f ca="1">IF(S2771="Waiting","",IF(S2771="R",TODAY()-C2771,IF(S2771="NR",K2771-C2771,IF(ISBLANK(S2771),""))))</f>
        <v/>
      </c>
    </row>
    <row r="2772" spans="9:9" ht="15" x14ac:dyDescent="0.25">
      <c r="I2772" s="8" t="str">
        <f ca="1">IF(S2772="Waiting","",IF(S2772="R",TODAY()-C2772,IF(S2772="NR",K2772-C2772,IF(ISBLANK(S2772),""))))</f>
        <v/>
      </c>
    </row>
    <row r="2773" spans="9:9" ht="15" x14ac:dyDescent="0.25">
      <c r="I2773" s="8" t="str">
        <f ca="1">IF(S2773="Waiting","",IF(S2773="R",TODAY()-C2773,IF(S2773="NR",K2773-C2773,IF(ISBLANK(S2773),""))))</f>
        <v/>
      </c>
    </row>
    <row r="2774" spans="9:9" ht="15" x14ac:dyDescent="0.25">
      <c r="I2774" s="8" t="str">
        <f ca="1">IF(S2774="Waiting","",IF(S2774="R",TODAY()-C2774,IF(S2774="NR",K2774-C2774,IF(ISBLANK(S2774),""))))</f>
        <v/>
      </c>
    </row>
    <row r="2775" spans="9:9" ht="15" x14ac:dyDescent="0.25">
      <c r="I2775" s="8" t="str">
        <f ca="1">IF(S2775="Waiting","",IF(S2775="R",TODAY()-C2775,IF(S2775="NR",K2775-C2775,IF(ISBLANK(S2775),""))))</f>
        <v/>
      </c>
    </row>
    <row r="2776" spans="9:9" ht="15" x14ac:dyDescent="0.25">
      <c r="I2776" s="8" t="str">
        <f ca="1">IF(S2776="Waiting","",IF(S2776="R",TODAY()-C2776,IF(S2776="NR",K2776-C2776,IF(ISBLANK(S2776),""))))</f>
        <v/>
      </c>
    </row>
    <row r="2777" spans="9:9" ht="15" x14ac:dyDescent="0.25">
      <c r="I2777" s="8" t="str">
        <f ca="1">IF(S2777="Waiting","",IF(S2777="R",TODAY()-C2777,IF(S2777="NR",K2777-C2777,IF(ISBLANK(S2777),""))))</f>
        <v/>
      </c>
    </row>
    <row r="2778" spans="9:9" ht="15" x14ac:dyDescent="0.25">
      <c r="I2778" s="8" t="str">
        <f ca="1">IF(S2778="Waiting","",IF(S2778="R",TODAY()-C2778,IF(S2778="NR",K2778-C2778,IF(ISBLANK(S2778),""))))</f>
        <v/>
      </c>
    </row>
    <row r="2779" spans="9:9" ht="15" x14ac:dyDescent="0.25">
      <c r="I2779" s="8" t="str">
        <f ca="1">IF(S2779="Waiting","",IF(S2779="R",TODAY()-C2779,IF(S2779="NR",K2779-C2779,IF(ISBLANK(S2779),""))))</f>
        <v/>
      </c>
    </row>
    <row r="2780" spans="9:9" ht="15" x14ac:dyDescent="0.25">
      <c r="I2780" s="8" t="str">
        <f ca="1">IF(S2780="Waiting","",IF(S2780="R",TODAY()-C2780,IF(S2780="NR",K2780-C2780,IF(ISBLANK(S2780),""))))</f>
        <v/>
      </c>
    </row>
    <row r="2781" spans="9:9" ht="15" x14ac:dyDescent="0.25">
      <c r="I2781" s="8" t="str">
        <f ca="1">IF(S2781="Waiting","",IF(S2781="R",TODAY()-C2781,IF(S2781="NR",K2781-C2781,IF(ISBLANK(S2781),""))))</f>
        <v/>
      </c>
    </row>
    <row r="2782" spans="9:9" ht="15" x14ac:dyDescent="0.25">
      <c r="I2782" s="8" t="str">
        <f ca="1">IF(S2782="Waiting","",IF(S2782="R",TODAY()-C2782,IF(S2782="NR",K2782-C2782,IF(ISBLANK(S2782),""))))</f>
        <v/>
      </c>
    </row>
    <row r="2783" spans="9:9" ht="15" x14ac:dyDescent="0.25">
      <c r="I2783" s="8" t="str">
        <f ca="1">IF(S2783="Waiting","",IF(S2783="R",TODAY()-C2783,IF(S2783="NR",K2783-C2783,IF(ISBLANK(S2783),""))))</f>
        <v/>
      </c>
    </row>
    <row r="2784" spans="9:9" ht="15" x14ac:dyDescent="0.25">
      <c r="I2784" s="8" t="str">
        <f ca="1">IF(S2784="Waiting","",IF(S2784="R",TODAY()-C2784,IF(S2784="NR",K2784-C2784,IF(ISBLANK(S2784),""))))</f>
        <v/>
      </c>
    </row>
    <row r="2785" spans="9:9" ht="15" x14ac:dyDescent="0.25">
      <c r="I2785" s="8" t="str">
        <f ca="1">IF(S2785="Waiting","",IF(S2785="R",TODAY()-C2785,IF(S2785="NR",K2785-C2785,IF(ISBLANK(S2785),""))))</f>
        <v/>
      </c>
    </row>
    <row r="2786" spans="9:9" ht="15" x14ac:dyDescent="0.25">
      <c r="I2786" s="8" t="str">
        <f ca="1">IF(S2786="Waiting","",IF(S2786="R",TODAY()-C2786,IF(S2786="NR",K2786-C2786,IF(ISBLANK(S2786),""))))</f>
        <v/>
      </c>
    </row>
    <row r="2787" spans="9:9" ht="15" x14ac:dyDescent="0.25">
      <c r="I2787" s="8" t="str">
        <f ca="1">IF(S2787="Waiting","",IF(S2787="R",TODAY()-C2787,IF(S2787="NR",K2787-C2787,IF(ISBLANK(S2787),""))))</f>
        <v/>
      </c>
    </row>
    <row r="2788" spans="9:9" ht="15" x14ac:dyDescent="0.25">
      <c r="I2788" s="8" t="str">
        <f ca="1">IF(S2788="Waiting","",IF(S2788="R",TODAY()-C2788,IF(S2788="NR",K2788-C2788,IF(ISBLANK(S2788),""))))</f>
        <v/>
      </c>
    </row>
    <row r="2789" spans="9:9" ht="15" x14ac:dyDescent="0.25">
      <c r="I2789" s="8" t="str">
        <f ca="1">IF(S2789="Waiting","",IF(S2789="R",TODAY()-C2789,IF(S2789="NR",K2789-C2789,IF(ISBLANK(S2789),""))))</f>
        <v/>
      </c>
    </row>
    <row r="2790" spans="9:9" ht="15" x14ac:dyDescent="0.25">
      <c r="I2790" s="8" t="str">
        <f ca="1">IF(S2790="Waiting","",IF(S2790="R",TODAY()-C2790,IF(S2790="NR",K2790-C2790,IF(ISBLANK(S2790),""))))</f>
        <v/>
      </c>
    </row>
    <row r="2791" spans="9:9" ht="15" x14ac:dyDescent="0.25">
      <c r="I2791" s="8" t="str">
        <f ca="1">IF(S2791="Waiting","",IF(S2791="R",TODAY()-C2791,IF(S2791="NR",K2791-C2791,IF(ISBLANK(S2791),""))))</f>
        <v/>
      </c>
    </row>
    <row r="2792" spans="9:9" ht="15" x14ac:dyDescent="0.25">
      <c r="I2792" s="8" t="str">
        <f ca="1">IF(S2792="Waiting","",IF(S2792="R",TODAY()-C2792,IF(S2792="NR",K2792-C2792,IF(ISBLANK(S2792),""))))</f>
        <v/>
      </c>
    </row>
    <row r="2793" spans="9:9" ht="15" x14ac:dyDescent="0.25">
      <c r="I2793" s="8" t="str">
        <f ca="1">IF(S2793="Waiting","",IF(S2793="R",TODAY()-C2793,IF(S2793="NR",K2793-C2793,IF(ISBLANK(S2793),""))))</f>
        <v/>
      </c>
    </row>
    <row r="2794" spans="9:9" ht="15" x14ac:dyDescent="0.25">
      <c r="I2794" s="8" t="str">
        <f ca="1">IF(S2794="Waiting","",IF(S2794="R",TODAY()-C2794,IF(S2794="NR",K2794-C2794,IF(ISBLANK(S2794),""))))</f>
        <v/>
      </c>
    </row>
    <row r="2795" spans="9:9" ht="15" x14ac:dyDescent="0.25">
      <c r="I2795" s="8" t="str">
        <f ca="1">IF(S2795="Waiting","",IF(S2795="R",TODAY()-C2795,IF(S2795="NR",K2795-C2795,IF(ISBLANK(S2795),""))))</f>
        <v/>
      </c>
    </row>
    <row r="2796" spans="9:9" ht="15" x14ac:dyDescent="0.25">
      <c r="I2796" s="8" t="str">
        <f ca="1">IF(S2796="Waiting","",IF(S2796="R",TODAY()-C2796,IF(S2796="NR",K2796-C2796,IF(ISBLANK(S2796),""))))</f>
        <v/>
      </c>
    </row>
    <row r="2797" spans="9:9" ht="15" x14ac:dyDescent="0.25">
      <c r="I2797" s="8" t="str">
        <f ca="1">IF(S2797="Waiting","",IF(S2797="R",TODAY()-C2797,IF(S2797="NR",K2797-C2797,IF(ISBLANK(S2797),""))))</f>
        <v/>
      </c>
    </row>
    <row r="2798" spans="9:9" ht="15" x14ac:dyDescent="0.25">
      <c r="I2798" s="8" t="str">
        <f ca="1">IF(S2798="Waiting","",IF(S2798="R",TODAY()-C2798,IF(S2798="NR",K2798-C2798,IF(ISBLANK(S2798),""))))</f>
        <v/>
      </c>
    </row>
    <row r="2799" spans="9:9" ht="15" x14ac:dyDescent="0.25">
      <c r="I2799" s="8" t="str">
        <f ca="1">IF(S2799="Waiting","",IF(S2799="R",TODAY()-C2799,IF(S2799="NR",K2799-C2799,IF(ISBLANK(S2799),""))))</f>
        <v/>
      </c>
    </row>
    <row r="2800" spans="9:9" ht="15" x14ac:dyDescent="0.25">
      <c r="I2800" s="8" t="str">
        <f ca="1">IF(S2800="Waiting","",IF(S2800="R",TODAY()-C2800,IF(S2800="NR",K2800-C2800,IF(ISBLANK(S2800),""))))</f>
        <v/>
      </c>
    </row>
    <row r="2801" spans="9:9" ht="15" x14ac:dyDescent="0.25">
      <c r="I2801" s="8" t="str">
        <f ca="1">IF(S2801="Waiting","",IF(S2801="R",TODAY()-C2801,IF(S2801="NR",K2801-C2801,IF(ISBLANK(S2801),""))))</f>
        <v/>
      </c>
    </row>
    <row r="2802" spans="9:9" ht="15" x14ac:dyDescent="0.25">
      <c r="I2802" s="8" t="str">
        <f ca="1">IF(S2802="Waiting","",IF(S2802="R",TODAY()-C2802,IF(S2802="NR",K2802-C2802,IF(ISBLANK(S2802),""))))</f>
        <v/>
      </c>
    </row>
    <row r="2803" spans="9:9" ht="15" x14ac:dyDescent="0.25">
      <c r="I2803" s="8" t="str">
        <f ca="1">IF(S2803="Waiting","",IF(S2803="R",TODAY()-C2803,IF(S2803="NR",K2803-C2803,IF(ISBLANK(S2803),""))))</f>
        <v/>
      </c>
    </row>
    <row r="2804" spans="9:9" ht="15" x14ac:dyDescent="0.25">
      <c r="I2804" s="8" t="str">
        <f ca="1">IF(S2804="Waiting","",IF(S2804="R",TODAY()-C2804,IF(S2804="NR",K2804-C2804,IF(ISBLANK(S2804),""))))</f>
        <v/>
      </c>
    </row>
    <row r="2805" spans="9:9" ht="15" x14ac:dyDescent="0.25">
      <c r="I2805" s="8" t="str">
        <f ca="1">IF(S2805="Waiting","",IF(S2805="R",TODAY()-C2805,IF(S2805="NR",K2805-C2805,IF(ISBLANK(S2805),""))))</f>
        <v/>
      </c>
    </row>
    <row r="2806" spans="9:9" ht="15" x14ac:dyDescent="0.25">
      <c r="I2806" s="8" t="str">
        <f ca="1">IF(S2806="Waiting","",IF(S2806="R",TODAY()-C2806,IF(S2806="NR",K2806-C2806,IF(ISBLANK(S2806),""))))</f>
        <v/>
      </c>
    </row>
    <row r="2807" spans="9:9" ht="15" x14ac:dyDescent="0.25">
      <c r="I2807" s="8" t="str">
        <f ca="1">IF(S2807="Waiting","",IF(S2807="R",TODAY()-C2807,IF(S2807="NR",K2807-C2807,IF(ISBLANK(S2807),""))))</f>
        <v/>
      </c>
    </row>
    <row r="2808" spans="9:9" ht="15" x14ac:dyDescent="0.25">
      <c r="I2808" s="8" t="str">
        <f ca="1">IF(S2808="Waiting","",IF(S2808="R",TODAY()-C2808,IF(S2808="NR",K2808-C2808,IF(ISBLANK(S2808),""))))</f>
        <v/>
      </c>
    </row>
    <row r="2809" spans="9:9" ht="15" x14ac:dyDescent="0.25">
      <c r="I2809" s="8" t="str">
        <f ca="1">IF(S2809="Waiting","",IF(S2809="R",TODAY()-C2809,IF(S2809="NR",K2809-C2809,IF(ISBLANK(S2809),""))))</f>
        <v/>
      </c>
    </row>
    <row r="2810" spans="9:9" ht="15" x14ac:dyDescent="0.25">
      <c r="I2810" s="8" t="str">
        <f ca="1">IF(S2810="Waiting","",IF(S2810="R",TODAY()-C2810,IF(S2810="NR",K2810-C2810,IF(ISBLANK(S2810),""))))</f>
        <v/>
      </c>
    </row>
    <row r="2811" spans="9:9" ht="15" x14ac:dyDescent="0.25">
      <c r="I2811" s="8" t="str">
        <f ca="1">IF(S2811="Waiting","",IF(S2811="R",TODAY()-C2811,IF(S2811="NR",K2811-C2811,IF(ISBLANK(S2811),""))))</f>
        <v/>
      </c>
    </row>
    <row r="2812" spans="9:9" ht="15" x14ac:dyDescent="0.25">
      <c r="I2812" s="8" t="str">
        <f ca="1">IF(S2812="Waiting","",IF(S2812="R",TODAY()-C2812,IF(S2812="NR",K2812-C2812,IF(ISBLANK(S2812),""))))</f>
        <v/>
      </c>
    </row>
    <row r="2813" spans="9:9" ht="15" x14ac:dyDescent="0.25">
      <c r="I2813" s="8" t="str">
        <f ca="1">IF(S2813="Waiting","",IF(S2813="R",TODAY()-C2813,IF(S2813="NR",K2813-C2813,IF(ISBLANK(S2813),""))))</f>
        <v/>
      </c>
    </row>
    <row r="2814" spans="9:9" ht="15" x14ac:dyDescent="0.25">
      <c r="I2814" s="8" t="str">
        <f ca="1">IF(S2814="Waiting","",IF(S2814="R",TODAY()-C2814,IF(S2814="NR",K2814-C2814,IF(ISBLANK(S2814),""))))</f>
        <v/>
      </c>
    </row>
    <row r="2815" spans="9:9" ht="15" x14ac:dyDescent="0.25">
      <c r="I2815" s="8" t="str">
        <f ca="1">IF(S2815="Waiting","",IF(S2815="R",TODAY()-C2815,IF(S2815="NR",K2815-C2815,IF(ISBLANK(S2815),""))))</f>
        <v/>
      </c>
    </row>
    <row r="2816" spans="9:9" ht="15" x14ac:dyDescent="0.25">
      <c r="I2816" s="8" t="str">
        <f ca="1">IF(S2816="Waiting","",IF(S2816="R",TODAY()-C2816,IF(S2816="NR",K2816-C2816,IF(ISBLANK(S2816),""))))</f>
        <v/>
      </c>
    </row>
    <row r="2817" spans="9:9" ht="15" x14ac:dyDescent="0.25">
      <c r="I2817" s="8" t="str">
        <f ca="1">IF(S2817="Waiting","",IF(S2817="R",TODAY()-C2817,IF(S2817="NR",K2817-C2817,IF(ISBLANK(S2817),""))))</f>
        <v/>
      </c>
    </row>
    <row r="2818" spans="9:9" ht="15" x14ac:dyDescent="0.25">
      <c r="I2818" s="8" t="str">
        <f ca="1">IF(S2818="Waiting","",IF(S2818="R",TODAY()-C2818,IF(S2818="NR",K2818-C2818,IF(ISBLANK(S2818),""))))</f>
        <v/>
      </c>
    </row>
    <row r="2819" spans="9:9" ht="15" x14ac:dyDescent="0.25">
      <c r="I2819" s="8" t="str">
        <f ca="1">IF(S2819="Waiting","",IF(S2819="R",TODAY()-C2819,IF(S2819="NR",K2819-C2819,IF(ISBLANK(S2819),""))))</f>
        <v/>
      </c>
    </row>
    <row r="2820" spans="9:9" ht="15" x14ac:dyDescent="0.25">
      <c r="I2820" s="8" t="str">
        <f ca="1">IF(S2820="Waiting","",IF(S2820="R",TODAY()-C2820,IF(S2820="NR",K2820-C2820,IF(ISBLANK(S2820),""))))</f>
        <v/>
      </c>
    </row>
    <row r="2821" spans="9:9" ht="15" x14ac:dyDescent="0.25">
      <c r="I2821" s="8" t="str">
        <f ca="1">IF(S2821="Waiting","",IF(S2821="R",TODAY()-C2821,IF(S2821="NR",K2821-C2821,IF(ISBLANK(S2821),""))))</f>
        <v/>
      </c>
    </row>
    <row r="2822" spans="9:9" ht="15" x14ac:dyDescent="0.25">
      <c r="I2822" s="8" t="str">
        <f ca="1">IF(S2822="Waiting","",IF(S2822="R",TODAY()-C2822,IF(S2822="NR",K2822-C2822,IF(ISBLANK(S2822),""))))</f>
        <v/>
      </c>
    </row>
    <row r="2823" spans="9:9" ht="15" x14ac:dyDescent="0.25">
      <c r="I2823" s="8" t="str">
        <f ca="1">IF(S2823="Waiting","",IF(S2823="R",TODAY()-C2823,IF(S2823="NR",K2823-C2823,IF(ISBLANK(S2823),""))))</f>
        <v/>
      </c>
    </row>
    <row r="2824" spans="9:9" ht="15" x14ac:dyDescent="0.25">
      <c r="I2824" s="8" t="str">
        <f ca="1">IF(S2824="Waiting","",IF(S2824="R",TODAY()-C2824,IF(S2824="NR",K2824-C2824,IF(ISBLANK(S2824),""))))</f>
        <v/>
      </c>
    </row>
    <row r="2825" spans="9:9" ht="15" x14ac:dyDescent="0.25">
      <c r="I2825" s="8" t="str">
        <f ca="1">IF(S2825="Waiting","",IF(S2825="R",TODAY()-C2825,IF(S2825="NR",K2825-C2825,IF(ISBLANK(S2825),""))))</f>
        <v/>
      </c>
    </row>
    <row r="2826" spans="9:9" ht="15" x14ac:dyDescent="0.25">
      <c r="I2826" s="8" t="str">
        <f ca="1">IF(S2826="Waiting","",IF(S2826="R",TODAY()-C2826,IF(S2826="NR",K2826-C2826,IF(ISBLANK(S2826),""))))</f>
        <v/>
      </c>
    </row>
    <row r="2827" spans="9:9" ht="15" x14ac:dyDescent="0.25">
      <c r="I2827" s="8" t="str">
        <f ca="1">IF(S2827="Waiting","",IF(S2827="R",TODAY()-C2827,IF(S2827="NR",K2827-C2827,IF(ISBLANK(S2827),""))))</f>
        <v/>
      </c>
    </row>
    <row r="2828" spans="9:9" ht="15" x14ac:dyDescent="0.25">
      <c r="I2828" s="8" t="str">
        <f ca="1">IF(S2828="Waiting","",IF(S2828="R",TODAY()-C2828,IF(S2828="NR",K2828-C2828,IF(ISBLANK(S2828),""))))</f>
        <v/>
      </c>
    </row>
    <row r="2829" spans="9:9" ht="15" x14ac:dyDescent="0.25">
      <c r="I2829" s="8" t="str">
        <f ca="1">IF(S2829="Waiting","",IF(S2829="R",TODAY()-C2829,IF(S2829="NR",K2829-C2829,IF(ISBLANK(S2829),""))))</f>
        <v/>
      </c>
    </row>
    <row r="2830" spans="9:9" ht="15" x14ac:dyDescent="0.25">
      <c r="I2830" s="8" t="str">
        <f ca="1">IF(S2830="Waiting","",IF(S2830="R",TODAY()-C2830,IF(S2830="NR",K2830-C2830,IF(ISBLANK(S2830),""))))</f>
        <v/>
      </c>
    </row>
    <row r="2831" spans="9:9" ht="15" x14ac:dyDescent="0.25">
      <c r="I2831" s="8" t="str">
        <f ca="1">IF(S2831="Waiting","",IF(S2831="R",TODAY()-C2831,IF(S2831="NR",K2831-C2831,IF(ISBLANK(S2831),""))))</f>
        <v/>
      </c>
    </row>
    <row r="2832" spans="9:9" ht="15" x14ac:dyDescent="0.25">
      <c r="I2832" s="8" t="str">
        <f ca="1">IF(S2832="Waiting","",IF(S2832="R",TODAY()-C2832,IF(S2832="NR",K2832-C2832,IF(ISBLANK(S2832),""))))</f>
        <v/>
      </c>
    </row>
    <row r="2833" spans="9:9" ht="15" x14ac:dyDescent="0.25">
      <c r="I2833" s="8" t="str">
        <f ca="1">IF(S2833="Waiting","",IF(S2833="R",TODAY()-C2833,IF(S2833="NR",K2833-C2833,IF(ISBLANK(S2833),""))))</f>
        <v/>
      </c>
    </row>
    <row r="2834" spans="9:9" ht="15" x14ac:dyDescent="0.25">
      <c r="I2834" s="8" t="str">
        <f ca="1">IF(S2834="Waiting","",IF(S2834="R",TODAY()-C2834,IF(S2834="NR",K2834-C2834,IF(ISBLANK(S2834),""))))</f>
        <v/>
      </c>
    </row>
    <row r="2835" spans="9:9" ht="15" x14ac:dyDescent="0.25">
      <c r="I2835" s="8" t="str">
        <f ca="1">IF(S2835="Waiting","",IF(S2835="R",TODAY()-C2835,IF(S2835="NR",K2835-C2835,IF(ISBLANK(S2835),""))))</f>
        <v/>
      </c>
    </row>
    <row r="2836" spans="9:9" ht="15" x14ac:dyDescent="0.25">
      <c r="I2836" s="8" t="str">
        <f ca="1">IF(S2836="Waiting","",IF(S2836="R",TODAY()-C2836,IF(S2836="NR",K2836-C2836,IF(ISBLANK(S2836),""))))</f>
        <v/>
      </c>
    </row>
    <row r="2837" spans="9:9" ht="15" x14ac:dyDescent="0.25">
      <c r="I2837" s="8" t="str">
        <f ca="1">IF(S2837="Waiting","",IF(S2837="R",TODAY()-C2837,IF(S2837="NR",K2837-C2837,IF(ISBLANK(S2837),""))))</f>
        <v/>
      </c>
    </row>
    <row r="2838" spans="9:9" ht="15" x14ac:dyDescent="0.25">
      <c r="I2838" s="8" t="str">
        <f ca="1">IF(S2838="Waiting","",IF(S2838="R",TODAY()-C2838,IF(S2838="NR",K2838-C2838,IF(ISBLANK(S2838),""))))</f>
        <v/>
      </c>
    </row>
    <row r="2839" spans="9:9" ht="15" x14ac:dyDescent="0.25">
      <c r="I2839" s="8" t="str">
        <f ca="1">IF(S2839="Waiting","",IF(S2839="R",TODAY()-C2839,IF(S2839="NR",K2839-C2839,IF(ISBLANK(S2839),""))))</f>
        <v/>
      </c>
    </row>
    <row r="2840" spans="9:9" ht="15" x14ac:dyDescent="0.25">
      <c r="I2840" s="8" t="str">
        <f ca="1">IF(S2840="Waiting","",IF(S2840="R",TODAY()-C2840,IF(S2840="NR",K2840-C2840,IF(ISBLANK(S2840),""))))</f>
        <v/>
      </c>
    </row>
    <row r="2841" spans="9:9" ht="15" x14ac:dyDescent="0.25">
      <c r="I2841" s="8" t="str">
        <f ca="1">IF(S2841="Waiting","",IF(S2841="R",TODAY()-C2841,IF(S2841="NR",K2841-C2841,IF(ISBLANK(S2841),""))))</f>
        <v/>
      </c>
    </row>
    <row r="2842" spans="9:9" ht="15" x14ac:dyDescent="0.25">
      <c r="I2842" s="8" t="str">
        <f ca="1">IF(S2842="Waiting","",IF(S2842="R",TODAY()-C2842,IF(S2842="NR",K2842-C2842,IF(ISBLANK(S2842),""))))</f>
        <v/>
      </c>
    </row>
    <row r="2843" spans="9:9" ht="15" x14ac:dyDescent="0.25">
      <c r="I2843" s="8" t="str">
        <f ca="1">IF(S2843="Waiting","",IF(S2843="R",TODAY()-C2843,IF(S2843="NR",K2843-C2843,IF(ISBLANK(S2843),""))))</f>
        <v/>
      </c>
    </row>
    <row r="2844" spans="9:9" ht="15" x14ac:dyDescent="0.25">
      <c r="I2844" s="8" t="str">
        <f ca="1">IF(S2844="Waiting","",IF(S2844="R",TODAY()-C2844,IF(S2844="NR",K2844-C2844,IF(ISBLANK(S2844),""))))</f>
        <v/>
      </c>
    </row>
    <row r="2845" spans="9:9" ht="15" x14ac:dyDescent="0.25">
      <c r="I2845" s="8" t="str">
        <f ca="1">IF(S2845="Waiting","",IF(S2845="R",TODAY()-C2845,IF(S2845="NR",K2845-C2845,IF(ISBLANK(S2845),""))))</f>
        <v/>
      </c>
    </row>
    <row r="2846" spans="9:9" ht="15" x14ac:dyDescent="0.25">
      <c r="I2846" s="8" t="str">
        <f ca="1">IF(S2846="Waiting","",IF(S2846="R",TODAY()-C2846,IF(S2846="NR",K2846-C2846,IF(ISBLANK(S2846),""))))</f>
        <v/>
      </c>
    </row>
    <row r="2847" spans="9:9" ht="15" x14ac:dyDescent="0.25">
      <c r="I2847" s="8" t="str">
        <f ca="1">IF(S2847="Waiting","",IF(S2847="R",TODAY()-C2847,IF(S2847="NR",K2847-C2847,IF(ISBLANK(S2847),""))))</f>
        <v/>
      </c>
    </row>
    <row r="2848" spans="9:9" ht="15" x14ac:dyDescent="0.25">
      <c r="I2848" s="8" t="str">
        <f ca="1">IF(S2848="Waiting","",IF(S2848="R",TODAY()-C2848,IF(S2848="NR",K2848-C2848,IF(ISBLANK(S2848),""))))</f>
        <v/>
      </c>
    </row>
    <row r="2849" spans="9:9" ht="15" x14ac:dyDescent="0.25">
      <c r="I2849" s="8" t="str">
        <f ca="1">IF(S2849="Waiting","",IF(S2849="R",TODAY()-C2849,IF(S2849="NR",K2849-C2849,IF(ISBLANK(S2849),""))))</f>
        <v/>
      </c>
    </row>
    <row r="2850" spans="9:9" ht="15" x14ac:dyDescent="0.25">
      <c r="I2850" s="8" t="str">
        <f ca="1">IF(S2850="Waiting","",IF(S2850="R",TODAY()-C2850,IF(S2850="NR",K2850-C2850,IF(ISBLANK(S2850),""))))</f>
        <v/>
      </c>
    </row>
    <row r="2851" spans="9:9" ht="15" x14ac:dyDescent="0.25">
      <c r="I2851" s="8" t="str">
        <f ca="1">IF(S2851="Waiting","",IF(S2851="R",TODAY()-C2851,IF(S2851="NR",K2851-C2851,IF(ISBLANK(S2851),""))))</f>
        <v/>
      </c>
    </row>
    <row r="2852" spans="9:9" ht="15" x14ac:dyDescent="0.25">
      <c r="I2852" s="8" t="str">
        <f ca="1">IF(S2852="Waiting","",IF(S2852="R",TODAY()-C2852,IF(S2852="NR",K2852-C2852,IF(ISBLANK(S2852),""))))</f>
        <v/>
      </c>
    </row>
    <row r="2853" spans="9:9" ht="15" x14ac:dyDescent="0.25">
      <c r="I2853" s="8" t="str">
        <f ca="1">IF(S2853="Waiting","",IF(S2853="R",TODAY()-C2853,IF(S2853="NR",K2853-C2853,IF(ISBLANK(S2853),""))))</f>
        <v/>
      </c>
    </row>
    <row r="2854" spans="9:9" ht="15" x14ac:dyDescent="0.25">
      <c r="I2854" s="8" t="str">
        <f ca="1">IF(S2854="Waiting","",IF(S2854="R",TODAY()-C2854,IF(S2854="NR",K2854-C2854,IF(ISBLANK(S2854),""))))</f>
        <v/>
      </c>
    </row>
    <row r="2855" spans="9:9" ht="15" x14ac:dyDescent="0.25">
      <c r="I2855" s="8" t="str">
        <f ca="1">IF(S2855="Waiting","",IF(S2855="R",TODAY()-C2855,IF(S2855="NR",K2855-C2855,IF(ISBLANK(S2855),""))))</f>
        <v/>
      </c>
    </row>
    <row r="2856" spans="9:9" ht="15" x14ac:dyDescent="0.25">
      <c r="I2856" s="8" t="str">
        <f ca="1">IF(S2856="Waiting","",IF(S2856="R",TODAY()-C2856,IF(S2856="NR",K2856-C2856,IF(ISBLANK(S2856),""))))</f>
        <v/>
      </c>
    </row>
    <row r="2857" spans="9:9" ht="15" x14ac:dyDescent="0.25">
      <c r="I2857" s="8" t="str">
        <f ca="1">IF(S2857="Waiting","",IF(S2857="R",TODAY()-C2857,IF(S2857="NR",K2857-C2857,IF(ISBLANK(S2857),""))))</f>
        <v/>
      </c>
    </row>
    <row r="2858" spans="9:9" ht="15" x14ac:dyDescent="0.25">
      <c r="I2858" s="8" t="str">
        <f ca="1">IF(S2858="Waiting","",IF(S2858="R",TODAY()-C2858,IF(S2858="NR",K2858-C2858,IF(ISBLANK(S2858),""))))</f>
        <v/>
      </c>
    </row>
    <row r="2859" spans="9:9" ht="15" x14ac:dyDescent="0.25">
      <c r="I2859" s="8" t="str">
        <f ca="1">IF(S2859="Waiting","",IF(S2859="R",TODAY()-C2859,IF(S2859="NR",K2859-C2859,IF(ISBLANK(S2859),""))))</f>
        <v/>
      </c>
    </row>
    <row r="2860" spans="9:9" ht="15" x14ac:dyDescent="0.25">
      <c r="I2860" s="8" t="str">
        <f ca="1">IF(S2860="Waiting","",IF(S2860="R",TODAY()-C2860,IF(S2860="NR",K2860-C2860,IF(ISBLANK(S2860),""))))</f>
        <v/>
      </c>
    </row>
    <row r="2861" spans="9:9" ht="15" x14ac:dyDescent="0.25">
      <c r="I2861" s="8" t="str">
        <f ca="1">IF(S2861="Waiting","",IF(S2861="R",TODAY()-C2861,IF(S2861="NR",K2861-C2861,IF(ISBLANK(S2861),""))))</f>
        <v/>
      </c>
    </row>
    <row r="2862" spans="9:9" ht="15" x14ac:dyDescent="0.25">
      <c r="I2862" s="8" t="str">
        <f ca="1">IF(S2862="Waiting","",IF(S2862="R",TODAY()-C2862,IF(S2862="NR",K2862-C2862,IF(ISBLANK(S2862),""))))</f>
        <v/>
      </c>
    </row>
    <row r="2863" spans="9:9" ht="15" x14ac:dyDescent="0.25">
      <c r="I2863" s="8" t="str">
        <f ca="1">IF(S2863="Waiting","",IF(S2863="R",TODAY()-C2863,IF(S2863="NR",K2863-C2863,IF(ISBLANK(S2863),""))))</f>
        <v/>
      </c>
    </row>
    <row r="2864" spans="9:9" ht="15" x14ac:dyDescent="0.25">
      <c r="I2864" s="8" t="str">
        <f ca="1">IF(S2864="Waiting","",IF(S2864="R",TODAY()-C2864,IF(S2864="NR",K2864-C2864,IF(ISBLANK(S2864),""))))</f>
        <v/>
      </c>
    </row>
    <row r="2865" spans="9:9" ht="15" x14ac:dyDescent="0.25">
      <c r="I2865" s="8" t="str">
        <f ca="1">IF(S2865="Waiting","",IF(S2865="R",TODAY()-C2865,IF(S2865="NR",K2865-C2865,IF(ISBLANK(S2865),""))))</f>
        <v/>
      </c>
    </row>
    <row r="2866" spans="9:9" ht="15" x14ac:dyDescent="0.25">
      <c r="I2866" s="8" t="str">
        <f ca="1">IF(S2866="Waiting","",IF(S2866="R",TODAY()-C2866,IF(S2866="NR",K2866-C2866,IF(ISBLANK(S2866),""))))</f>
        <v/>
      </c>
    </row>
    <row r="2867" spans="9:9" ht="15" x14ac:dyDescent="0.25">
      <c r="I2867" s="8" t="str">
        <f ca="1">IF(S2867="Waiting","",IF(S2867="R",TODAY()-C2867,IF(S2867="NR",K2867-C2867,IF(ISBLANK(S2867),""))))</f>
        <v/>
      </c>
    </row>
    <row r="2868" spans="9:9" ht="15" x14ac:dyDescent="0.25">
      <c r="I2868" s="8" t="str">
        <f ca="1">IF(S2868="Waiting","",IF(S2868="R",TODAY()-C2868,IF(S2868="NR",K2868-C2868,IF(ISBLANK(S2868),""))))</f>
        <v/>
      </c>
    </row>
    <row r="2869" spans="9:9" ht="15" x14ac:dyDescent="0.25">
      <c r="I2869" s="8" t="str">
        <f ca="1">IF(S2869="Waiting","",IF(S2869="R",TODAY()-C2869,IF(S2869="NR",K2869-C2869,IF(ISBLANK(S2869),""))))</f>
        <v/>
      </c>
    </row>
    <row r="2870" spans="9:9" ht="15" x14ac:dyDescent="0.25">
      <c r="I2870" s="8" t="str">
        <f ca="1">IF(S2870="Waiting","",IF(S2870="R",TODAY()-C2870,IF(S2870="NR",K2870-C2870,IF(ISBLANK(S2870),""))))</f>
        <v/>
      </c>
    </row>
    <row r="2871" spans="9:9" ht="15" x14ac:dyDescent="0.25">
      <c r="I2871" s="8" t="str">
        <f ca="1">IF(S2871="Waiting","",IF(S2871="R",TODAY()-C2871,IF(S2871="NR",K2871-C2871,IF(ISBLANK(S2871),""))))</f>
        <v/>
      </c>
    </row>
    <row r="2872" spans="9:9" ht="15" x14ac:dyDescent="0.25">
      <c r="I2872" s="8" t="str">
        <f ca="1">IF(S2872="Waiting","",IF(S2872="R",TODAY()-C2872,IF(S2872="NR",K2872-C2872,IF(ISBLANK(S2872),""))))</f>
        <v/>
      </c>
    </row>
    <row r="2873" spans="9:9" ht="15" x14ac:dyDescent="0.25">
      <c r="I2873" s="8" t="str">
        <f ca="1">IF(S2873="Waiting","",IF(S2873="R",TODAY()-C2873,IF(S2873="NR",K2873-C2873,IF(ISBLANK(S2873),""))))</f>
        <v/>
      </c>
    </row>
    <row r="2874" spans="9:9" ht="15" x14ac:dyDescent="0.25">
      <c r="I2874" s="8" t="str">
        <f ca="1">IF(S2874="Waiting","",IF(S2874="R",TODAY()-C2874,IF(S2874="NR",K2874-C2874,IF(ISBLANK(S2874),""))))</f>
        <v/>
      </c>
    </row>
    <row r="2875" spans="9:9" ht="15" x14ac:dyDescent="0.25">
      <c r="I2875" s="8" t="str">
        <f ca="1">IF(S2875="Waiting","",IF(S2875="R",TODAY()-C2875,IF(S2875="NR",K2875-C2875,IF(ISBLANK(S2875),""))))</f>
        <v/>
      </c>
    </row>
    <row r="2876" spans="9:9" ht="15" x14ac:dyDescent="0.25">
      <c r="I2876" s="8" t="str">
        <f ca="1">IF(S2876="Waiting","",IF(S2876="R",TODAY()-C2876,IF(S2876="NR",K2876-C2876,IF(ISBLANK(S2876),""))))</f>
        <v/>
      </c>
    </row>
    <row r="2877" spans="9:9" ht="15" x14ac:dyDescent="0.25">
      <c r="I2877" s="8" t="str">
        <f ca="1">IF(S2877="Waiting","",IF(S2877="R",TODAY()-C2877,IF(S2877="NR",K2877-C2877,IF(ISBLANK(S2877),""))))</f>
        <v/>
      </c>
    </row>
    <row r="2878" spans="9:9" ht="15" x14ac:dyDescent="0.25">
      <c r="I2878" s="8" t="str">
        <f ca="1">IF(S2878="Waiting","",IF(S2878="R",TODAY()-C2878,IF(S2878="NR",K2878-C2878,IF(ISBLANK(S2878),""))))</f>
        <v/>
      </c>
    </row>
    <row r="2879" spans="9:9" ht="15" x14ac:dyDescent="0.25">
      <c r="I2879" s="8" t="str">
        <f ca="1">IF(S2879="Waiting","",IF(S2879="R",TODAY()-C2879,IF(S2879="NR",K2879-C2879,IF(ISBLANK(S2879),""))))</f>
        <v/>
      </c>
    </row>
    <row r="2880" spans="9:9" ht="15" x14ac:dyDescent="0.25">
      <c r="I2880" s="8" t="str">
        <f ca="1">IF(S2880="Waiting","",IF(S2880="R",TODAY()-C2880,IF(S2880="NR",K2880-C2880,IF(ISBLANK(S2880),""))))</f>
        <v/>
      </c>
    </row>
    <row r="2881" spans="9:9" ht="15" x14ac:dyDescent="0.25">
      <c r="I2881" s="8" t="str">
        <f ca="1">IF(S2881="Waiting","",IF(S2881="R",TODAY()-C2881,IF(S2881="NR",K2881-C2881,IF(ISBLANK(S2881),""))))</f>
        <v/>
      </c>
    </row>
    <row r="2882" spans="9:9" ht="15" x14ac:dyDescent="0.25">
      <c r="I2882" s="8" t="str">
        <f ca="1">IF(S2882="Waiting","",IF(S2882="R",TODAY()-C2882,IF(S2882="NR",K2882-C2882,IF(ISBLANK(S2882),""))))</f>
        <v/>
      </c>
    </row>
    <row r="2883" spans="9:9" ht="15" x14ac:dyDescent="0.25">
      <c r="I2883" s="8" t="str">
        <f ca="1">IF(S2883="Waiting","",IF(S2883="R",TODAY()-C2883,IF(S2883="NR",K2883-C2883,IF(ISBLANK(S2883),""))))</f>
        <v/>
      </c>
    </row>
    <row r="2884" spans="9:9" ht="15" x14ac:dyDescent="0.25">
      <c r="I2884" s="8" t="str">
        <f ca="1">IF(S2884="Waiting","",IF(S2884="R",TODAY()-C2884,IF(S2884="NR",K2884-C2884,IF(ISBLANK(S2884),""))))</f>
        <v/>
      </c>
    </row>
    <row r="2885" spans="9:9" ht="15" x14ac:dyDescent="0.25">
      <c r="I2885" s="8" t="str">
        <f ca="1">IF(S2885="Waiting","",IF(S2885="R",TODAY()-C2885,IF(S2885="NR",K2885-C2885,IF(ISBLANK(S2885),""))))</f>
        <v/>
      </c>
    </row>
    <row r="2886" spans="9:9" ht="15" x14ac:dyDescent="0.25">
      <c r="I2886" s="8" t="str">
        <f ca="1">IF(S2886="Waiting","",IF(S2886="R",TODAY()-C2886,IF(S2886="NR",K2886-C2886,IF(ISBLANK(S2886),""))))</f>
        <v/>
      </c>
    </row>
    <row r="2887" spans="9:9" ht="15" x14ac:dyDescent="0.25">
      <c r="I2887" s="8" t="str">
        <f ca="1">IF(S2887="Waiting","",IF(S2887="R",TODAY()-C2887,IF(S2887="NR",K2887-C2887,IF(ISBLANK(S2887),""))))</f>
        <v/>
      </c>
    </row>
    <row r="2888" spans="9:9" ht="15" x14ac:dyDescent="0.25">
      <c r="I2888" s="8" t="str">
        <f ca="1">IF(S2888="Waiting","",IF(S2888="R",TODAY()-C2888,IF(S2888="NR",K2888-C2888,IF(ISBLANK(S2888),""))))</f>
        <v/>
      </c>
    </row>
    <row r="2889" spans="9:9" ht="15" x14ac:dyDescent="0.25">
      <c r="I2889" s="8" t="str">
        <f ca="1">IF(S2889="Waiting","",IF(S2889="R",TODAY()-C2889,IF(S2889="NR",K2889-C2889,IF(ISBLANK(S2889),""))))</f>
        <v/>
      </c>
    </row>
    <row r="2890" spans="9:9" ht="15" x14ac:dyDescent="0.25">
      <c r="I2890" s="8" t="str">
        <f ca="1">IF(S2890="Waiting","",IF(S2890="R",TODAY()-C2890,IF(S2890="NR",K2890-C2890,IF(ISBLANK(S2890),""))))</f>
        <v/>
      </c>
    </row>
    <row r="2891" spans="9:9" ht="15" x14ac:dyDescent="0.25">
      <c r="I2891" s="8" t="str">
        <f ca="1">IF(S2891="Waiting","",IF(S2891="R",TODAY()-C2891,IF(S2891="NR",K2891-C2891,IF(ISBLANK(S2891),""))))</f>
        <v/>
      </c>
    </row>
    <row r="2892" spans="9:9" ht="15" x14ac:dyDescent="0.25">
      <c r="I2892" s="8" t="str">
        <f ca="1">IF(S2892="Waiting","",IF(S2892="R",TODAY()-C2892,IF(S2892="NR",K2892-C2892,IF(ISBLANK(S2892),""))))</f>
        <v/>
      </c>
    </row>
    <row r="2893" spans="9:9" ht="15" x14ac:dyDescent="0.25">
      <c r="I2893" s="8" t="str">
        <f ca="1">IF(S2893="Waiting","",IF(S2893="R",TODAY()-C2893,IF(S2893="NR",K2893-C2893,IF(ISBLANK(S2893),""))))</f>
        <v/>
      </c>
    </row>
    <row r="2894" spans="9:9" ht="15" x14ac:dyDescent="0.25">
      <c r="I2894" s="8" t="str">
        <f ca="1">IF(S2894="Waiting","",IF(S2894="R",TODAY()-C2894,IF(S2894="NR",K2894-C2894,IF(ISBLANK(S2894),""))))</f>
        <v/>
      </c>
    </row>
    <row r="2895" spans="9:9" ht="15" x14ac:dyDescent="0.25">
      <c r="I2895" s="8" t="str">
        <f ca="1">IF(S2895="Waiting","",IF(S2895="R",TODAY()-C2895,IF(S2895="NR",K2895-C2895,IF(ISBLANK(S2895),""))))</f>
        <v/>
      </c>
    </row>
    <row r="2896" spans="9:9" ht="15" x14ac:dyDescent="0.25">
      <c r="I2896" s="8" t="str">
        <f ca="1">IF(S2896="Waiting","",IF(S2896="R",TODAY()-C2896,IF(S2896="NR",K2896-C2896,IF(ISBLANK(S2896),""))))</f>
        <v/>
      </c>
    </row>
    <row r="2897" spans="9:9" ht="15" x14ac:dyDescent="0.25">
      <c r="I2897" s="8" t="str">
        <f ca="1">IF(S2897="Waiting","",IF(S2897="R",TODAY()-C2897,IF(S2897="NR",K2897-C2897,IF(ISBLANK(S2897),""))))</f>
        <v/>
      </c>
    </row>
    <row r="2898" spans="9:9" ht="15" x14ac:dyDescent="0.25">
      <c r="I2898" s="8" t="str">
        <f ca="1">IF(S2898="Waiting","",IF(S2898="R",TODAY()-C2898,IF(S2898="NR",K2898-C2898,IF(ISBLANK(S2898),""))))</f>
        <v/>
      </c>
    </row>
    <row r="2899" spans="9:9" ht="15" x14ac:dyDescent="0.25">
      <c r="I2899" s="8" t="str">
        <f ca="1">IF(S2899="Waiting","",IF(S2899="R",TODAY()-C2899,IF(S2899="NR",K2899-C2899,IF(ISBLANK(S2899),""))))</f>
        <v/>
      </c>
    </row>
    <row r="2900" spans="9:9" ht="15" x14ac:dyDescent="0.25">
      <c r="I2900" s="8" t="str">
        <f ca="1">IF(S2900="Waiting","",IF(S2900="R",TODAY()-C2900,IF(S2900="NR",K2900-C2900,IF(ISBLANK(S2900),""))))</f>
        <v/>
      </c>
    </row>
    <row r="2901" spans="9:9" ht="15" x14ac:dyDescent="0.25">
      <c r="I2901" s="8" t="str">
        <f ca="1">IF(S2901="Waiting","",IF(S2901="R",TODAY()-C2901,IF(S2901="NR",K2901-C2901,IF(ISBLANK(S2901),""))))</f>
        <v/>
      </c>
    </row>
    <row r="2902" spans="9:9" ht="15" x14ac:dyDescent="0.25">
      <c r="I2902" s="8" t="str">
        <f ca="1">IF(S2902="Waiting","",IF(S2902="R",TODAY()-C2902,IF(S2902="NR",K2902-C2902,IF(ISBLANK(S2902),""))))</f>
        <v/>
      </c>
    </row>
    <row r="2903" spans="9:9" ht="15" x14ac:dyDescent="0.25">
      <c r="I2903" s="8" t="str">
        <f ca="1">IF(S2903="Waiting","",IF(S2903="R",TODAY()-C2903,IF(S2903="NR",K2903-C2903,IF(ISBLANK(S2903),""))))</f>
        <v/>
      </c>
    </row>
    <row r="2904" spans="9:9" ht="15" x14ac:dyDescent="0.25">
      <c r="I2904" s="8" t="str">
        <f ca="1">IF(S2904="Waiting","",IF(S2904="R",TODAY()-C2904,IF(S2904="NR",K2904-C2904,IF(ISBLANK(S2904),""))))</f>
        <v/>
      </c>
    </row>
    <row r="2905" spans="9:9" ht="15" x14ac:dyDescent="0.25">
      <c r="I2905" s="8" t="str">
        <f ca="1">IF(S2905="Waiting","",IF(S2905="R",TODAY()-C2905,IF(S2905="NR",K2905-C2905,IF(ISBLANK(S2905),""))))</f>
        <v/>
      </c>
    </row>
    <row r="2906" spans="9:9" ht="15" x14ac:dyDescent="0.25">
      <c r="I2906" s="8" t="str">
        <f ca="1">IF(S2906="Waiting","",IF(S2906="R",TODAY()-C2906,IF(S2906="NR",K2906-C2906,IF(ISBLANK(S2906),""))))</f>
        <v/>
      </c>
    </row>
    <row r="2907" spans="9:9" ht="15" x14ac:dyDescent="0.25">
      <c r="I2907" s="8" t="str">
        <f ca="1">IF(S2907="Waiting","",IF(S2907="R",TODAY()-C2907,IF(S2907="NR",K2907-C2907,IF(ISBLANK(S2907),""))))</f>
        <v/>
      </c>
    </row>
    <row r="2908" spans="9:9" ht="15" x14ac:dyDescent="0.25">
      <c r="I2908" s="8" t="str">
        <f ca="1">IF(S2908="Waiting","",IF(S2908="R",TODAY()-C2908,IF(S2908="NR",K2908-C2908,IF(ISBLANK(S2908),""))))</f>
        <v/>
      </c>
    </row>
    <row r="2909" spans="9:9" ht="15" x14ac:dyDescent="0.25">
      <c r="I2909" s="8" t="str">
        <f ca="1">IF(S2909="Waiting","",IF(S2909="R",TODAY()-C2909,IF(S2909="NR",K2909-C2909,IF(ISBLANK(S2909),""))))</f>
        <v/>
      </c>
    </row>
    <row r="2910" spans="9:9" ht="15" x14ac:dyDescent="0.25">
      <c r="I2910" s="8" t="str">
        <f ca="1">IF(S2910="Waiting","",IF(S2910="R",TODAY()-C2910,IF(S2910="NR",K2910-C2910,IF(ISBLANK(S2910),""))))</f>
        <v/>
      </c>
    </row>
    <row r="2911" spans="9:9" ht="15" x14ac:dyDescent="0.25">
      <c r="I2911" s="8" t="str">
        <f ca="1">IF(S2911="Waiting","",IF(S2911="R",TODAY()-C2911,IF(S2911="NR",K2911-C2911,IF(ISBLANK(S2911),""))))</f>
        <v/>
      </c>
    </row>
    <row r="2912" spans="9:9" ht="15" x14ac:dyDescent="0.25">
      <c r="I2912" s="8" t="str">
        <f ca="1">IF(S2912="Waiting","",IF(S2912="R",TODAY()-C2912,IF(S2912="NR",K2912-C2912,IF(ISBLANK(S2912),""))))</f>
        <v/>
      </c>
    </row>
    <row r="2913" spans="9:9" ht="15" x14ac:dyDescent="0.25">
      <c r="I2913" s="8" t="str">
        <f ca="1">IF(S2913="Waiting","",IF(S2913="R",TODAY()-C2913,IF(S2913="NR",K2913-C2913,IF(ISBLANK(S2913),""))))</f>
        <v/>
      </c>
    </row>
    <row r="2914" spans="9:9" ht="15" x14ac:dyDescent="0.25">
      <c r="I2914" s="8" t="str">
        <f ca="1">IF(S2914="Waiting","",IF(S2914="R",TODAY()-C2914,IF(S2914="NR",K2914-C2914,IF(ISBLANK(S2914),""))))</f>
        <v/>
      </c>
    </row>
    <row r="2915" spans="9:9" ht="15" x14ac:dyDescent="0.25">
      <c r="I2915" s="8" t="str">
        <f ca="1">IF(S2915="Waiting","",IF(S2915="R",TODAY()-C2915,IF(S2915="NR",K2915-C2915,IF(ISBLANK(S2915),""))))</f>
        <v/>
      </c>
    </row>
    <row r="2916" spans="9:9" ht="15" x14ac:dyDescent="0.25">
      <c r="I2916" s="8" t="str">
        <f ca="1">IF(S2916="Waiting","",IF(S2916="R",TODAY()-C2916,IF(S2916="NR",K2916-C2916,IF(ISBLANK(S2916),""))))</f>
        <v/>
      </c>
    </row>
    <row r="2917" spans="9:9" ht="15" x14ac:dyDescent="0.25">
      <c r="I2917" s="8" t="str">
        <f ca="1">IF(S2917="Waiting","",IF(S2917="R",TODAY()-C2917,IF(S2917="NR",K2917-C2917,IF(ISBLANK(S2917),""))))</f>
        <v/>
      </c>
    </row>
    <row r="2918" spans="9:9" ht="15" x14ac:dyDescent="0.25">
      <c r="I2918" s="8" t="str">
        <f ca="1">IF(S2918="Waiting","",IF(S2918="R",TODAY()-C2918,IF(S2918="NR",K2918-C2918,IF(ISBLANK(S2918),""))))</f>
        <v/>
      </c>
    </row>
    <row r="2919" spans="9:9" ht="15" x14ac:dyDescent="0.25">
      <c r="I2919" s="8" t="str">
        <f ca="1">IF(S2919="Waiting","",IF(S2919="R",TODAY()-C2919,IF(S2919="NR",K2919-C2919,IF(ISBLANK(S2919),""))))</f>
        <v/>
      </c>
    </row>
    <row r="2920" spans="9:9" ht="15" x14ac:dyDescent="0.25">
      <c r="I2920" s="8" t="str">
        <f ca="1">IF(S2920="Waiting","",IF(S2920="R",TODAY()-C2920,IF(S2920="NR",K2920-C2920,IF(ISBLANK(S2920),""))))</f>
        <v/>
      </c>
    </row>
    <row r="2921" spans="9:9" ht="15" x14ac:dyDescent="0.25">
      <c r="I2921" s="8" t="str">
        <f ca="1">IF(S2921="Waiting","",IF(S2921="R",TODAY()-C2921,IF(S2921="NR",K2921-C2921,IF(ISBLANK(S2921),""))))</f>
        <v/>
      </c>
    </row>
    <row r="2922" spans="9:9" ht="15" x14ac:dyDescent="0.25">
      <c r="I2922" s="8" t="str">
        <f ca="1">IF(S2922="Waiting","",IF(S2922="R",TODAY()-C2922,IF(S2922="NR",K2922-C2922,IF(ISBLANK(S2922),""))))</f>
        <v/>
      </c>
    </row>
    <row r="2923" spans="9:9" ht="15" x14ac:dyDescent="0.25">
      <c r="I2923" s="8" t="str">
        <f ca="1">IF(S2923="Waiting","",IF(S2923="R",TODAY()-C2923,IF(S2923="NR",K2923-C2923,IF(ISBLANK(S2923),""))))</f>
        <v/>
      </c>
    </row>
    <row r="2924" spans="9:9" ht="15" x14ac:dyDescent="0.25">
      <c r="I2924" s="8" t="str">
        <f ca="1">IF(S2924="Waiting","",IF(S2924="R",TODAY()-C2924,IF(S2924="NR",K2924-C2924,IF(ISBLANK(S2924),""))))</f>
        <v/>
      </c>
    </row>
    <row r="2925" spans="9:9" ht="15" x14ac:dyDescent="0.25">
      <c r="I2925" s="8" t="str">
        <f ca="1">IF(S2925="Waiting","",IF(S2925="R",TODAY()-C2925,IF(S2925="NR",K2925-C2925,IF(ISBLANK(S2925),""))))</f>
        <v/>
      </c>
    </row>
    <row r="2926" spans="9:9" ht="15" x14ac:dyDescent="0.25">
      <c r="I2926" s="8" t="str">
        <f ca="1">IF(S2926="Waiting","",IF(S2926="R",TODAY()-C2926,IF(S2926="NR",K2926-C2926,IF(ISBLANK(S2926),""))))</f>
        <v/>
      </c>
    </row>
    <row r="2927" spans="9:9" ht="15" x14ac:dyDescent="0.25">
      <c r="I2927" s="8" t="str">
        <f ca="1">IF(S2927="Waiting","",IF(S2927="R",TODAY()-C2927,IF(S2927="NR",K2927-C2927,IF(ISBLANK(S2927),""))))</f>
        <v/>
      </c>
    </row>
    <row r="2928" spans="9:9" ht="15" x14ac:dyDescent="0.25">
      <c r="I2928" s="8" t="str">
        <f ca="1">IF(S2928="Waiting","",IF(S2928="R",TODAY()-C2928,IF(S2928="NR",K2928-C2928,IF(ISBLANK(S2928),""))))</f>
        <v/>
      </c>
    </row>
    <row r="2929" spans="9:9" ht="15" x14ac:dyDescent="0.25">
      <c r="I2929" s="8" t="str">
        <f ca="1">IF(S2929="Waiting","",IF(S2929="R",TODAY()-C2929,IF(S2929="NR",K2929-C2929,IF(ISBLANK(S2929),""))))</f>
        <v/>
      </c>
    </row>
    <row r="2930" spans="9:9" ht="15" x14ac:dyDescent="0.25">
      <c r="I2930" s="8" t="str">
        <f ca="1">IF(S2930="Waiting","",IF(S2930="R",TODAY()-C2930,IF(S2930="NR",K2930-C2930,IF(ISBLANK(S2930),""))))</f>
        <v/>
      </c>
    </row>
    <row r="2931" spans="9:9" ht="15" x14ac:dyDescent="0.25">
      <c r="I2931" s="8" t="str">
        <f ca="1">IF(S2931="Waiting","",IF(S2931="R",TODAY()-C2931,IF(S2931="NR",K2931-C2931,IF(ISBLANK(S2931),""))))</f>
        <v/>
      </c>
    </row>
    <row r="2932" spans="9:9" ht="15" x14ac:dyDescent="0.25">
      <c r="I2932" s="8" t="str">
        <f ca="1">IF(S2932="Waiting","",IF(S2932="R",TODAY()-C2932,IF(S2932="NR",K2932-C2932,IF(ISBLANK(S2932),""))))</f>
        <v/>
      </c>
    </row>
    <row r="2933" spans="9:9" ht="15" x14ac:dyDescent="0.25">
      <c r="I2933" s="8" t="str">
        <f ca="1">IF(S2933="Waiting","",IF(S2933="R",TODAY()-C2933,IF(S2933="NR",K2933-C2933,IF(ISBLANK(S2933),""))))</f>
        <v/>
      </c>
    </row>
    <row r="2934" spans="9:9" ht="15" x14ac:dyDescent="0.25">
      <c r="I2934" s="8" t="str">
        <f ca="1">IF(S2934="Waiting","",IF(S2934="R",TODAY()-C2934,IF(S2934="NR",K2934-C2934,IF(ISBLANK(S2934),""))))</f>
        <v/>
      </c>
    </row>
    <row r="2935" spans="9:9" ht="15" x14ac:dyDescent="0.25">
      <c r="I2935" s="8" t="str">
        <f ca="1">IF(S2935="Waiting","",IF(S2935="R",TODAY()-C2935,IF(S2935="NR",K2935-C2935,IF(ISBLANK(S2935),""))))</f>
        <v/>
      </c>
    </row>
    <row r="2936" spans="9:9" ht="15" x14ac:dyDescent="0.25">
      <c r="I2936" s="8" t="str">
        <f ca="1">IF(S2936="Waiting","",IF(S2936="R",TODAY()-C2936,IF(S2936="NR",K2936-C2936,IF(ISBLANK(S2936),""))))</f>
        <v/>
      </c>
    </row>
    <row r="2937" spans="9:9" ht="15" x14ac:dyDescent="0.25">
      <c r="I2937" s="8" t="str">
        <f ca="1">IF(S2937="Waiting","",IF(S2937="R",TODAY()-C2937,IF(S2937="NR",K2937-C2937,IF(ISBLANK(S2937),""))))</f>
        <v/>
      </c>
    </row>
    <row r="2938" spans="9:9" ht="15" x14ac:dyDescent="0.25">
      <c r="I2938" s="8" t="str">
        <f ca="1">IF(S2938="Waiting","",IF(S2938="R",TODAY()-C2938,IF(S2938="NR",K2938-C2938,IF(ISBLANK(S2938),""))))</f>
        <v/>
      </c>
    </row>
    <row r="2939" spans="9:9" ht="15" x14ac:dyDescent="0.25">
      <c r="I2939" s="8" t="str">
        <f ca="1">IF(S2939="Waiting","",IF(S2939="R",TODAY()-C2939,IF(S2939="NR",K2939-C2939,IF(ISBLANK(S2939),""))))</f>
        <v/>
      </c>
    </row>
    <row r="2940" spans="9:9" ht="15" x14ac:dyDescent="0.25">
      <c r="I2940" s="8" t="str">
        <f ca="1">IF(S2940="Waiting","",IF(S2940="R",TODAY()-C2940,IF(S2940="NR",K2940-C2940,IF(ISBLANK(S2940),""))))</f>
        <v/>
      </c>
    </row>
    <row r="2941" spans="9:9" ht="15" x14ac:dyDescent="0.25">
      <c r="I2941" s="8" t="str">
        <f ca="1">IF(S2941="Waiting","",IF(S2941="R",TODAY()-C2941,IF(S2941="NR",K2941-C2941,IF(ISBLANK(S2941),""))))</f>
        <v/>
      </c>
    </row>
    <row r="2942" spans="9:9" ht="15" x14ac:dyDescent="0.25">
      <c r="I2942" s="8" t="str">
        <f ca="1">IF(S2942="Waiting","",IF(S2942="R",TODAY()-C2942,IF(S2942="NR",K2942-C2942,IF(ISBLANK(S2942),""))))</f>
        <v/>
      </c>
    </row>
    <row r="2943" spans="9:9" ht="15" x14ac:dyDescent="0.25">
      <c r="I2943" s="8" t="str">
        <f ca="1">IF(S2943="Waiting","",IF(S2943="R",TODAY()-C2943,IF(S2943="NR",K2943-C2943,IF(ISBLANK(S2943),""))))</f>
        <v/>
      </c>
    </row>
    <row r="2944" spans="9:9" ht="15" x14ac:dyDescent="0.25">
      <c r="I2944" s="8" t="str">
        <f ca="1">IF(S2944="Waiting","",IF(S2944="R",TODAY()-C2944,IF(S2944="NR",K2944-C2944,IF(ISBLANK(S2944),""))))</f>
        <v/>
      </c>
    </row>
    <row r="2945" spans="9:9" ht="15" x14ac:dyDescent="0.25">
      <c r="I2945" s="8" t="str">
        <f ca="1">IF(S2945="Waiting","",IF(S2945="R",TODAY()-C2945,IF(S2945="NR",K2945-C2945,IF(ISBLANK(S2945),""))))</f>
        <v/>
      </c>
    </row>
    <row r="2946" spans="9:9" ht="15" x14ac:dyDescent="0.25">
      <c r="I2946" s="8" t="str">
        <f ca="1">IF(S2946="Waiting","",IF(S2946="R",TODAY()-C2946,IF(S2946="NR",K2946-C2946,IF(ISBLANK(S2946),""))))</f>
        <v/>
      </c>
    </row>
    <row r="2947" spans="9:9" ht="15" x14ac:dyDescent="0.25">
      <c r="I2947" s="8" t="str">
        <f ca="1">IF(S2947="Waiting","",IF(S2947="R",TODAY()-C2947,IF(S2947="NR",K2947-C2947,IF(ISBLANK(S2947),""))))</f>
        <v/>
      </c>
    </row>
    <row r="2948" spans="9:9" ht="15" x14ac:dyDescent="0.25">
      <c r="I2948" s="8" t="str">
        <f ca="1">IF(S2948="Waiting","",IF(S2948="R",TODAY()-C2948,IF(S2948="NR",K2948-C2948,IF(ISBLANK(S2948),""))))</f>
        <v/>
      </c>
    </row>
    <row r="2949" spans="9:9" ht="15" x14ac:dyDescent="0.25">
      <c r="I2949" s="8" t="str">
        <f ca="1">IF(S2949="Waiting","",IF(S2949="R",TODAY()-C2949,IF(S2949="NR",K2949-C2949,IF(ISBLANK(S2949),""))))</f>
        <v/>
      </c>
    </row>
    <row r="2950" spans="9:9" ht="15" x14ac:dyDescent="0.25">
      <c r="I2950" s="8" t="str">
        <f ca="1">IF(S2950="Waiting","",IF(S2950="R",TODAY()-C2950,IF(S2950="NR",K2950-C2950,IF(ISBLANK(S2950),""))))</f>
        <v/>
      </c>
    </row>
    <row r="2951" spans="9:9" ht="15" x14ac:dyDescent="0.25">
      <c r="I2951" s="8" t="str">
        <f ca="1">IF(S2951="Waiting","",IF(S2951="R",TODAY()-C2951,IF(S2951="NR",K2951-C2951,IF(ISBLANK(S2951),""))))</f>
        <v/>
      </c>
    </row>
    <row r="2952" spans="9:9" ht="15" x14ac:dyDescent="0.25">
      <c r="I2952" s="8" t="str">
        <f ca="1">IF(S2952="Waiting","",IF(S2952="R",TODAY()-C2952,IF(S2952="NR",K2952-C2952,IF(ISBLANK(S2952),""))))</f>
        <v/>
      </c>
    </row>
    <row r="2953" spans="9:9" ht="15" x14ac:dyDescent="0.25">
      <c r="I2953" s="8" t="str">
        <f ca="1">IF(S2953="Waiting","",IF(S2953="R",TODAY()-C2953,IF(S2953="NR",K2953-C2953,IF(ISBLANK(S2953),""))))</f>
        <v/>
      </c>
    </row>
    <row r="2954" spans="9:9" ht="15" x14ac:dyDescent="0.25">
      <c r="I2954" s="8" t="str">
        <f ca="1">IF(S2954="Waiting","",IF(S2954="R",TODAY()-C2954,IF(S2954="NR",K2954-C2954,IF(ISBLANK(S2954),""))))</f>
        <v/>
      </c>
    </row>
    <row r="2955" spans="9:9" ht="15" x14ac:dyDescent="0.25">
      <c r="I2955" s="8" t="str">
        <f ca="1">IF(S2955="Waiting","",IF(S2955="R",TODAY()-C2955,IF(S2955="NR",K2955-C2955,IF(ISBLANK(S2955),""))))</f>
        <v/>
      </c>
    </row>
    <row r="2956" spans="9:9" ht="15" x14ac:dyDescent="0.25">
      <c r="I2956" s="8" t="str">
        <f ca="1">IF(S2956="Waiting","",IF(S2956="R",TODAY()-C2956,IF(S2956="NR",K2956-C2956,IF(ISBLANK(S2956),""))))</f>
        <v/>
      </c>
    </row>
    <row r="2957" spans="9:9" ht="15" x14ac:dyDescent="0.25">
      <c r="I2957" s="8" t="str">
        <f ca="1">IF(S2957="Waiting","",IF(S2957="R",TODAY()-C2957,IF(S2957="NR",K2957-C2957,IF(ISBLANK(S2957),""))))</f>
        <v/>
      </c>
    </row>
    <row r="2958" spans="9:9" ht="15" x14ac:dyDescent="0.25">
      <c r="I2958" s="8" t="str">
        <f ca="1">IF(S2958="Waiting","",IF(S2958="R",TODAY()-C2958,IF(S2958="NR",K2958-C2958,IF(ISBLANK(S2958),""))))</f>
        <v/>
      </c>
    </row>
    <row r="2959" spans="9:9" ht="15" x14ac:dyDescent="0.25">
      <c r="I2959" s="8" t="str">
        <f ca="1">IF(S2959="Waiting","",IF(S2959="R",TODAY()-C2959,IF(S2959="NR",K2959-C2959,IF(ISBLANK(S2959),""))))</f>
        <v/>
      </c>
    </row>
    <row r="2960" spans="9:9" ht="15" x14ac:dyDescent="0.25">
      <c r="I2960" s="8" t="str">
        <f ca="1">IF(S2960="Waiting","",IF(S2960="R",TODAY()-C2960,IF(S2960="NR",K2960-C2960,IF(ISBLANK(S2960),""))))</f>
        <v/>
      </c>
    </row>
    <row r="2961" spans="9:9" ht="15" x14ac:dyDescent="0.25">
      <c r="I2961" s="8" t="str">
        <f ca="1">IF(S2961="Waiting","",IF(S2961="R",TODAY()-C2961,IF(S2961="NR",K2961-C2961,IF(ISBLANK(S2961),""))))</f>
        <v/>
      </c>
    </row>
    <row r="2962" spans="9:9" ht="15" x14ac:dyDescent="0.25">
      <c r="I2962" s="8" t="str">
        <f ca="1">IF(S2962="Waiting","",IF(S2962="R",TODAY()-C2962,IF(S2962="NR",K2962-C2962,IF(ISBLANK(S2962),""))))</f>
        <v/>
      </c>
    </row>
    <row r="2963" spans="9:9" ht="15" x14ac:dyDescent="0.25">
      <c r="I2963" s="8" t="str">
        <f ca="1">IF(S2963="Waiting","",IF(S2963="R",TODAY()-C2963,IF(S2963="NR",K2963-C2963,IF(ISBLANK(S2963),""))))</f>
        <v/>
      </c>
    </row>
    <row r="2964" spans="9:9" ht="15" x14ac:dyDescent="0.25">
      <c r="I2964" s="8" t="str">
        <f ca="1">IF(S2964="Waiting","",IF(S2964="R",TODAY()-C2964,IF(S2964="NR",K2964-C2964,IF(ISBLANK(S2964),""))))</f>
        <v/>
      </c>
    </row>
    <row r="2965" spans="9:9" ht="15" x14ac:dyDescent="0.25">
      <c r="I2965" s="8" t="str">
        <f ca="1">IF(S2965="Waiting","",IF(S2965="R",TODAY()-C2965,IF(S2965="NR",K2965-C2965,IF(ISBLANK(S2965),""))))</f>
        <v/>
      </c>
    </row>
    <row r="2966" spans="9:9" ht="15" x14ac:dyDescent="0.25">
      <c r="I2966" s="8" t="str">
        <f ca="1">IF(S2966="Waiting","",IF(S2966="R",TODAY()-C2966,IF(S2966="NR",K2966-C2966,IF(ISBLANK(S2966),""))))</f>
        <v/>
      </c>
    </row>
    <row r="2967" spans="9:9" ht="15" x14ac:dyDescent="0.25">
      <c r="I2967" s="8" t="str">
        <f ca="1">IF(S2967="Waiting","",IF(S2967="R",TODAY()-C2967,IF(S2967="NR",K2967-C2967,IF(ISBLANK(S2967),""))))</f>
        <v/>
      </c>
    </row>
    <row r="2968" spans="9:9" ht="15" x14ac:dyDescent="0.25">
      <c r="I2968" s="8" t="str">
        <f ca="1">IF(S2968="Waiting","",IF(S2968="R",TODAY()-C2968,IF(S2968="NR",K2968-C2968,IF(ISBLANK(S2968),""))))</f>
        <v/>
      </c>
    </row>
    <row r="2969" spans="9:9" ht="15" x14ac:dyDescent="0.25">
      <c r="I2969" s="8" t="str">
        <f ca="1">IF(S2969="Waiting","",IF(S2969="R",TODAY()-C2969,IF(S2969="NR",K2969-C2969,IF(ISBLANK(S2969),""))))</f>
        <v/>
      </c>
    </row>
    <row r="2970" spans="9:9" ht="15" x14ac:dyDescent="0.25">
      <c r="I2970" s="8" t="str">
        <f ca="1">IF(S2970="Waiting","",IF(S2970="R",TODAY()-C2970,IF(S2970="NR",K2970-C2970,IF(ISBLANK(S2970),""))))</f>
        <v/>
      </c>
    </row>
    <row r="2971" spans="9:9" ht="15" x14ac:dyDescent="0.25">
      <c r="I2971" s="8" t="str">
        <f ca="1">IF(S2971="Waiting","",IF(S2971="R",TODAY()-C2971,IF(S2971="NR",K2971-C2971,IF(ISBLANK(S2971),""))))</f>
        <v/>
      </c>
    </row>
    <row r="2972" spans="9:9" ht="15" x14ac:dyDescent="0.25">
      <c r="I2972" s="8" t="str">
        <f ca="1">IF(S2972="Waiting","",IF(S2972="R",TODAY()-C2972,IF(S2972="NR",K2972-C2972,IF(ISBLANK(S2972),""))))</f>
        <v/>
      </c>
    </row>
    <row r="2973" spans="9:9" ht="15" x14ac:dyDescent="0.25">
      <c r="I2973" s="8" t="str">
        <f ca="1">IF(S2973="Waiting","",IF(S2973="R",TODAY()-C2973,IF(S2973="NR",K2973-C2973,IF(ISBLANK(S2973),""))))</f>
        <v/>
      </c>
    </row>
    <row r="2974" spans="9:9" ht="15" x14ac:dyDescent="0.25">
      <c r="I2974" s="8" t="str">
        <f ca="1">IF(S2974="Waiting","",IF(S2974="R",TODAY()-C2974,IF(S2974="NR",K2974-C2974,IF(ISBLANK(S2974),""))))</f>
        <v/>
      </c>
    </row>
    <row r="2975" spans="9:9" ht="15" x14ac:dyDescent="0.25">
      <c r="I2975" s="8" t="str">
        <f ca="1">IF(S2975="Waiting","",IF(S2975="R",TODAY()-C2975,IF(S2975="NR",K2975-C2975,IF(ISBLANK(S2975),""))))</f>
        <v/>
      </c>
    </row>
    <row r="2976" spans="9:9" ht="15" x14ac:dyDescent="0.25">
      <c r="I2976" s="8" t="str">
        <f ca="1">IF(S2976="Waiting","",IF(S2976="R",TODAY()-C2976,IF(S2976="NR",K2976-C2976,IF(ISBLANK(S2976),""))))</f>
        <v/>
      </c>
    </row>
    <row r="2977" spans="9:9" ht="15" x14ac:dyDescent="0.25">
      <c r="I2977" s="8" t="str">
        <f ca="1">IF(S2977="Waiting","",IF(S2977="R",TODAY()-C2977,IF(S2977="NR",K2977-C2977,IF(ISBLANK(S2977),""))))</f>
        <v/>
      </c>
    </row>
    <row r="2978" spans="9:9" ht="15" x14ac:dyDescent="0.25">
      <c r="I2978" s="8" t="str">
        <f ca="1">IF(S2978="Waiting","",IF(S2978="R",TODAY()-C2978,IF(S2978="NR",K2978-C2978,IF(ISBLANK(S2978),""))))</f>
        <v/>
      </c>
    </row>
    <row r="2979" spans="9:9" ht="15" x14ac:dyDescent="0.25">
      <c r="I2979" s="8" t="str">
        <f ca="1">IF(S2979="Waiting","",IF(S2979="R",TODAY()-C2979,IF(S2979="NR",K2979-C2979,IF(ISBLANK(S2979),""))))</f>
        <v/>
      </c>
    </row>
    <row r="2980" spans="9:9" ht="15" x14ac:dyDescent="0.25">
      <c r="I2980" s="8" t="str">
        <f ca="1">IF(S2980="Waiting","",IF(S2980="R",TODAY()-C2980,IF(S2980="NR",K2980-C2980,IF(ISBLANK(S2980),""))))</f>
        <v/>
      </c>
    </row>
    <row r="2981" spans="9:9" ht="15" x14ac:dyDescent="0.25">
      <c r="I2981" s="8" t="str">
        <f ca="1">IF(S2981="Waiting","",IF(S2981="R",TODAY()-C2981,IF(S2981="NR",K2981-C2981,IF(ISBLANK(S2981),""))))</f>
        <v/>
      </c>
    </row>
    <row r="2982" spans="9:9" ht="15" x14ac:dyDescent="0.25">
      <c r="I2982" s="8" t="str">
        <f ca="1">IF(S2982="Waiting","",IF(S2982="R",TODAY()-C2982,IF(S2982="NR",K2982-C2982,IF(ISBLANK(S2982),""))))</f>
        <v/>
      </c>
    </row>
    <row r="2983" spans="9:9" ht="15" x14ac:dyDescent="0.25">
      <c r="I2983" s="8" t="str">
        <f ca="1">IF(S2983="Waiting","",IF(S2983="R",TODAY()-C2983,IF(S2983="NR",K2983-C2983,IF(ISBLANK(S2983),""))))</f>
        <v/>
      </c>
    </row>
    <row r="2984" spans="9:9" ht="15" x14ac:dyDescent="0.25">
      <c r="I2984" s="8" t="str">
        <f ca="1">IF(S2984="Waiting","",IF(S2984="R",TODAY()-C2984,IF(S2984="NR",K2984-C2984,IF(ISBLANK(S2984),""))))</f>
        <v/>
      </c>
    </row>
    <row r="2985" spans="9:9" ht="15" x14ac:dyDescent="0.25">
      <c r="I2985" s="8" t="str">
        <f ca="1">IF(S2985="Waiting","",IF(S2985="R",TODAY()-C2985,IF(S2985="NR",K2985-C2985,IF(ISBLANK(S2985),""))))</f>
        <v/>
      </c>
    </row>
    <row r="2986" spans="9:9" ht="15" x14ac:dyDescent="0.25">
      <c r="I2986" s="8" t="str">
        <f ca="1">IF(S2986="Waiting","",IF(S2986="R",TODAY()-C2986,IF(S2986="NR",K2986-C2986,IF(ISBLANK(S2986),""))))</f>
        <v/>
      </c>
    </row>
    <row r="2987" spans="9:9" ht="15" x14ac:dyDescent="0.25">
      <c r="I2987" s="8" t="str">
        <f ca="1">IF(S2987="Waiting","",IF(S2987="R",TODAY()-C2987,IF(S2987="NR",K2987-C2987,IF(ISBLANK(S2987),""))))</f>
        <v/>
      </c>
    </row>
    <row r="2988" spans="9:9" ht="15" x14ac:dyDescent="0.25">
      <c r="I2988" s="8" t="str">
        <f ca="1">IF(S2988="Waiting","",IF(S2988="R",TODAY()-C2988,IF(S2988="NR",K2988-C2988,IF(ISBLANK(S2988),""))))</f>
        <v/>
      </c>
    </row>
    <row r="2989" spans="9:9" ht="15" x14ac:dyDescent="0.25">
      <c r="I2989" s="8" t="str">
        <f ca="1">IF(S2989="Waiting","",IF(S2989="R",TODAY()-C2989,IF(S2989="NR",K2989-C2989,IF(ISBLANK(S2989),""))))</f>
        <v/>
      </c>
    </row>
    <row r="2990" spans="9:9" ht="15" x14ac:dyDescent="0.25">
      <c r="I2990" s="8" t="str">
        <f ca="1">IF(S2990="Waiting","",IF(S2990="R",TODAY()-C2990,IF(S2990="NR",K2990-C2990,IF(ISBLANK(S2990),""))))</f>
        <v/>
      </c>
    </row>
    <row r="2991" spans="9:9" ht="15" x14ac:dyDescent="0.25">
      <c r="I2991" s="8" t="str">
        <f ca="1">IF(S2991="Waiting","",IF(S2991="R",TODAY()-C2991,IF(S2991="NR",K2991-C2991,IF(ISBLANK(S2991),""))))</f>
        <v/>
      </c>
    </row>
    <row r="2992" spans="9:9" ht="15" x14ac:dyDescent="0.25">
      <c r="I2992" s="8" t="str">
        <f ca="1">IF(S2992="Waiting","",IF(S2992="R",TODAY()-C2992,IF(S2992="NR",K2992-C2992,IF(ISBLANK(S2992),""))))</f>
        <v/>
      </c>
    </row>
    <row r="2993" spans="9:9" ht="15" x14ac:dyDescent="0.25">
      <c r="I2993" s="8" t="str">
        <f ca="1">IF(S2993="Waiting","",IF(S2993="R",TODAY()-C2993,IF(S2993="NR",K2993-C2993,IF(ISBLANK(S2993),""))))</f>
        <v/>
      </c>
    </row>
    <row r="2994" spans="9:9" ht="15" x14ac:dyDescent="0.25">
      <c r="I2994" s="8" t="str">
        <f ca="1">IF(S2994="Waiting","",IF(S2994="R",TODAY()-C2994,IF(S2994="NR",K2994-C2994,IF(ISBLANK(S2994),""))))</f>
        <v/>
      </c>
    </row>
    <row r="2995" spans="9:9" ht="15" x14ac:dyDescent="0.25">
      <c r="I2995" s="8" t="str">
        <f ca="1">IF(S2995="Waiting","",IF(S2995="R",TODAY()-C2995,IF(S2995="NR",K2995-C2995,IF(ISBLANK(S2995),""))))</f>
        <v/>
      </c>
    </row>
    <row r="2996" spans="9:9" ht="15" x14ac:dyDescent="0.25">
      <c r="I2996" s="8" t="str">
        <f ca="1">IF(S2996="Waiting","",IF(S2996="R",TODAY()-C2996,IF(S2996="NR",K2996-C2996,IF(ISBLANK(S2996),""))))</f>
        <v/>
      </c>
    </row>
    <row r="2997" spans="9:9" ht="15" x14ac:dyDescent="0.25">
      <c r="I2997" s="8" t="str">
        <f ca="1">IF(S2997="Waiting","",IF(S2997="R",TODAY()-C2997,IF(S2997="NR",K2997-C2997,IF(ISBLANK(S2997),""))))</f>
        <v/>
      </c>
    </row>
    <row r="2998" spans="9:9" ht="15" x14ac:dyDescent="0.25">
      <c r="I2998" s="8" t="str">
        <f ca="1">IF(S2998="Waiting","",IF(S2998="R",TODAY()-C2998,IF(S2998="NR",K2998-C2998,IF(ISBLANK(S2998),""))))</f>
        <v/>
      </c>
    </row>
    <row r="2999" spans="9:9" ht="15" x14ac:dyDescent="0.25">
      <c r="I2999" s="8" t="str">
        <f ca="1">IF(S2999="Waiting","",IF(S2999="R",TODAY()-C2999,IF(S2999="NR",K2999-C2999,IF(ISBLANK(S2999),""))))</f>
        <v/>
      </c>
    </row>
    <row r="3000" spans="9:9" ht="15" x14ac:dyDescent="0.25">
      <c r="I3000" s="8" t="str">
        <f ca="1">IF(S3000="Waiting","",IF(S3000="R",TODAY()-C3000,IF(S3000="NR",K3000-C3000,IF(ISBLANK(S3000),""))))</f>
        <v/>
      </c>
    </row>
    <row r="3001" spans="9:9" ht="15" x14ac:dyDescent="0.25">
      <c r="I3001" s="8" t="str">
        <f ca="1">IF(S3001="Waiting","",IF(S3001="R",TODAY()-C3001,IF(S3001="NR",K3001-C3001,IF(ISBLANK(S3001),""))))</f>
        <v/>
      </c>
    </row>
    <row r="3002" spans="9:9" ht="15" x14ac:dyDescent="0.25">
      <c r="I3002" s="8" t="str">
        <f ca="1">IF(S3002="Waiting","",IF(S3002="R",TODAY()-C3002,IF(S3002="NR",K3002-C3002,IF(ISBLANK(S3002),""))))</f>
        <v/>
      </c>
    </row>
    <row r="3003" spans="9:9" ht="15" x14ac:dyDescent="0.25">
      <c r="I3003" s="8" t="str">
        <f ca="1">IF(S3003="Waiting","",IF(S3003="R",TODAY()-C3003,IF(S3003="NR",K3003-C3003,IF(ISBLANK(S3003),""))))</f>
        <v/>
      </c>
    </row>
    <row r="3004" spans="9:9" ht="15" x14ac:dyDescent="0.25">
      <c r="I3004" s="8" t="str">
        <f ca="1">IF(S3004="Waiting","",IF(S3004="R",TODAY()-C3004,IF(S3004="NR",K3004-C3004,IF(ISBLANK(S3004),""))))</f>
        <v/>
      </c>
    </row>
    <row r="3005" spans="9:9" ht="15" x14ac:dyDescent="0.25">
      <c r="I3005" s="8" t="str">
        <f ca="1">IF(S3005="Waiting","",IF(S3005="R",TODAY()-C3005,IF(S3005="NR",K3005-C3005,IF(ISBLANK(S3005),""))))</f>
        <v/>
      </c>
    </row>
    <row r="3006" spans="9:9" ht="15" x14ac:dyDescent="0.25">
      <c r="I3006" s="8" t="str">
        <f ca="1">IF(S3006="Waiting","",IF(S3006="R",TODAY()-C3006,IF(S3006="NR",K3006-C3006,IF(ISBLANK(S3006),""))))</f>
        <v/>
      </c>
    </row>
    <row r="3007" spans="9:9" ht="15" x14ac:dyDescent="0.25">
      <c r="I3007" s="8" t="str">
        <f ca="1">IF(S3007="Waiting","",IF(S3007="R",TODAY()-C3007,IF(S3007="NR",K3007-C3007,IF(ISBLANK(S3007),""))))</f>
        <v/>
      </c>
    </row>
    <row r="3008" spans="9:9" ht="15" x14ac:dyDescent="0.25">
      <c r="I3008" s="8" t="str">
        <f ca="1">IF(S3008="Waiting","",IF(S3008="R",TODAY()-C3008,IF(S3008="NR",K3008-C3008,IF(ISBLANK(S3008),""))))</f>
        <v/>
      </c>
    </row>
    <row r="3009" spans="9:9" ht="15" x14ac:dyDescent="0.25">
      <c r="I3009" s="8" t="str">
        <f ca="1">IF(S3009="Waiting","",IF(S3009="R",TODAY()-C3009,IF(S3009="NR",K3009-C3009,IF(ISBLANK(S3009),""))))</f>
        <v/>
      </c>
    </row>
    <row r="3010" spans="9:9" ht="15" x14ac:dyDescent="0.25">
      <c r="I3010" s="8" t="str">
        <f ca="1">IF(S3010="Waiting","",IF(S3010="R",TODAY()-C3010,IF(S3010="NR",K3010-C3010,IF(ISBLANK(S3010),""))))</f>
        <v/>
      </c>
    </row>
    <row r="3011" spans="9:9" ht="15" x14ac:dyDescent="0.25">
      <c r="I3011" s="8" t="str">
        <f ca="1">IF(S3011="Waiting","",IF(S3011="R",TODAY()-C3011,IF(S3011="NR",K3011-C3011,IF(ISBLANK(S3011),""))))</f>
        <v/>
      </c>
    </row>
    <row r="3012" spans="9:9" ht="15" x14ac:dyDescent="0.25">
      <c r="I3012" s="8" t="str">
        <f ca="1">IF(S3012="Waiting","",IF(S3012="R",TODAY()-C3012,IF(S3012="NR",K3012-C3012,IF(ISBLANK(S3012),""))))</f>
        <v/>
      </c>
    </row>
    <row r="3013" spans="9:9" ht="15" x14ac:dyDescent="0.25">
      <c r="I3013" s="8" t="str">
        <f ca="1">IF(S3013="Waiting","",IF(S3013="R",TODAY()-C3013,IF(S3013="NR",K3013-C3013,IF(ISBLANK(S3013),""))))</f>
        <v/>
      </c>
    </row>
    <row r="3014" spans="9:9" ht="15" x14ac:dyDescent="0.25">
      <c r="I3014" s="8" t="str">
        <f ca="1">IF(S3014="Waiting","",IF(S3014="R",TODAY()-C3014,IF(S3014="NR",K3014-C3014,IF(ISBLANK(S3014),""))))</f>
        <v/>
      </c>
    </row>
    <row r="3015" spans="9:9" ht="15" x14ac:dyDescent="0.25">
      <c r="I3015" s="8" t="str">
        <f ca="1">IF(S3015="Waiting","",IF(S3015="R",TODAY()-C3015,IF(S3015="NR",K3015-C3015,IF(ISBLANK(S3015),""))))</f>
        <v/>
      </c>
    </row>
    <row r="3016" spans="9:9" ht="15" x14ac:dyDescent="0.25">
      <c r="I3016" s="8" t="str">
        <f ca="1">IF(S3016="Waiting","",IF(S3016="R",TODAY()-C3016,IF(S3016="NR",K3016-C3016,IF(ISBLANK(S3016),""))))</f>
        <v/>
      </c>
    </row>
    <row r="3017" spans="9:9" ht="15" x14ac:dyDescent="0.25">
      <c r="I3017" s="8" t="str">
        <f ca="1">IF(S3017="Waiting","",IF(S3017="R",TODAY()-C3017,IF(S3017="NR",K3017-C3017,IF(ISBLANK(S3017),""))))</f>
        <v/>
      </c>
    </row>
    <row r="3018" spans="9:9" ht="15" x14ac:dyDescent="0.25">
      <c r="I3018" s="8" t="str">
        <f ca="1">IF(S3018="Waiting","",IF(S3018="R",TODAY()-C3018,IF(S3018="NR",K3018-C3018,IF(ISBLANK(S3018),""))))</f>
        <v/>
      </c>
    </row>
    <row r="3019" spans="9:9" ht="15" x14ac:dyDescent="0.25">
      <c r="I3019" s="8" t="str">
        <f ca="1">IF(S3019="Waiting","",IF(S3019="R",TODAY()-C3019,IF(S3019="NR",K3019-C3019,IF(ISBLANK(S3019),""))))</f>
        <v/>
      </c>
    </row>
    <row r="3020" spans="9:9" ht="15" x14ac:dyDescent="0.25">
      <c r="I3020" s="8" t="str">
        <f ca="1">IF(S3020="Waiting","",IF(S3020="R",TODAY()-C3020,IF(S3020="NR",K3020-C3020,IF(ISBLANK(S3020),""))))</f>
        <v/>
      </c>
    </row>
    <row r="3021" spans="9:9" ht="15" x14ac:dyDescent="0.25">
      <c r="I3021" s="8" t="str">
        <f ca="1">IF(S3021="Waiting","",IF(S3021="R",TODAY()-C3021,IF(S3021="NR",K3021-C3021,IF(ISBLANK(S3021),""))))</f>
        <v/>
      </c>
    </row>
    <row r="3022" spans="9:9" ht="15" x14ac:dyDescent="0.25">
      <c r="I3022" s="8" t="str">
        <f ca="1">IF(S3022="Waiting","",IF(S3022="R",TODAY()-C3022,IF(S3022="NR",K3022-C3022,IF(ISBLANK(S3022),""))))</f>
        <v/>
      </c>
    </row>
    <row r="3023" spans="9:9" ht="15" x14ac:dyDescent="0.25">
      <c r="I3023" s="8" t="str">
        <f ca="1">IF(S3023="Waiting","",IF(S3023="R",TODAY()-C3023,IF(S3023="NR",K3023-C3023,IF(ISBLANK(S3023),""))))</f>
        <v/>
      </c>
    </row>
    <row r="3024" spans="9:9" ht="15" x14ac:dyDescent="0.25">
      <c r="I3024" s="8" t="str">
        <f ca="1">IF(S3024="Waiting","",IF(S3024="R",TODAY()-C3024,IF(S3024="NR",K3024-C3024,IF(ISBLANK(S3024),""))))</f>
        <v/>
      </c>
    </row>
    <row r="3025" spans="9:9" ht="15" x14ac:dyDescent="0.25">
      <c r="I3025" s="8" t="str">
        <f ca="1">IF(S3025="Waiting","",IF(S3025="R",TODAY()-C3025,IF(S3025="NR",K3025-C3025,IF(ISBLANK(S3025),""))))</f>
        <v/>
      </c>
    </row>
    <row r="3026" spans="9:9" ht="15" x14ac:dyDescent="0.25">
      <c r="I3026" s="8" t="str">
        <f ca="1">IF(S3026="Waiting","",IF(S3026="R",TODAY()-C3026,IF(S3026="NR",K3026-C3026,IF(ISBLANK(S3026),""))))</f>
        <v/>
      </c>
    </row>
    <row r="3027" spans="9:9" ht="15" x14ac:dyDescent="0.25">
      <c r="I3027" s="8" t="str">
        <f ca="1">IF(S3027="Waiting","",IF(S3027="R",TODAY()-C3027,IF(S3027="NR",K3027-C3027,IF(ISBLANK(S3027),""))))</f>
        <v/>
      </c>
    </row>
    <row r="3028" spans="9:9" ht="15" x14ac:dyDescent="0.25">
      <c r="I3028" s="8" t="str">
        <f ca="1">IF(S3028="Waiting","",IF(S3028="R",TODAY()-C3028,IF(S3028="NR",K3028-C3028,IF(ISBLANK(S3028),""))))</f>
        <v/>
      </c>
    </row>
    <row r="3029" spans="9:9" ht="15" x14ac:dyDescent="0.25">
      <c r="I3029" s="8" t="str">
        <f ca="1">IF(S3029="Waiting","",IF(S3029="R",TODAY()-C3029,IF(S3029="NR",K3029-C3029,IF(ISBLANK(S3029),""))))</f>
        <v/>
      </c>
    </row>
    <row r="3030" spans="9:9" ht="15" x14ac:dyDescent="0.25">
      <c r="I3030" s="8" t="str">
        <f ca="1">IF(S3030="Waiting","",IF(S3030="R",TODAY()-C3030,IF(S3030="NR",K3030-C3030,IF(ISBLANK(S3030),""))))</f>
        <v/>
      </c>
    </row>
    <row r="3031" spans="9:9" ht="15" x14ac:dyDescent="0.25">
      <c r="I3031" s="8" t="str">
        <f ca="1">IF(S3031="Waiting","",IF(S3031="R",TODAY()-C3031,IF(S3031="NR",K3031-C3031,IF(ISBLANK(S3031),""))))</f>
        <v/>
      </c>
    </row>
    <row r="3032" spans="9:9" ht="15" x14ac:dyDescent="0.25">
      <c r="I3032" s="8" t="str">
        <f ca="1">IF(S3032="Waiting","",IF(S3032="R",TODAY()-C3032,IF(S3032="NR",K3032-C3032,IF(ISBLANK(S3032),""))))</f>
        <v/>
      </c>
    </row>
    <row r="3033" spans="9:9" ht="15" x14ac:dyDescent="0.25">
      <c r="I3033" s="8" t="str">
        <f ca="1">IF(S3033="Waiting","",IF(S3033="R",TODAY()-C3033,IF(S3033="NR",K3033-C3033,IF(ISBLANK(S3033),""))))</f>
        <v/>
      </c>
    </row>
    <row r="3034" spans="9:9" ht="15" x14ac:dyDescent="0.25">
      <c r="I3034" s="8" t="str">
        <f ca="1">IF(S3034="Waiting","",IF(S3034="R",TODAY()-C3034,IF(S3034="NR",K3034-C3034,IF(ISBLANK(S3034),""))))</f>
        <v/>
      </c>
    </row>
    <row r="3035" spans="9:9" ht="15" x14ac:dyDescent="0.25">
      <c r="I3035" s="8" t="str">
        <f ca="1">IF(S3035="Waiting","",IF(S3035="R",TODAY()-C3035,IF(S3035="NR",K3035-C3035,IF(ISBLANK(S3035),""))))</f>
        <v/>
      </c>
    </row>
    <row r="3036" spans="9:9" ht="15" x14ac:dyDescent="0.25">
      <c r="I3036" s="8" t="str">
        <f ca="1">IF(S3036="Waiting","",IF(S3036="R",TODAY()-C3036,IF(S3036="NR",K3036-C3036,IF(ISBLANK(S3036),""))))</f>
        <v/>
      </c>
    </row>
    <row r="3037" spans="9:9" ht="15" x14ac:dyDescent="0.25">
      <c r="I3037" s="8" t="str">
        <f ca="1">IF(S3037="Waiting","",IF(S3037="R",TODAY()-C3037,IF(S3037="NR",K3037-C3037,IF(ISBLANK(S3037),""))))</f>
        <v/>
      </c>
    </row>
    <row r="3038" spans="9:9" ht="15" x14ac:dyDescent="0.25">
      <c r="I3038" s="8" t="str">
        <f ca="1">IF(S3038="Waiting","",IF(S3038="R",TODAY()-C3038,IF(S3038="NR",K3038-C3038,IF(ISBLANK(S3038),""))))</f>
        <v/>
      </c>
    </row>
    <row r="3039" spans="9:9" ht="15" x14ac:dyDescent="0.25">
      <c r="I3039" s="8" t="str">
        <f ca="1">IF(S3039="Waiting","",IF(S3039="R",TODAY()-C3039,IF(S3039="NR",K3039-C3039,IF(ISBLANK(S3039),""))))</f>
        <v/>
      </c>
    </row>
    <row r="3040" spans="9:9" ht="15" x14ac:dyDescent="0.25">
      <c r="I3040" s="8" t="str">
        <f ca="1">IF(S3040="Waiting","",IF(S3040="R",TODAY()-C3040,IF(S3040="NR",K3040-C3040,IF(ISBLANK(S3040),""))))</f>
        <v/>
      </c>
    </row>
    <row r="3041" spans="9:9" ht="15" x14ac:dyDescent="0.25">
      <c r="I3041" s="8" t="str">
        <f ca="1">IF(S3041="Waiting","",IF(S3041="R",TODAY()-C3041,IF(S3041="NR",K3041-C3041,IF(ISBLANK(S3041),""))))</f>
        <v/>
      </c>
    </row>
    <row r="3042" spans="9:9" ht="15" x14ac:dyDescent="0.25">
      <c r="I3042" s="8" t="str">
        <f ca="1">IF(S3042="Waiting","",IF(S3042="R",TODAY()-C3042,IF(S3042="NR",K3042-C3042,IF(ISBLANK(S3042),""))))</f>
        <v/>
      </c>
    </row>
    <row r="3043" spans="9:9" ht="15" x14ac:dyDescent="0.25">
      <c r="I3043" s="8" t="str">
        <f ca="1">IF(S3043="Waiting","",IF(S3043="R",TODAY()-C3043,IF(S3043="NR",K3043-C3043,IF(ISBLANK(S3043),""))))</f>
        <v/>
      </c>
    </row>
    <row r="3044" spans="9:9" ht="15" x14ac:dyDescent="0.25">
      <c r="I3044" s="8" t="str">
        <f ca="1">IF(S3044="Waiting","",IF(S3044="R",TODAY()-C3044,IF(S3044="NR",K3044-C3044,IF(ISBLANK(S3044),""))))</f>
        <v/>
      </c>
    </row>
    <row r="3045" spans="9:9" ht="15" x14ac:dyDescent="0.25">
      <c r="I3045" s="8" t="str">
        <f ca="1">IF(S3045="Waiting","",IF(S3045="R",TODAY()-C3045,IF(S3045="NR",K3045-C3045,IF(ISBLANK(S3045),""))))</f>
        <v/>
      </c>
    </row>
    <row r="3046" spans="9:9" ht="15" x14ac:dyDescent="0.25">
      <c r="I3046" s="8" t="str">
        <f ca="1">IF(S3046="Waiting","",IF(S3046="R",TODAY()-C3046,IF(S3046="NR",K3046-C3046,IF(ISBLANK(S3046),""))))</f>
        <v/>
      </c>
    </row>
    <row r="3047" spans="9:9" ht="15" x14ac:dyDescent="0.25">
      <c r="I3047" s="8" t="str">
        <f ca="1">IF(S3047="Waiting","",IF(S3047="R",TODAY()-C3047,IF(S3047="NR",K3047-C3047,IF(ISBLANK(S3047),""))))</f>
        <v/>
      </c>
    </row>
    <row r="3048" spans="9:9" ht="15" x14ac:dyDescent="0.25">
      <c r="I3048" s="8" t="str">
        <f ca="1">IF(S3048="Waiting","",IF(S3048="R",TODAY()-C3048,IF(S3048="NR",K3048-C3048,IF(ISBLANK(S3048),""))))</f>
        <v/>
      </c>
    </row>
    <row r="3049" spans="9:9" ht="15" x14ac:dyDescent="0.25">
      <c r="I3049" s="8" t="str">
        <f ca="1">IF(S3049="Waiting","",IF(S3049="R",TODAY()-C3049,IF(S3049="NR",K3049-C3049,IF(ISBLANK(S3049),""))))</f>
        <v/>
      </c>
    </row>
    <row r="3050" spans="9:9" ht="15" x14ac:dyDescent="0.25">
      <c r="I3050" s="8" t="str">
        <f ca="1">IF(S3050="Waiting","",IF(S3050="R",TODAY()-C3050,IF(S3050="NR",K3050-C3050,IF(ISBLANK(S3050),""))))</f>
        <v/>
      </c>
    </row>
    <row r="3051" spans="9:9" ht="15" x14ac:dyDescent="0.25">
      <c r="I3051" s="8" t="str">
        <f ca="1">IF(S3051="Waiting","",IF(S3051="R",TODAY()-C3051,IF(S3051="NR",K3051-C3051,IF(ISBLANK(S3051),""))))</f>
        <v/>
      </c>
    </row>
    <row r="3052" spans="9:9" ht="15" x14ac:dyDescent="0.25">
      <c r="I3052" s="8" t="str">
        <f ca="1">IF(S3052="Waiting","",IF(S3052="R",TODAY()-C3052,IF(S3052="NR",K3052-C3052,IF(ISBLANK(S3052),""))))</f>
        <v/>
      </c>
    </row>
    <row r="3053" spans="9:9" ht="15" x14ac:dyDescent="0.25">
      <c r="I3053" s="8" t="str">
        <f ca="1">IF(S3053="Waiting","",IF(S3053="R",TODAY()-C3053,IF(S3053="NR",K3053-C3053,IF(ISBLANK(S3053),""))))</f>
        <v/>
      </c>
    </row>
    <row r="3054" spans="9:9" ht="15" x14ac:dyDescent="0.25">
      <c r="I3054" s="8" t="str">
        <f ca="1">IF(S3054="Waiting","",IF(S3054="R",TODAY()-C3054,IF(S3054="NR",K3054-C3054,IF(ISBLANK(S3054),""))))</f>
        <v/>
      </c>
    </row>
    <row r="3055" spans="9:9" ht="15" x14ac:dyDescent="0.25">
      <c r="I3055" s="8" t="str">
        <f ca="1">IF(S3055="Waiting","",IF(S3055="R",TODAY()-C3055,IF(S3055="NR",K3055-C3055,IF(ISBLANK(S3055),""))))</f>
        <v/>
      </c>
    </row>
    <row r="3056" spans="9:9" ht="15" x14ac:dyDescent="0.25">
      <c r="I3056" s="8" t="str">
        <f ca="1">IF(S3056="Waiting","",IF(S3056="R",TODAY()-C3056,IF(S3056="NR",K3056-C3056,IF(ISBLANK(S3056),""))))</f>
        <v/>
      </c>
    </row>
    <row r="3057" spans="9:9" ht="15" x14ac:dyDescent="0.25">
      <c r="I3057" s="8" t="str">
        <f ca="1">IF(S3057="Waiting","",IF(S3057="R",TODAY()-C3057,IF(S3057="NR",K3057-C3057,IF(ISBLANK(S3057),""))))</f>
        <v/>
      </c>
    </row>
    <row r="3058" spans="9:9" ht="15" x14ac:dyDescent="0.25">
      <c r="I3058" s="8" t="str">
        <f ca="1">IF(S3058="Waiting","",IF(S3058="R",TODAY()-C3058,IF(S3058="NR",K3058-C3058,IF(ISBLANK(S3058),""))))</f>
        <v/>
      </c>
    </row>
    <row r="3059" spans="9:9" ht="15" x14ac:dyDescent="0.25">
      <c r="I3059" s="8" t="str">
        <f ca="1">IF(S3059="Waiting","",IF(S3059="R",TODAY()-C3059,IF(S3059="NR",K3059-C3059,IF(ISBLANK(S3059),""))))</f>
        <v/>
      </c>
    </row>
    <row r="3060" spans="9:9" ht="15" x14ac:dyDescent="0.25">
      <c r="I3060" s="8" t="str">
        <f ca="1">IF(S3060="Waiting","",IF(S3060="R",TODAY()-C3060,IF(S3060="NR",K3060-C3060,IF(ISBLANK(S3060),""))))</f>
        <v/>
      </c>
    </row>
    <row r="3061" spans="9:9" ht="15" x14ac:dyDescent="0.25">
      <c r="I3061" s="8" t="str">
        <f ca="1">IF(S3061="Waiting","",IF(S3061="R",TODAY()-C3061,IF(S3061="NR",K3061-C3061,IF(ISBLANK(S3061),""))))</f>
        <v/>
      </c>
    </row>
    <row r="3062" spans="9:9" ht="15" x14ac:dyDescent="0.25">
      <c r="I3062" s="8" t="str">
        <f ca="1">IF(S3062="Waiting","",IF(S3062="R",TODAY()-C3062,IF(S3062="NR",K3062-C3062,IF(ISBLANK(S3062),""))))</f>
        <v/>
      </c>
    </row>
    <row r="3063" spans="9:9" ht="15" x14ac:dyDescent="0.25">
      <c r="I3063" s="8" t="str">
        <f ca="1">IF(S3063="Waiting","",IF(S3063="R",TODAY()-C3063,IF(S3063="NR",K3063-C3063,IF(ISBLANK(S3063),""))))</f>
        <v/>
      </c>
    </row>
    <row r="3064" spans="9:9" ht="15" x14ac:dyDescent="0.25">
      <c r="I3064" s="8" t="str">
        <f ca="1">IF(S3064="Waiting","",IF(S3064="R",TODAY()-C3064,IF(S3064="NR",K3064-C3064,IF(ISBLANK(S3064),""))))</f>
        <v/>
      </c>
    </row>
    <row r="3065" spans="9:9" ht="15" x14ac:dyDescent="0.25">
      <c r="I3065" s="8" t="str">
        <f ca="1">IF(S3065="Waiting","",IF(S3065="R",TODAY()-C3065,IF(S3065="NR",K3065-C3065,IF(ISBLANK(S3065),""))))</f>
        <v/>
      </c>
    </row>
    <row r="3066" spans="9:9" ht="15" x14ac:dyDescent="0.25">
      <c r="I3066" s="8" t="str">
        <f ca="1">IF(S3066="Waiting","",IF(S3066="R",TODAY()-C3066,IF(S3066="NR",K3066-C3066,IF(ISBLANK(S3066),""))))</f>
        <v/>
      </c>
    </row>
    <row r="3067" spans="9:9" ht="15" x14ac:dyDescent="0.25">
      <c r="I3067" s="8" t="str">
        <f ca="1">IF(S3067="Waiting","",IF(S3067="R",TODAY()-C3067,IF(S3067="NR",K3067-C3067,IF(ISBLANK(S3067),""))))</f>
        <v/>
      </c>
    </row>
    <row r="3068" spans="9:9" ht="15" x14ac:dyDescent="0.25">
      <c r="I3068" s="8" t="str">
        <f ca="1">IF(S3068="Waiting","",IF(S3068="R",TODAY()-C3068,IF(S3068="NR",K3068-C3068,IF(ISBLANK(S3068),""))))</f>
        <v/>
      </c>
    </row>
    <row r="3069" spans="9:9" ht="15" x14ac:dyDescent="0.25">
      <c r="I3069" s="8" t="str">
        <f ca="1">IF(S3069="Waiting","",IF(S3069="R",TODAY()-C3069,IF(S3069="NR",K3069-C3069,IF(ISBLANK(S3069),""))))</f>
        <v/>
      </c>
    </row>
    <row r="3070" spans="9:9" ht="15" x14ac:dyDescent="0.25">
      <c r="I3070" s="8" t="str">
        <f ca="1">IF(S3070="Waiting","",IF(S3070="R",TODAY()-C3070,IF(S3070="NR",K3070-C3070,IF(ISBLANK(S3070),""))))</f>
        <v/>
      </c>
    </row>
    <row r="3071" spans="9:9" ht="15" x14ac:dyDescent="0.25">
      <c r="I3071" s="8" t="str">
        <f ca="1">IF(S3071="Waiting","",IF(S3071="R",TODAY()-C3071,IF(S3071="NR",K3071-C3071,IF(ISBLANK(S3071),""))))</f>
        <v/>
      </c>
    </row>
    <row r="3072" spans="9:9" ht="15" x14ac:dyDescent="0.25">
      <c r="I3072" s="8" t="str">
        <f ca="1">IF(S3072="Waiting","",IF(S3072="R",TODAY()-C3072,IF(S3072="NR",K3072-C3072,IF(ISBLANK(S3072),""))))</f>
        <v/>
      </c>
    </row>
    <row r="3073" spans="9:9" ht="15" x14ac:dyDescent="0.25">
      <c r="I3073" s="8" t="str">
        <f ca="1">IF(S3073="Waiting","",IF(S3073="R",TODAY()-C3073,IF(S3073="NR",K3073-C3073,IF(ISBLANK(S3073),""))))</f>
        <v/>
      </c>
    </row>
    <row r="3074" spans="9:9" ht="15" x14ac:dyDescent="0.25">
      <c r="I3074" s="8" t="str">
        <f ca="1">IF(S3074="Waiting","",IF(S3074="R",TODAY()-C3074,IF(S3074="NR",K3074-C3074,IF(ISBLANK(S3074),""))))</f>
        <v/>
      </c>
    </row>
    <row r="3075" spans="9:9" ht="15" x14ac:dyDescent="0.25">
      <c r="I3075" s="8" t="str">
        <f ca="1">IF(S3075="Waiting","",IF(S3075="R",TODAY()-C3075,IF(S3075="NR",K3075-C3075,IF(ISBLANK(S3075),""))))</f>
        <v/>
      </c>
    </row>
    <row r="3076" spans="9:9" ht="15" x14ac:dyDescent="0.25">
      <c r="I3076" s="8" t="str">
        <f ca="1">IF(S3076="Waiting","",IF(S3076="R",TODAY()-C3076,IF(S3076="NR",K3076-C3076,IF(ISBLANK(S3076),""))))</f>
        <v/>
      </c>
    </row>
    <row r="3077" spans="9:9" ht="15" x14ac:dyDescent="0.25">
      <c r="I3077" s="8" t="str">
        <f ca="1">IF(S3077="Waiting","",IF(S3077="R",TODAY()-C3077,IF(S3077="NR",K3077-C3077,IF(ISBLANK(S3077),""))))</f>
        <v/>
      </c>
    </row>
    <row r="3078" spans="9:9" ht="15" x14ac:dyDescent="0.25">
      <c r="I3078" s="8" t="str">
        <f ca="1">IF(S3078="Waiting","",IF(S3078="R",TODAY()-C3078,IF(S3078="NR",K3078-C3078,IF(ISBLANK(S3078),""))))</f>
        <v/>
      </c>
    </row>
    <row r="3079" spans="9:9" ht="15" x14ac:dyDescent="0.25">
      <c r="I3079" s="8" t="str">
        <f ca="1">IF(S3079="Waiting","",IF(S3079="R",TODAY()-C3079,IF(S3079="NR",K3079-C3079,IF(ISBLANK(S3079),""))))</f>
        <v/>
      </c>
    </row>
    <row r="3080" spans="9:9" ht="15" x14ac:dyDescent="0.25">
      <c r="I3080" s="8" t="str">
        <f ca="1">IF(S3080="Waiting","",IF(S3080="R",TODAY()-C3080,IF(S3080="NR",K3080-C3080,IF(ISBLANK(S3080),""))))</f>
        <v/>
      </c>
    </row>
    <row r="3081" spans="9:9" ht="15" x14ac:dyDescent="0.25">
      <c r="I3081" s="8" t="str">
        <f ca="1">IF(S3081="Waiting","",IF(S3081="R",TODAY()-C3081,IF(S3081="NR",K3081-C3081,IF(ISBLANK(S3081),""))))</f>
        <v/>
      </c>
    </row>
    <row r="3082" spans="9:9" ht="15" x14ac:dyDescent="0.25">
      <c r="I3082" s="8" t="str">
        <f ca="1">IF(S3082="Waiting","",IF(S3082="R",TODAY()-C3082,IF(S3082="NR",K3082-C3082,IF(ISBLANK(S3082),""))))</f>
        <v/>
      </c>
    </row>
    <row r="3083" spans="9:9" ht="15" x14ac:dyDescent="0.25">
      <c r="I3083" s="8" t="str">
        <f ca="1">IF(S3083="Waiting","",IF(S3083="R",TODAY()-C3083,IF(S3083="NR",K3083-C3083,IF(ISBLANK(S3083),""))))</f>
        <v/>
      </c>
    </row>
    <row r="3084" spans="9:9" ht="15" x14ac:dyDescent="0.25">
      <c r="I3084" s="8" t="str">
        <f ca="1">IF(S3084="Waiting","",IF(S3084="R",TODAY()-C3084,IF(S3084="NR",K3084-C3084,IF(ISBLANK(S3084),""))))</f>
        <v/>
      </c>
    </row>
    <row r="3085" spans="9:9" ht="15" x14ac:dyDescent="0.25">
      <c r="I3085" s="8" t="str">
        <f ca="1">IF(S3085="Waiting","",IF(S3085="R",TODAY()-C3085,IF(S3085="NR",K3085-C3085,IF(ISBLANK(S3085),""))))</f>
        <v/>
      </c>
    </row>
    <row r="3086" spans="9:9" ht="15" x14ac:dyDescent="0.25">
      <c r="I3086" s="8" t="str">
        <f ca="1">IF(S3086="Waiting","",IF(S3086="R",TODAY()-C3086,IF(S3086="NR",K3086-C3086,IF(ISBLANK(S3086),""))))</f>
        <v/>
      </c>
    </row>
    <row r="3087" spans="9:9" ht="15" x14ac:dyDescent="0.25">
      <c r="I3087" s="8" t="str">
        <f ca="1">IF(S3087="Waiting","",IF(S3087="R",TODAY()-C3087,IF(S3087="NR",K3087-C3087,IF(ISBLANK(S3087),""))))</f>
        <v/>
      </c>
    </row>
    <row r="3088" spans="9:9" ht="15" x14ac:dyDescent="0.25">
      <c r="I3088" s="8" t="str">
        <f ca="1">IF(S3088="Waiting","",IF(S3088="R",TODAY()-C3088,IF(S3088="NR",K3088-C3088,IF(ISBLANK(S3088),""))))</f>
        <v/>
      </c>
    </row>
    <row r="3089" spans="9:9" ht="15" x14ac:dyDescent="0.25">
      <c r="I3089" s="8" t="str">
        <f ca="1">IF(S3089="Waiting","",IF(S3089="R",TODAY()-C3089,IF(S3089="NR",K3089-C3089,IF(ISBLANK(S3089),""))))</f>
        <v/>
      </c>
    </row>
    <row r="3090" spans="9:9" ht="15" x14ac:dyDescent="0.25">
      <c r="I3090" s="8" t="str">
        <f ca="1">IF(S3090="Waiting","",IF(S3090="R",TODAY()-C3090,IF(S3090="NR",K3090-C3090,IF(ISBLANK(S3090),""))))</f>
        <v/>
      </c>
    </row>
    <row r="3091" spans="9:9" ht="15" x14ac:dyDescent="0.25">
      <c r="I3091" s="8" t="str">
        <f ca="1">IF(S3091="Waiting","",IF(S3091="R",TODAY()-C3091,IF(S3091="NR",K3091-C3091,IF(ISBLANK(S3091),""))))</f>
        <v/>
      </c>
    </row>
    <row r="3092" spans="9:9" ht="15" x14ac:dyDescent="0.25">
      <c r="I3092" s="8" t="str">
        <f ca="1">IF(S3092="Waiting","",IF(S3092="R",TODAY()-C3092,IF(S3092="NR",K3092-C3092,IF(ISBLANK(S3092),""))))</f>
        <v/>
      </c>
    </row>
    <row r="3093" spans="9:9" ht="15" x14ac:dyDescent="0.25">
      <c r="I3093" s="8" t="str">
        <f ca="1">IF(S3093="Waiting","",IF(S3093="R",TODAY()-C3093,IF(S3093="NR",K3093-C3093,IF(ISBLANK(S3093),""))))</f>
        <v/>
      </c>
    </row>
    <row r="3094" spans="9:9" ht="15" x14ac:dyDescent="0.25">
      <c r="I3094" s="8" t="str">
        <f ca="1">IF(S3094="Waiting","",IF(S3094="R",TODAY()-C3094,IF(S3094="NR",K3094-C3094,IF(ISBLANK(S3094),""))))</f>
        <v/>
      </c>
    </row>
    <row r="3095" spans="9:9" ht="15" x14ac:dyDescent="0.25">
      <c r="I3095" s="8" t="str">
        <f ca="1">IF(S3095="Waiting","",IF(S3095="R",TODAY()-C3095,IF(S3095="NR",K3095-C3095,IF(ISBLANK(S3095),""))))</f>
        <v/>
      </c>
    </row>
    <row r="3096" spans="9:9" ht="15" x14ac:dyDescent="0.25">
      <c r="I3096" s="8" t="str">
        <f ca="1">IF(S3096="Waiting","",IF(S3096="R",TODAY()-C3096,IF(S3096="NR",K3096-C3096,IF(ISBLANK(S3096),""))))</f>
        <v/>
      </c>
    </row>
    <row r="3097" spans="9:9" ht="15" x14ac:dyDescent="0.25">
      <c r="I3097" s="8" t="str">
        <f ca="1">IF(S3097="Waiting","",IF(S3097="R",TODAY()-C3097,IF(S3097="NR",K3097-C3097,IF(ISBLANK(S3097),""))))</f>
        <v/>
      </c>
    </row>
    <row r="3098" spans="9:9" ht="15" x14ac:dyDescent="0.25">
      <c r="I3098" s="8" t="str">
        <f ca="1">IF(S3098="Waiting","",IF(S3098="R",TODAY()-C3098,IF(S3098="NR",K3098-C3098,IF(ISBLANK(S3098),""))))</f>
        <v/>
      </c>
    </row>
    <row r="3099" spans="9:9" ht="15" x14ac:dyDescent="0.25">
      <c r="I3099" s="8" t="str">
        <f ca="1">IF(S3099="Waiting","",IF(S3099="R",TODAY()-C3099,IF(S3099="NR",K3099-C3099,IF(ISBLANK(S3099),""))))</f>
        <v/>
      </c>
    </row>
    <row r="3100" spans="9:9" ht="15" x14ac:dyDescent="0.25">
      <c r="I3100" s="8" t="str">
        <f ca="1">IF(S3100="Waiting","",IF(S3100="R",TODAY()-C3100,IF(S3100="NR",K3100-C3100,IF(ISBLANK(S3100),""))))</f>
        <v/>
      </c>
    </row>
    <row r="3101" spans="9:9" ht="15" x14ac:dyDescent="0.25">
      <c r="I3101" s="8" t="str">
        <f ca="1">IF(S3101="Waiting","",IF(S3101="R",TODAY()-C3101,IF(S3101="NR",K3101-C3101,IF(ISBLANK(S3101),""))))</f>
        <v/>
      </c>
    </row>
    <row r="3102" spans="9:9" ht="15" x14ac:dyDescent="0.25">
      <c r="I3102" s="8" t="str">
        <f ca="1">IF(S3102="Waiting","",IF(S3102="R",TODAY()-C3102,IF(S3102="NR",K3102-C3102,IF(ISBLANK(S3102),""))))</f>
        <v/>
      </c>
    </row>
    <row r="3103" spans="9:9" ht="15" x14ac:dyDescent="0.25">
      <c r="I3103" s="8" t="str">
        <f ca="1">IF(S3103="Waiting","",IF(S3103="R",TODAY()-C3103,IF(S3103="NR",K3103-C3103,IF(ISBLANK(S3103),""))))</f>
        <v/>
      </c>
    </row>
    <row r="3104" spans="9:9" ht="15" x14ac:dyDescent="0.25">
      <c r="I3104" s="8" t="str">
        <f ca="1">IF(S3104="Waiting","",IF(S3104="R",TODAY()-C3104,IF(S3104="NR",K3104-C3104,IF(ISBLANK(S3104),""))))</f>
        <v/>
      </c>
    </row>
    <row r="3105" spans="9:9" ht="15" x14ac:dyDescent="0.25">
      <c r="I3105" s="8" t="str">
        <f ca="1">IF(S3105="Waiting","",IF(S3105="R",TODAY()-C3105,IF(S3105="NR",K3105-C3105,IF(ISBLANK(S3105),""))))</f>
        <v/>
      </c>
    </row>
    <row r="3106" spans="9:9" ht="15" x14ac:dyDescent="0.25">
      <c r="I3106" s="8" t="str">
        <f ca="1">IF(S3106="Waiting","",IF(S3106="R",TODAY()-C3106,IF(S3106="NR",K3106-C3106,IF(ISBLANK(S3106),""))))</f>
        <v/>
      </c>
    </row>
    <row r="3107" spans="9:9" ht="15" x14ac:dyDescent="0.25">
      <c r="I3107" s="8" t="str">
        <f ca="1">IF(S3107="Waiting","",IF(S3107="R",TODAY()-C3107,IF(S3107="NR",K3107-C3107,IF(ISBLANK(S3107),""))))</f>
        <v/>
      </c>
    </row>
    <row r="3108" spans="9:9" ht="15" x14ac:dyDescent="0.25">
      <c r="I3108" s="8" t="str">
        <f ca="1">IF(S3108="Waiting","",IF(S3108="R",TODAY()-C3108,IF(S3108="NR",K3108-C3108,IF(ISBLANK(S3108),""))))</f>
        <v/>
      </c>
    </row>
    <row r="3109" spans="9:9" ht="15" x14ac:dyDescent="0.25">
      <c r="I3109" s="8" t="str">
        <f ca="1">IF(S3109="Waiting","",IF(S3109="R",TODAY()-C3109,IF(S3109="NR",K3109-C3109,IF(ISBLANK(S3109),""))))</f>
        <v/>
      </c>
    </row>
    <row r="3110" spans="9:9" ht="15" x14ac:dyDescent="0.25">
      <c r="I3110" s="8" t="str">
        <f ca="1">IF(S3110="Waiting","",IF(S3110="R",TODAY()-C3110,IF(S3110="NR",K3110-C3110,IF(ISBLANK(S3110),""))))</f>
        <v/>
      </c>
    </row>
    <row r="3111" spans="9:9" ht="15" x14ac:dyDescent="0.25">
      <c r="I3111" s="8" t="str">
        <f ca="1">IF(S3111="Waiting","",IF(S3111="R",TODAY()-C3111,IF(S3111="NR",K3111-C3111,IF(ISBLANK(S3111),""))))</f>
        <v/>
      </c>
    </row>
    <row r="3112" spans="9:9" ht="15" x14ac:dyDescent="0.25">
      <c r="I3112" s="8" t="str">
        <f ca="1">IF(S3112="Waiting","",IF(S3112="R",TODAY()-C3112,IF(S3112="NR",K3112-C3112,IF(ISBLANK(S3112),""))))</f>
        <v/>
      </c>
    </row>
    <row r="3113" spans="9:9" ht="15" x14ac:dyDescent="0.25">
      <c r="I3113" s="8" t="str">
        <f ca="1">IF(S3113="Waiting","",IF(S3113="R",TODAY()-C3113,IF(S3113="NR",K3113-C3113,IF(ISBLANK(S3113),""))))</f>
        <v/>
      </c>
    </row>
    <row r="3114" spans="9:9" ht="15" x14ac:dyDescent="0.25">
      <c r="I3114" s="8" t="str">
        <f ca="1">IF(S3114="Waiting","",IF(S3114="R",TODAY()-C3114,IF(S3114="NR",K3114-C3114,IF(ISBLANK(S3114),""))))</f>
        <v/>
      </c>
    </row>
    <row r="3115" spans="9:9" ht="15" x14ac:dyDescent="0.25">
      <c r="I3115" s="8" t="str">
        <f ca="1">IF(S3115="Waiting","",IF(S3115="R",TODAY()-C3115,IF(S3115="NR",K3115-C3115,IF(ISBLANK(S3115),""))))</f>
        <v/>
      </c>
    </row>
    <row r="3116" spans="9:9" ht="15" x14ac:dyDescent="0.25">
      <c r="I3116" s="8" t="str">
        <f ca="1">IF(S3116="Waiting","",IF(S3116="R",TODAY()-C3116,IF(S3116="NR",K3116-C3116,IF(ISBLANK(S3116),""))))</f>
        <v/>
      </c>
    </row>
    <row r="3117" spans="9:9" ht="15" x14ac:dyDescent="0.25">
      <c r="I3117" s="8" t="str">
        <f ca="1">IF(S3117="Waiting","",IF(S3117="R",TODAY()-C3117,IF(S3117="NR",K3117-C3117,IF(ISBLANK(S3117),""))))</f>
        <v/>
      </c>
    </row>
    <row r="3118" spans="9:9" ht="15" x14ac:dyDescent="0.25">
      <c r="I3118" s="8" t="str">
        <f ca="1">IF(S3118="Waiting","",IF(S3118="R",TODAY()-C3118,IF(S3118="NR",K3118-C3118,IF(ISBLANK(S3118),""))))</f>
        <v/>
      </c>
    </row>
    <row r="3119" spans="9:9" ht="15" x14ac:dyDescent="0.25">
      <c r="I3119" s="8" t="str">
        <f ca="1">IF(S3119="Waiting","",IF(S3119="R",TODAY()-C3119,IF(S3119="NR",K3119-C3119,IF(ISBLANK(S3119),""))))</f>
        <v/>
      </c>
    </row>
    <row r="3120" spans="9:9" ht="15" x14ac:dyDescent="0.25">
      <c r="I3120" s="8" t="str">
        <f ca="1">IF(S3120="Waiting","",IF(S3120="R",TODAY()-C3120,IF(S3120="NR",K3120-C3120,IF(ISBLANK(S3120),""))))</f>
        <v/>
      </c>
    </row>
    <row r="3121" spans="9:9" ht="15" x14ac:dyDescent="0.25">
      <c r="I3121" s="8" t="str">
        <f ca="1">IF(S3121="Waiting","",IF(S3121="R",TODAY()-C3121,IF(S3121="NR",K3121-C3121,IF(ISBLANK(S3121),""))))</f>
        <v/>
      </c>
    </row>
    <row r="3122" spans="9:9" ht="15" x14ac:dyDescent="0.25">
      <c r="I3122" s="8" t="str">
        <f ca="1">IF(S3122="Waiting","",IF(S3122="R",TODAY()-C3122,IF(S3122="NR",K3122-C3122,IF(ISBLANK(S3122),""))))</f>
        <v/>
      </c>
    </row>
    <row r="3123" spans="9:9" ht="15" x14ac:dyDescent="0.25">
      <c r="I3123" s="8" t="str">
        <f ca="1">IF(S3123="Waiting","",IF(S3123="R",TODAY()-C3123,IF(S3123="NR",K3123-C3123,IF(ISBLANK(S3123),""))))</f>
        <v/>
      </c>
    </row>
    <row r="3124" spans="9:9" ht="15" x14ac:dyDescent="0.25">
      <c r="I3124" s="8" t="str">
        <f ca="1">IF(S3124="Waiting","",IF(S3124="R",TODAY()-C3124,IF(S3124="NR",K3124-C3124,IF(ISBLANK(S3124),""))))</f>
        <v/>
      </c>
    </row>
    <row r="3125" spans="9:9" ht="15" x14ac:dyDescent="0.25">
      <c r="I3125" s="8" t="str">
        <f ca="1">IF(S3125="Waiting","",IF(S3125="R",TODAY()-C3125,IF(S3125="NR",K3125-C3125,IF(ISBLANK(S3125),""))))</f>
        <v/>
      </c>
    </row>
    <row r="3126" spans="9:9" ht="15" x14ac:dyDescent="0.25">
      <c r="I3126" s="8" t="str">
        <f ca="1">IF(S3126="Waiting","",IF(S3126="R",TODAY()-C3126,IF(S3126="NR",K3126-C3126,IF(ISBLANK(S3126),""))))</f>
        <v/>
      </c>
    </row>
    <row r="3127" spans="9:9" ht="15" x14ac:dyDescent="0.25">
      <c r="I3127" s="8" t="str">
        <f ca="1">IF(S3127="Waiting","",IF(S3127="R",TODAY()-C3127,IF(S3127="NR",K3127-C3127,IF(ISBLANK(S3127),""))))</f>
        <v/>
      </c>
    </row>
    <row r="3128" spans="9:9" ht="15" x14ac:dyDescent="0.25">
      <c r="I3128" s="8" t="str">
        <f ca="1">IF(S3128="Waiting","",IF(S3128="R",TODAY()-C3128,IF(S3128="NR",K3128-C3128,IF(ISBLANK(S3128),""))))</f>
        <v/>
      </c>
    </row>
    <row r="3129" spans="9:9" ht="15" x14ac:dyDescent="0.25">
      <c r="I3129" s="8" t="str">
        <f ca="1">IF(S3129="Waiting","",IF(S3129="R",TODAY()-C3129,IF(S3129="NR",K3129-C3129,IF(ISBLANK(S3129),""))))</f>
        <v/>
      </c>
    </row>
    <row r="3130" spans="9:9" ht="15" x14ac:dyDescent="0.25">
      <c r="I3130" s="8" t="str">
        <f ca="1">IF(S3130="Waiting","",IF(S3130="R",TODAY()-C3130,IF(S3130="NR",K3130-C3130,IF(ISBLANK(S3130),""))))</f>
        <v/>
      </c>
    </row>
    <row r="3131" spans="9:9" ht="15" x14ac:dyDescent="0.25">
      <c r="I3131" s="8" t="str">
        <f ca="1">IF(S3131="Waiting","",IF(S3131="R",TODAY()-C3131,IF(S3131="NR",K3131-C3131,IF(ISBLANK(S3131),""))))</f>
        <v/>
      </c>
    </row>
    <row r="3132" spans="9:9" ht="15" x14ac:dyDescent="0.25">
      <c r="I3132" s="8" t="str">
        <f ca="1">IF(S3132="Waiting","",IF(S3132="R",TODAY()-C3132,IF(S3132="NR",K3132-C3132,IF(ISBLANK(S3132),""))))</f>
        <v/>
      </c>
    </row>
    <row r="3133" spans="9:9" ht="15" x14ac:dyDescent="0.25">
      <c r="I3133" s="8" t="str">
        <f ca="1">IF(S3133="Waiting","",IF(S3133="R",TODAY()-C3133,IF(S3133="NR",K3133-C3133,IF(ISBLANK(S3133),""))))</f>
        <v/>
      </c>
    </row>
    <row r="3134" spans="9:9" ht="15" x14ac:dyDescent="0.25">
      <c r="I3134" s="8" t="str">
        <f ca="1">IF(S3134="Waiting","",IF(S3134="R",TODAY()-C3134,IF(S3134="NR",K3134-C3134,IF(ISBLANK(S3134),""))))</f>
        <v/>
      </c>
    </row>
    <row r="3135" spans="9:9" ht="15" x14ac:dyDescent="0.25">
      <c r="I3135" s="8" t="str">
        <f ca="1">IF(S3135="Waiting","",IF(S3135="R",TODAY()-C3135,IF(S3135="NR",K3135-C3135,IF(ISBLANK(S3135),""))))</f>
        <v/>
      </c>
    </row>
    <row r="3136" spans="9:9" ht="15" x14ac:dyDescent="0.25">
      <c r="I3136" s="8" t="str">
        <f ca="1">IF(S3136="Waiting","",IF(S3136="R",TODAY()-C3136,IF(S3136="NR",K3136-C3136,IF(ISBLANK(S3136),""))))</f>
        <v/>
      </c>
    </row>
    <row r="3137" spans="9:9" ht="15" x14ac:dyDescent="0.25">
      <c r="I3137" s="8" t="str">
        <f ca="1">IF(S3137="Waiting","",IF(S3137="R",TODAY()-C3137,IF(S3137="NR",K3137-C3137,IF(ISBLANK(S3137),""))))</f>
        <v/>
      </c>
    </row>
    <row r="3138" spans="9:9" ht="15" x14ac:dyDescent="0.25">
      <c r="I3138" s="8" t="str">
        <f ca="1">IF(S3138="Waiting","",IF(S3138="R",TODAY()-C3138,IF(S3138="NR",K3138-C3138,IF(ISBLANK(S3138),""))))</f>
        <v/>
      </c>
    </row>
    <row r="3139" spans="9:9" ht="15" x14ac:dyDescent="0.25">
      <c r="I3139" s="8" t="str">
        <f ca="1">IF(S3139="Waiting","",IF(S3139="R",TODAY()-C3139,IF(S3139="NR",K3139-C3139,IF(ISBLANK(S3139),""))))</f>
        <v/>
      </c>
    </row>
    <row r="3140" spans="9:9" ht="15" x14ac:dyDescent="0.25">
      <c r="I3140" s="8" t="str">
        <f ca="1">IF(S3140="Waiting","",IF(S3140="R",TODAY()-C3140,IF(S3140="NR",K3140-C3140,IF(ISBLANK(S3140),""))))</f>
        <v/>
      </c>
    </row>
    <row r="3141" spans="9:9" ht="15" x14ac:dyDescent="0.25">
      <c r="I3141" s="8" t="str">
        <f ca="1">IF(S3141="Waiting","",IF(S3141="R",TODAY()-C3141,IF(S3141="NR",K3141-C3141,IF(ISBLANK(S3141),""))))</f>
        <v/>
      </c>
    </row>
    <row r="3142" spans="9:9" ht="15" x14ac:dyDescent="0.25">
      <c r="I3142" s="8" t="str">
        <f ca="1">IF(S3142="Waiting","",IF(S3142="R",TODAY()-C3142,IF(S3142="NR",K3142-C3142,IF(ISBLANK(S3142),""))))</f>
        <v/>
      </c>
    </row>
    <row r="3143" spans="9:9" ht="15" x14ac:dyDescent="0.25">
      <c r="I3143" s="8" t="str">
        <f ca="1">IF(S3143="Waiting","",IF(S3143="R",TODAY()-C3143,IF(S3143="NR",K3143-C3143,IF(ISBLANK(S3143),""))))</f>
        <v/>
      </c>
    </row>
    <row r="3144" spans="9:9" ht="15" x14ac:dyDescent="0.25">
      <c r="I3144" s="8" t="str">
        <f ca="1">IF(S3144="Waiting","",IF(S3144="R",TODAY()-C3144,IF(S3144="NR",K3144-C3144,IF(ISBLANK(S3144),""))))</f>
        <v/>
      </c>
    </row>
    <row r="3145" spans="9:9" ht="15" x14ac:dyDescent="0.25">
      <c r="I3145" s="8" t="str">
        <f ca="1">IF(S3145="Waiting","",IF(S3145="R",TODAY()-C3145,IF(S3145="NR",K3145-C3145,IF(ISBLANK(S3145),""))))</f>
        <v/>
      </c>
    </row>
    <row r="3146" spans="9:9" ht="15" x14ac:dyDescent="0.25">
      <c r="I3146" s="8" t="str">
        <f ca="1">IF(S3146="Waiting","",IF(S3146="R",TODAY()-C3146,IF(S3146="NR",K3146-C3146,IF(ISBLANK(S3146),""))))</f>
        <v/>
      </c>
    </row>
    <row r="3147" spans="9:9" ht="15" x14ac:dyDescent="0.25">
      <c r="I3147" s="8" t="str">
        <f ca="1">IF(S3147="Waiting","",IF(S3147="R",TODAY()-C3147,IF(S3147="NR",K3147-C3147,IF(ISBLANK(S3147),""))))</f>
        <v/>
      </c>
    </row>
    <row r="3148" spans="9:9" ht="15" x14ac:dyDescent="0.25">
      <c r="I3148" s="8" t="str">
        <f ca="1">IF(S3148="Waiting","",IF(S3148="R",TODAY()-C3148,IF(S3148="NR",K3148-C3148,IF(ISBLANK(S3148),""))))</f>
        <v/>
      </c>
    </row>
    <row r="3149" spans="9:9" ht="15" x14ac:dyDescent="0.25">
      <c r="I3149" s="8" t="str">
        <f ca="1">IF(S3149="Waiting","",IF(S3149="R",TODAY()-C3149,IF(S3149="NR",K3149-C3149,IF(ISBLANK(S3149),""))))</f>
        <v/>
      </c>
    </row>
    <row r="3150" spans="9:9" ht="15" x14ac:dyDescent="0.25">
      <c r="I3150" s="8" t="str">
        <f ca="1">IF(S3150="Waiting","",IF(S3150="R",TODAY()-C3150,IF(S3150="NR",K3150-C3150,IF(ISBLANK(S3150),""))))</f>
        <v/>
      </c>
    </row>
    <row r="3151" spans="9:9" ht="15" x14ac:dyDescent="0.25">
      <c r="I3151" s="8" t="str">
        <f ca="1">IF(S3151="Waiting","",IF(S3151="R",TODAY()-C3151,IF(S3151="NR",K3151-C3151,IF(ISBLANK(S3151),""))))</f>
        <v/>
      </c>
    </row>
    <row r="3152" spans="9:9" ht="15" x14ac:dyDescent="0.25">
      <c r="I3152" s="8" t="str">
        <f ca="1">IF(S3152="Waiting","",IF(S3152="R",TODAY()-C3152,IF(S3152="NR",K3152-C3152,IF(ISBLANK(S3152),""))))</f>
        <v/>
      </c>
    </row>
    <row r="3153" spans="9:9" ht="15" x14ac:dyDescent="0.25">
      <c r="I3153" s="8" t="str">
        <f ca="1">IF(S3153="Waiting","",IF(S3153="R",TODAY()-C3153,IF(S3153="NR",K3153-C3153,IF(ISBLANK(S3153),""))))</f>
        <v/>
      </c>
    </row>
    <row r="3154" spans="9:9" ht="15" x14ac:dyDescent="0.25">
      <c r="I3154" s="8" t="str">
        <f ca="1">IF(S3154="Waiting","",IF(S3154="R",TODAY()-C3154,IF(S3154="NR",K3154-C3154,IF(ISBLANK(S3154),""))))</f>
        <v/>
      </c>
    </row>
    <row r="3155" spans="9:9" ht="15" x14ac:dyDescent="0.25">
      <c r="I3155" s="8" t="str">
        <f ca="1">IF(S3155="Waiting","",IF(S3155="R",TODAY()-C3155,IF(S3155="NR",K3155-C3155,IF(ISBLANK(S3155),""))))</f>
        <v/>
      </c>
    </row>
    <row r="3156" spans="9:9" ht="15" x14ac:dyDescent="0.25">
      <c r="I3156" s="8" t="str">
        <f ca="1">IF(S3156="Waiting","",IF(S3156="R",TODAY()-C3156,IF(S3156="NR",K3156-C3156,IF(ISBLANK(S3156),""))))</f>
        <v/>
      </c>
    </row>
    <row r="3157" spans="9:9" ht="15" x14ac:dyDescent="0.25">
      <c r="I3157" s="8" t="str">
        <f ca="1">IF(S3157="Waiting","",IF(S3157="R",TODAY()-C3157,IF(S3157="NR",K3157-C3157,IF(ISBLANK(S3157),""))))</f>
        <v/>
      </c>
    </row>
    <row r="3158" spans="9:9" ht="15" x14ac:dyDescent="0.25">
      <c r="I3158" s="8" t="str">
        <f ca="1">IF(S3158="Waiting","",IF(S3158="R",TODAY()-C3158,IF(S3158="NR",K3158-C3158,IF(ISBLANK(S3158),""))))</f>
        <v/>
      </c>
    </row>
    <row r="3159" spans="9:9" ht="15" x14ac:dyDescent="0.25">
      <c r="I3159" s="8" t="str">
        <f ca="1">IF(S3159="Waiting","",IF(S3159="R",TODAY()-C3159,IF(S3159="NR",K3159-C3159,IF(ISBLANK(S3159),""))))</f>
        <v/>
      </c>
    </row>
    <row r="3160" spans="9:9" ht="15" x14ac:dyDescent="0.25">
      <c r="I3160" s="8" t="str">
        <f ca="1">IF(S3160="Waiting","",IF(S3160="R",TODAY()-C3160,IF(S3160="NR",K3160-C3160,IF(ISBLANK(S3160),""))))</f>
        <v/>
      </c>
    </row>
    <row r="3161" spans="9:9" ht="15" x14ac:dyDescent="0.25">
      <c r="I3161" s="8" t="str">
        <f ca="1">IF(S3161="Waiting","",IF(S3161="R",TODAY()-C3161,IF(S3161="NR",K3161-C3161,IF(ISBLANK(S3161),""))))</f>
        <v/>
      </c>
    </row>
    <row r="3162" spans="9:9" ht="15" x14ac:dyDescent="0.25">
      <c r="I3162" s="8" t="str">
        <f ca="1">IF(S3162="Waiting","",IF(S3162="R",TODAY()-C3162,IF(S3162="NR",K3162-C3162,IF(ISBLANK(S3162),""))))</f>
        <v/>
      </c>
    </row>
    <row r="3163" spans="9:9" ht="15" x14ac:dyDescent="0.25">
      <c r="I3163" s="8" t="str">
        <f ca="1">IF(S3163="Waiting","",IF(S3163="R",TODAY()-C3163,IF(S3163="NR",K3163-C3163,IF(ISBLANK(S3163),""))))</f>
        <v/>
      </c>
    </row>
    <row r="3164" spans="9:9" ht="15" x14ac:dyDescent="0.25">
      <c r="I3164" s="8" t="str">
        <f ca="1">IF(S3164="Waiting","",IF(S3164="R",TODAY()-C3164,IF(S3164="NR",K3164-C3164,IF(ISBLANK(S3164),""))))</f>
        <v/>
      </c>
    </row>
    <row r="3165" spans="9:9" ht="15" x14ac:dyDescent="0.25">
      <c r="I3165" s="8" t="str">
        <f ca="1">IF(S3165="Waiting","",IF(S3165="R",TODAY()-C3165,IF(S3165="NR",K3165-C3165,IF(ISBLANK(S3165),""))))</f>
        <v/>
      </c>
    </row>
    <row r="3166" spans="9:9" ht="15" x14ac:dyDescent="0.25">
      <c r="I3166" s="8" t="str">
        <f ca="1">IF(S3166="Waiting","",IF(S3166="R",TODAY()-C3166,IF(S3166="NR",K3166-C3166,IF(ISBLANK(S3166),""))))</f>
        <v/>
      </c>
    </row>
    <row r="3167" spans="9:9" ht="15" x14ac:dyDescent="0.25">
      <c r="I3167" s="8" t="str">
        <f ca="1">IF(S3167="Waiting","",IF(S3167="R",TODAY()-C3167,IF(S3167="NR",K3167-C3167,IF(ISBLANK(S3167),""))))</f>
        <v/>
      </c>
    </row>
    <row r="3168" spans="9:9" ht="15" x14ac:dyDescent="0.25">
      <c r="I3168" s="8" t="str">
        <f ca="1">IF(S3168="Waiting","",IF(S3168="R",TODAY()-C3168,IF(S3168="NR",K3168-C3168,IF(ISBLANK(S3168),""))))</f>
        <v/>
      </c>
    </row>
    <row r="3169" spans="9:9" ht="15" x14ac:dyDescent="0.25">
      <c r="I3169" s="8" t="str">
        <f ca="1">IF(S3169="Waiting","",IF(S3169="R",TODAY()-C3169,IF(S3169="NR",K3169-C3169,IF(ISBLANK(S3169),""))))</f>
        <v/>
      </c>
    </row>
    <row r="3170" spans="9:9" ht="15" x14ac:dyDescent="0.25">
      <c r="I3170" s="8" t="str">
        <f ca="1">IF(S3170="Waiting","",IF(S3170="R",TODAY()-C3170,IF(S3170="NR",K3170-C3170,IF(ISBLANK(S3170),""))))</f>
        <v/>
      </c>
    </row>
    <row r="3171" spans="9:9" ht="15" x14ac:dyDescent="0.25">
      <c r="I3171" s="8" t="str">
        <f ca="1">IF(S3171="Waiting","",IF(S3171="R",TODAY()-C3171,IF(S3171="NR",K3171-C3171,IF(ISBLANK(S3171),""))))</f>
        <v/>
      </c>
    </row>
    <row r="3172" spans="9:9" ht="15" x14ac:dyDescent="0.25">
      <c r="I3172" s="8" t="str">
        <f ca="1">IF(S3172="Waiting","",IF(S3172="R",TODAY()-C3172,IF(S3172="NR",K3172-C3172,IF(ISBLANK(S3172),""))))</f>
        <v/>
      </c>
    </row>
    <row r="3173" spans="9:9" ht="15" x14ac:dyDescent="0.25">
      <c r="I3173" s="8" t="str">
        <f ca="1">IF(S3173="Waiting","",IF(S3173="R",TODAY()-C3173,IF(S3173="NR",K3173-C3173,IF(ISBLANK(S3173),""))))</f>
        <v/>
      </c>
    </row>
    <row r="3174" spans="9:9" ht="15" x14ac:dyDescent="0.25">
      <c r="I3174" s="8" t="str">
        <f ca="1">IF(S3174="Waiting","",IF(S3174="R",TODAY()-C3174,IF(S3174="NR",K3174-C3174,IF(ISBLANK(S3174),""))))</f>
        <v/>
      </c>
    </row>
    <row r="3175" spans="9:9" ht="15" x14ac:dyDescent="0.25">
      <c r="I3175" s="8" t="str">
        <f ca="1">IF(S3175="Waiting","",IF(S3175="R",TODAY()-C3175,IF(S3175="NR",K3175-C3175,IF(ISBLANK(S3175),""))))</f>
        <v/>
      </c>
    </row>
    <row r="3176" spans="9:9" ht="15" x14ac:dyDescent="0.25">
      <c r="I3176" s="8" t="str">
        <f ca="1">IF(S3176="Waiting","",IF(S3176="R",TODAY()-C3176,IF(S3176="NR",K3176-C3176,IF(ISBLANK(S3176),""))))</f>
        <v/>
      </c>
    </row>
    <row r="3177" spans="9:9" ht="15" x14ac:dyDescent="0.25">
      <c r="I3177" s="8" t="str">
        <f ca="1">IF(S3177="Waiting","",IF(S3177="R",TODAY()-C3177,IF(S3177="NR",K3177-C3177,IF(ISBLANK(S3177),""))))</f>
        <v/>
      </c>
    </row>
    <row r="3178" spans="9:9" ht="15" x14ac:dyDescent="0.25">
      <c r="I3178" s="8" t="str">
        <f ca="1">IF(S3178="Waiting","",IF(S3178="R",TODAY()-C3178,IF(S3178="NR",K3178-C3178,IF(ISBLANK(S3178),""))))</f>
        <v/>
      </c>
    </row>
    <row r="3179" spans="9:9" ht="15" x14ac:dyDescent="0.25">
      <c r="I3179" s="8" t="str">
        <f ca="1">IF(S3179="Waiting","",IF(S3179="R",TODAY()-C3179,IF(S3179="NR",K3179-C3179,IF(ISBLANK(S3179),""))))</f>
        <v/>
      </c>
    </row>
    <row r="3180" spans="9:9" ht="15" x14ac:dyDescent="0.25">
      <c r="I3180" s="8" t="str">
        <f ca="1">IF(S3180="Waiting","",IF(S3180="R",TODAY()-C3180,IF(S3180="NR",K3180-C3180,IF(ISBLANK(S3180),""))))</f>
        <v/>
      </c>
    </row>
    <row r="3181" spans="9:9" ht="15" x14ac:dyDescent="0.25">
      <c r="I3181" s="8" t="str">
        <f ca="1">IF(S3181="Waiting","",IF(S3181="R",TODAY()-C3181,IF(S3181="NR",K3181-C3181,IF(ISBLANK(S3181),""))))</f>
        <v/>
      </c>
    </row>
    <row r="3182" spans="9:9" ht="15" x14ac:dyDescent="0.25">
      <c r="I3182" s="8" t="str">
        <f ca="1">IF(S3182="Waiting","",IF(S3182="R",TODAY()-C3182,IF(S3182="NR",K3182-C3182,IF(ISBLANK(S3182),""))))</f>
        <v/>
      </c>
    </row>
    <row r="3183" spans="9:9" ht="15" x14ac:dyDescent="0.25">
      <c r="I3183" s="8" t="str">
        <f ca="1">IF(S3183="Waiting","",IF(S3183="R",TODAY()-C3183,IF(S3183="NR",K3183-C3183,IF(ISBLANK(S3183),""))))</f>
        <v/>
      </c>
    </row>
    <row r="3184" spans="9:9" ht="15" x14ac:dyDescent="0.25">
      <c r="I3184" s="8" t="str">
        <f ca="1">IF(S3184="Waiting","",IF(S3184="R",TODAY()-C3184,IF(S3184="NR",K3184-C3184,IF(ISBLANK(S3184),""))))</f>
        <v/>
      </c>
    </row>
    <row r="3185" spans="9:9" ht="15" x14ac:dyDescent="0.25">
      <c r="I3185" s="8" t="str">
        <f ca="1">IF(S3185="Waiting","",IF(S3185="R",TODAY()-C3185,IF(S3185="NR",K3185-C3185,IF(ISBLANK(S3185),""))))</f>
        <v/>
      </c>
    </row>
    <row r="3186" spans="9:9" ht="15" x14ac:dyDescent="0.25">
      <c r="I3186" s="8" t="str">
        <f ca="1">IF(S3186="Waiting","",IF(S3186="R",TODAY()-C3186,IF(S3186="NR",K3186-C3186,IF(ISBLANK(S3186),""))))</f>
        <v/>
      </c>
    </row>
    <row r="3187" spans="9:9" ht="15" x14ac:dyDescent="0.25">
      <c r="I3187" s="8" t="str">
        <f ca="1">IF(S3187="Waiting","",IF(S3187="R",TODAY()-C3187,IF(S3187="NR",K3187-C3187,IF(ISBLANK(S3187),""))))</f>
        <v/>
      </c>
    </row>
    <row r="3188" spans="9:9" ht="15" x14ac:dyDescent="0.25">
      <c r="I3188" s="8" t="str">
        <f ca="1">IF(S3188="Waiting","",IF(S3188="R",TODAY()-C3188,IF(S3188="NR",K3188-C3188,IF(ISBLANK(S3188),""))))</f>
        <v/>
      </c>
    </row>
    <row r="3189" spans="9:9" ht="15" x14ac:dyDescent="0.25">
      <c r="I3189" s="8" t="str">
        <f ca="1">IF(S3189="Waiting","",IF(S3189="R",TODAY()-C3189,IF(S3189="NR",K3189-C3189,IF(ISBLANK(S3189),""))))</f>
        <v/>
      </c>
    </row>
    <row r="3190" spans="9:9" ht="15" x14ac:dyDescent="0.25">
      <c r="I3190" s="8" t="str">
        <f ca="1">IF(S3190="Waiting","",IF(S3190="R",TODAY()-C3190,IF(S3190="NR",K3190-C3190,IF(ISBLANK(S3190),""))))</f>
        <v/>
      </c>
    </row>
    <row r="3191" spans="9:9" ht="15" x14ac:dyDescent="0.25">
      <c r="I3191" s="8" t="str">
        <f ca="1">IF(S3191="Waiting","",IF(S3191="R",TODAY()-C3191,IF(S3191="NR",K3191-C3191,IF(ISBLANK(S3191),""))))</f>
        <v/>
      </c>
    </row>
    <row r="3192" spans="9:9" ht="15" x14ac:dyDescent="0.25">
      <c r="I3192" s="8" t="str">
        <f ca="1">IF(S3192="Waiting","",IF(S3192="R",TODAY()-C3192,IF(S3192="NR",K3192-C3192,IF(ISBLANK(S3192),""))))</f>
        <v/>
      </c>
    </row>
    <row r="3193" spans="9:9" ht="15" x14ac:dyDescent="0.25">
      <c r="I3193" s="8" t="str">
        <f ca="1">IF(S3193="Waiting","",IF(S3193="R",TODAY()-C3193,IF(S3193="NR",K3193-C3193,IF(ISBLANK(S3193),""))))</f>
        <v/>
      </c>
    </row>
    <row r="3194" spans="9:9" ht="15" x14ac:dyDescent="0.25">
      <c r="I3194" s="8" t="str">
        <f ca="1">IF(S3194="Waiting","",IF(S3194="R",TODAY()-C3194,IF(S3194="NR",K3194-C3194,IF(ISBLANK(S3194),""))))</f>
        <v/>
      </c>
    </row>
    <row r="3195" spans="9:9" ht="15" x14ac:dyDescent="0.25">
      <c r="I3195" s="8" t="str">
        <f ca="1">IF(S3195="Waiting","",IF(S3195="R",TODAY()-C3195,IF(S3195="NR",K3195-C3195,IF(ISBLANK(S3195),""))))</f>
        <v/>
      </c>
    </row>
    <row r="3196" spans="9:9" ht="15" x14ac:dyDescent="0.25">
      <c r="I3196" s="8" t="str">
        <f ca="1">IF(S3196="Waiting","",IF(S3196="R",TODAY()-C3196,IF(S3196="NR",K3196-C3196,IF(ISBLANK(S3196),""))))</f>
        <v/>
      </c>
    </row>
    <row r="3197" spans="9:9" ht="15" x14ac:dyDescent="0.25">
      <c r="I3197" s="8" t="str">
        <f ca="1">IF(S3197="Waiting","",IF(S3197="R",TODAY()-C3197,IF(S3197="NR",K3197-C3197,IF(ISBLANK(S3197),""))))</f>
        <v/>
      </c>
    </row>
    <row r="3198" spans="9:9" ht="15" x14ac:dyDescent="0.25">
      <c r="I3198" s="8" t="str">
        <f ca="1">IF(S3198="Waiting","",IF(S3198="R",TODAY()-C3198,IF(S3198="NR",K3198-C3198,IF(ISBLANK(S3198),""))))</f>
        <v/>
      </c>
    </row>
    <row r="3199" spans="9:9" ht="15" x14ac:dyDescent="0.25">
      <c r="I3199" s="8" t="str">
        <f ca="1">IF(S3199="Waiting","",IF(S3199="R",TODAY()-C3199,IF(S3199="NR",K3199-C3199,IF(ISBLANK(S3199),""))))</f>
        <v/>
      </c>
    </row>
    <row r="3200" spans="9:9" ht="15" x14ac:dyDescent="0.25">
      <c r="I3200" s="8" t="str">
        <f ca="1">IF(S3200="Waiting","",IF(S3200="R",TODAY()-C3200,IF(S3200="NR",K3200-C3200,IF(ISBLANK(S3200),""))))</f>
        <v/>
      </c>
    </row>
    <row r="3201" spans="9:9" ht="15" x14ac:dyDescent="0.25">
      <c r="I3201" s="8" t="str">
        <f ca="1">IF(S3201="Waiting","",IF(S3201="R",TODAY()-C3201,IF(S3201="NR",K3201-C3201,IF(ISBLANK(S3201),""))))</f>
        <v/>
      </c>
    </row>
    <row r="3202" spans="9:9" ht="15" x14ac:dyDescent="0.25">
      <c r="I3202" s="8" t="str">
        <f ca="1">IF(S3202="Waiting","",IF(S3202="R",TODAY()-C3202,IF(S3202="NR",K3202-C3202,IF(ISBLANK(S3202),""))))</f>
        <v/>
      </c>
    </row>
    <row r="3203" spans="9:9" ht="15" x14ac:dyDescent="0.25">
      <c r="I3203" s="8" t="str">
        <f ca="1">IF(S3203="Waiting","",IF(S3203="R",TODAY()-C3203,IF(S3203="NR",K3203-C3203,IF(ISBLANK(S3203),""))))</f>
        <v/>
      </c>
    </row>
    <row r="3204" spans="9:9" ht="15" x14ac:dyDescent="0.25">
      <c r="I3204" s="8" t="str">
        <f ca="1">IF(S3204="Waiting","",IF(S3204="R",TODAY()-C3204,IF(S3204="NR",K3204-C3204,IF(ISBLANK(S3204),""))))</f>
        <v/>
      </c>
    </row>
    <row r="3205" spans="9:9" ht="15" x14ac:dyDescent="0.25">
      <c r="I3205" s="8" t="str">
        <f ca="1">IF(S3205="Waiting","",IF(S3205="R",TODAY()-C3205,IF(S3205="NR",K3205-C3205,IF(ISBLANK(S3205),""))))</f>
        <v/>
      </c>
    </row>
    <row r="3206" spans="9:9" ht="15" x14ac:dyDescent="0.25">
      <c r="I3206" s="8" t="str">
        <f ca="1">IF(S3206="Waiting","",IF(S3206="R",TODAY()-C3206,IF(S3206="NR",K3206-C3206,IF(ISBLANK(S3206),""))))</f>
        <v/>
      </c>
    </row>
    <row r="3207" spans="9:9" ht="15" x14ac:dyDescent="0.25">
      <c r="I3207" s="8" t="str">
        <f ca="1">IF(S3207="Waiting","",IF(S3207="R",TODAY()-C3207,IF(S3207="NR",K3207-C3207,IF(ISBLANK(S3207),""))))</f>
        <v/>
      </c>
    </row>
    <row r="3208" spans="9:9" ht="15" x14ac:dyDescent="0.25">
      <c r="I3208" s="8" t="str">
        <f ca="1">IF(S3208="Waiting","",IF(S3208="R",TODAY()-C3208,IF(S3208="NR",K3208-C3208,IF(ISBLANK(S3208),""))))</f>
        <v/>
      </c>
    </row>
    <row r="3209" spans="9:9" ht="15" x14ac:dyDescent="0.25">
      <c r="I3209" s="8" t="str">
        <f ca="1">IF(S3209="Waiting","",IF(S3209="R",TODAY()-C3209,IF(S3209="NR",K3209-C3209,IF(ISBLANK(S3209),""))))</f>
        <v/>
      </c>
    </row>
    <row r="3210" spans="9:9" ht="15" x14ac:dyDescent="0.25">
      <c r="I3210" s="8" t="str">
        <f ca="1">IF(S3210="Waiting","",IF(S3210="R",TODAY()-C3210,IF(S3210="NR",K3210-C3210,IF(ISBLANK(S3210),""))))</f>
        <v/>
      </c>
    </row>
    <row r="3211" spans="9:9" ht="15" x14ac:dyDescent="0.25">
      <c r="I3211" s="8" t="str">
        <f ca="1">IF(S3211="Waiting","",IF(S3211="R",TODAY()-C3211,IF(S3211="NR",K3211-C3211,IF(ISBLANK(S3211),""))))</f>
        <v/>
      </c>
    </row>
    <row r="3212" spans="9:9" ht="15" x14ac:dyDescent="0.25">
      <c r="I3212" s="8" t="str">
        <f ca="1">IF(S3212="Waiting","",IF(S3212="R",TODAY()-C3212,IF(S3212="NR",K3212-C3212,IF(ISBLANK(S3212),""))))</f>
        <v/>
      </c>
    </row>
    <row r="3213" spans="9:9" ht="15" x14ac:dyDescent="0.25">
      <c r="I3213" s="8" t="str">
        <f ca="1">IF(S3213="Waiting","",IF(S3213="R",TODAY()-C3213,IF(S3213="NR",K3213-C3213,IF(ISBLANK(S3213),""))))</f>
        <v/>
      </c>
    </row>
    <row r="3214" spans="9:9" ht="15" x14ac:dyDescent="0.25">
      <c r="I3214" s="8" t="str">
        <f ca="1">IF(S3214="Waiting","",IF(S3214="R",TODAY()-C3214,IF(S3214="NR",K3214-C3214,IF(ISBLANK(S3214),""))))</f>
        <v/>
      </c>
    </row>
    <row r="3215" spans="9:9" ht="15" x14ac:dyDescent="0.25">
      <c r="I3215" s="8" t="str">
        <f ca="1">IF(S3215="Waiting","",IF(S3215="R",TODAY()-C3215,IF(S3215="NR",K3215-C3215,IF(ISBLANK(S3215),""))))</f>
        <v/>
      </c>
    </row>
    <row r="3216" spans="9:9" ht="15" x14ac:dyDescent="0.25">
      <c r="I3216" s="8" t="str">
        <f ca="1">IF(S3216="Waiting","",IF(S3216="R",TODAY()-C3216,IF(S3216="NR",K3216-C3216,IF(ISBLANK(S3216),""))))</f>
        <v/>
      </c>
    </row>
    <row r="3217" spans="9:9" ht="15" x14ac:dyDescent="0.25">
      <c r="I3217" s="8" t="str">
        <f ca="1">IF(S3217="Waiting","",IF(S3217="R",TODAY()-C3217,IF(S3217="NR",K3217-C3217,IF(ISBLANK(S3217),""))))</f>
        <v/>
      </c>
    </row>
    <row r="3218" spans="9:9" ht="15" x14ac:dyDescent="0.25">
      <c r="I3218" s="8" t="str">
        <f ca="1">IF(S3218="Waiting","",IF(S3218="R",TODAY()-C3218,IF(S3218="NR",K3218-C3218,IF(ISBLANK(S3218),""))))</f>
        <v/>
      </c>
    </row>
    <row r="3219" spans="9:9" ht="15" x14ac:dyDescent="0.25">
      <c r="I3219" s="8" t="str">
        <f ca="1">IF(S3219="Waiting","",IF(S3219="R",TODAY()-C3219,IF(S3219="NR",K3219-C3219,IF(ISBLANK(S3219),""))))</f>
        <v/>
      </c>
    </row>
    <row r="3220" spans="9:9" ht="15" x14ac:dyDescent="0.25">
      <c r="I3220" s="8" t="str">
        <f ca="1">IF(S3220="Waiting","",IF(S3220="R",TODAY()-C3220,IF(S3220="NR",K3220-C3220,IF(ISBLANK(S3220),""))))</f>
        <v/>
      </c>
    </row>
    <row r="3221" spans="9:9" ht="15" x14ac:dyDescent="0.25">
      <c r="I3221" s="8" t="str">
        <f ca="1">IF(S3221="Waiting","",IF(S3221="R",TODAY()-C3221,IF(S3221="NR",K3221-C3221,IF(ISBLANK(S3221),""))))</f>
        <v/>
      </c>
    </row>
    <row r="3222" spans="9:9" ht="15" x14ac:dyDescent="0.25">
      <c r="I3222" s="8" t="str">
        <f ca="1">IF(S3222="Waiting","",IF(S3222="R",TODAY()-C3222,IF(S3222="NR",K3222-C3222,IF(ISBLANK(S3222),""))))</f>
        <v/>
      </c>
    </row>
    <row r="3223" spans="9:9" ht="15" x14ac:dyDescent="0.25">
      <c r="I3223" s="8" t="str">
        <f ca="1">IF(S3223="Waiting","",IF(S3223="R",TODAY()-C3223,IF(S3223="NR",K3223-C3223,IF(ISBLANK(S3223),""))))</f>
        <v/>
      </c>
    </row>
    <row r="3224" spans="9:9" ht="15" x14ac:dyDescent="0.25">
      <c r="I3224" s="8" t="str">
        <f ca="1">IF(S3224="Waiting","",IF(S3224="R",TODAY()-C3224,IF(S3224="NR",K3224-C3224,IF(ISBLANK(S3224),""))))</f>
        <v/>
      </c>
    </row>
    <row r="3225" spans="9:9" ht="15" x14ac:dyDescent="0.25">
      <c r="I3225" s="8" t="str">
        <f ca="1">IF(S3225="Waiting","",IF(S3225="R",TODAY()-C3225,IF(S3225="NR",K3225-C3225,IF(ISBLANK(S3225),""))))</f>
        <v/>
      </c>
    </row>
    <row r="3226" spans="9:9" ht="15" x14ac:dyDescent="0.25">
      <c r="I3226" s="8" t="str">
        <f ca="1">IF(S3226="Waiting","",IF(S3226="R",TODAY()-C3226,IF(S3226="NR",K3226-C3226,IF(ISBLANK(S3226),""))))</f>
        <v/>
      </c>
    </row>
    <row r="3227" spans="9:9" ht="15" x14ac:dyDescent="0.25">
      <c r="I3227" s="8" t="str">
        <f ca="1">IF(S3227="Waiting","",IF(S3227="R",TODAY()-C3227,IF(S3227="NR",K3227-C3227,IF(ISBLANK(S3227),""))))</f>
        <v/>
      </c>
    </row>
    <row r="3228" spans="9:9" ht="15" x14ac:dyDescent="0.25">
      <c r="I3228" s="8" t="str">
        <f ca="1">IF(S3228="Waiting","",IF(S3228="R",TODAY()-C3228,IF(S3228="NR",K3228-C3228,IF(ISBLANK(S3228),""))))</f>
        <v/>
      </c>
    </row>
    <row r="3229" spans="9:9" ht="15" x14ac:dyDescent="0.25">
      <c r="I3229" s="8" t="str">
        <f ca="1">IF(S3229="Waiting","",IF(S3229="R",TODAY()-C3229,IF(S3229="NR",K3229-C3229,IF(ISBLANK(S3229),""))))</f>
        <v/>
      </c>
    </row>
    <row r="3230" spans="9:9" ht="15" x14ac:dyDescent="0.25">
      <c r="I3230" s="8" t="str">
        <f ca="1">IF(S3230="Waiting","",IF(S3230="R",TODAY()-C3230,IF(S3230="NR",K3230-C3230,IF(ISBLANK(S3230),""))))</f>
        <v/>
      </c>
    </row>
    <row r="3231" spans="9:9" ht="15" x14ac:dyDescent="0.25">
      <c r="I3231" s="8" t="str">
        <f ca="1">IF(S3231="Waiting","",IF(S3231="R",TODAY()-C3231,IF(S3231="NR",K3231-C3231,IF(ISBLANK(S3231),""))))</f>
        <v/>
      </c>
    </row>
    <row r="3232" spans="9:9" ht="15" x14ac:dyDescent="0.25">
      <c r="I3232" s="8" t="str">
        <f ca="1">IF(S3232="Waiting","",IF(S3232="R",TODAY()-C3232,IF(S3232="NR",K3232-C3232,IF(ISBLANK(S3232),""))))</f>
        <v/>
      </c>
    </row>
    <row r="3233" spans="9:9" ht="15" x14ac:dyDescent="0.25">
      <c r="I3233" s="8" t="str">
        <f ca="1">IF(S3233="Waiting","",IF(S3233="R",TODAY()-C3233,IF(S3233="NR",K3233-C3233,IF(ISBLANK(S3233),""))))</f>
        <v/>
      </c>
    </row>
    <row r="3234" spans="9:9" ht="15" x14ac:dyDescent="0.25">
      <c r="I3234" s="8" t="str">
        <f ca="1">IF(S3234="Waiting","",IF(S3234="R",TODAY()-C3234,IF(S3234="NR",K3234-C3234,IF(ISBLANK(S3234),""))))</f>
        <v/>
      </c>
    </row>
    <row r="3235" spans="9:9" ht="15" x14ac:dyDescent="0.25">
      <c r="I3235" s="8" t="str">
        <f ca="1">IF(S3235="Waiting","",IF(S3235="R",TODAY()-C3235,IF(S3235="NR",K3235-C3235,IF(ISBLANK(S3235),""))))</f>
        <v/>
      </c>
    </row>
    <row r="3236" spans="9:9" ht="15" x14ac:dyDescent="0.25">
      <c r="I3236" s="8" t="str">
        <f ca="1">IF(S3236="Waiting","",IF(S3236="R",TODAY()-C3236,IF(S3236="NR",K3236-C3236,IF(ISBLANK(S3236),""))))</f>
        <v/>
      </c>
    </row>
    <row r="3237" spans="9:9" ht="15" x14ac:dyDescent="0.25">
      <c r="I3237" s="8" t="str">
        <f ca="1">IF(S3237="Waiting","",IF(S3237="R",TODAY()-C3237,IF(S3237="NR",K3237-C3237,IF(ISBLANK(S3237),""))))</f>
        <v/>
      </c>
    </row>
    <row r="3238" spans="9:9" ht="15" x14ac:dyDescent="0.25">
      <c r="I3238" s="8" t="str">
        <f ca="1">IF(S3238="Waiting","",IF(S3238="R",TODAY()-C3238,IF(S3238="NR",K3238-C3238,IF(ISBLANK(S3238),""))))</f>
        <v/>
      </c>
    </row>
    <row r="3239" spans="9:9" ht="15" x14ac:dyDescent="0.25">
      <c r="I3239" s="8" t="str">
        <f ca="1">IF(S3239="Waiting","",IF(S3239="R",TODAY()-C3239,IF(S3239="NR",K3239-C3239,IF(ISBLANK(S3239),""))))</f>
        <v/>
      </c>
    </row>
    <row r="3240" spans="9:9" ht="15" x14ac:dyDescent="0.25">
      <c r="I3240" s="8" t="str">
        <f ca="1">IF(S3240="Waiting","",IF(S3240="R",TODAY()-C3240,IF(S3240="NR",K3240-C3240,IF(ISBLANK(S3240),""))))</f>
        <v/>
      </c>
    </row>
    <row r="3241" spans="9:9" ht="15" x14ac:dyDescent="0.25">
      <c r="I3241" s="8" t="str">
        <f ca="1">IF(S3241="Waiting","",IF(S3241="R",TODAY()-C3241,IF(S3241="NR",K3241-C3241,IF(ISBLANK(S3241),""))))</f>
        <v/>
      </c>
    </row>
    <row r="3242" spans="9:9" ht="15" x14ac:dyDescent="0.25">
      <c r="I3242" s="8" t="str">
        <f ca="1">IF(S3242="Waiting","",IF(S3242="R",TODAY()-C3242,IF(S3242="NR",K3242-C3242,IF(ISBLANK(S3242),""))))</f>
        <v/>
      </c>
    </row>
    <row r="3243" spans="9:9" ht="15" x14ac:dyDescent="0.25">
      <c r="I3243" s="8" t="str">
        <f ca="1">IF(S3243="Waiting","",IF(S3243="R",TODAY()-C3243,IF(S3243="NR",K3243-C3243,IF(ISBLANK(S3243),""))))</f>
        <v/>
      </c>
    </row>
    <row r="3244" spans="9:9" ht="15" x14ac:dyDescent="0.25">
      <c r="I3244" s="8" t="str">
        <f ca="1">IF(S3244="Waiting","",IF(S3244="R",TODAY()-C3244,IF(S3244="NR",K3244-C3244,IF(ISBLANK(S3244),""))))</f>
        <v/>
      </c>
    </row>
    <row r="3245" spans="9:9" ht="15" x14ac:dyDescent="0.25">
      <c r="I3245" s="8" t="str">
        <f ca="1">IF(S3245="Waiting","",IF(S3245="R",TODAY()-C3245,IF(S3245="NR",K3245-C3245,IF(ISBLANK(S3245),""))))</f>
        <v/>
      </c>
    </row>
    <row r="3246" spans="9:9" ht="15" x14ac:dyDescent="0.25">
      <c r="I3246" s="8" t="str">
        <f ca="1">IF(S3246="Waiting","",IF(S3246="R",TODAY()-C3246,IF(S3246="NR",K3246-C3246,IF(ISBLANK(S3246),""))))</f>
        <v/>
      </c>
    </row>
    <row r="3247" spans="9:9" ht="15" x14ac:dyDescent="0.25">
      <c r="I3247" s="8" t="str">
        <f ca="1">IF(S3247="Waiting","",IF(S3247="R",TODAY()-C3247,IF(S3247="NR",K3247-C3247,IF(ISBLANK(S3247),""))))</f>
        <v/>
      </c>
    </row>
    <row r="3248" spans="9:9" ht="15" x14ac:dyDescent="0.25">
      <c r="I3248" s="8" t="str">
        <f ca="1">IF(S3248="Waiting","",IF(S3248="R",TODAY()-C3248,IF(S3248="NR",K3248-C3248,IF(ISBLANK(S3248),""))))</f>
        <v/>
      </c>
    </row>
    <row r="3249" spans="9:9" ht="15" x14ac:dyDescent="0.25">
      <c r="I3249" s="8" t="str">
        <f ca="1">IF(S3249="Waiting","",IF(S3249="R",TODAY()-C3249,IF(S3249="NR",K3249-C3249,IF(ISBLANK(S3249),""))))</f>
        <v/>
      </c>
    </row>
    <row r="3250" spans="9:9" ht="15" x14ac:dyDescent="0.25">
      <c r="I3250" s="8" t="str">
        <f ca="1">IF(S3250="Waiting","",IF(S3250="R",TODAY()-C3250,IF(S3250="NR",K3250-C3250,IF(ISBLANK(S3250),""))))</f>
        <v/>
      </c>
    </row>
    <row r="3251" spans="9:9" ht="15" x14ac:dyDescent="0.25">
      <c r="I3251" s="8" t="str">
        <f ca="1">IF(S3251="Waiting","",IF(S3251="R",TODAY()-C3251,IF(S3251="NR",K3251-C3251,IF(ISBLANK(S3251),""))))</f>
        <v/>
      </c>
    </row>
    <row r="3252" spans="9:9" ht="15" x14ac:dyDescent="0.25">
      <c r="I3252" s="8" t="str">
        <f ca="1">IF(S3252="Waiting","",IF(S3252="R",TODAY()-C3252,IF(S3252="NR",K3252-C3252,IF(ISBLANK(S3252),""))))</f>
        <v/>
      </c>
    </row>
    <row r="3253" spans="9:9" ht="15" x14ac:dyDescent="0.25">
      <c r="I3253" s="8" t="str">
        <f ca="1">IF(S3253="Waiting","",IF(S3253="R",TODAY()-C3253,IF(S3253="NR",K3253-C3253,IF(ISBLANK(S3253),""))))</f>
        <v/>
      </c>
    </row>
    <row r="3254" spans="9:9" ht="15" x14ac:dyDescent="0.25">
      <c r="I3254" s="8" t="str">
        <f ca="1">IF(S3254="Waiting","",IF(S3254="R",TODAY()-C3254,IF(S3254="NR",K3254-C3254,IF(ISBLANK(S3254),""))))</f>
        <v/>
      </c>
    </row>
    <row r="3255" spans="9:9" ht="15" x14ac:dyDescent="0.25">
      <c r="I3255" s="8" t="str">
        <f ca="1">IF(S3255="Waiting","",IF(S3255="R",TODAY()-C3255,IF(S3255="NR",K3255-C3255,IF(ISBLANK(S3255),""))))</f>
        <v/>
      </c>
    </row>
    <row r="3256" spans="9:9" ht="15" x14ac:dyDescent="0.25">
      <c r="I3256" s="8" t="str">
        <f ca="1">IF(S3256="Waiting","",IF(S3256="R",TODAY()-C3256,IF(S3256="NR",K3256-C3256,IF(ISBLANK(S3256),""))))</f>
        <v/>
      </c>
    </row>
    <row r="3257" spans="9:9" ht="15" x14ac:dyDescent="0.25">
      <c r="I3257" s="8" t="str">
        <f ca="1">IF(S3257="Waiting","",IF(S3257="R",TODAY()-C3257,IF(S3257="NR",K3257-C3257,IF(ISBLANK(S3257),""))))</f>
        <v/>
      </c>
    </row>
    <row r="3258" spans="9:9" ht="15" x14ac:dyDescent="0.25">
      <c r="I3258" s="8" t="str">
        <f ca="1">IF(S3258="Waiting","",IF(S3258="R",TODAY()-C3258,IF(S3258="NR",K3258-C3258,IF(ISBLANK(S3258),""))))</f>
        <v/>
      </c>
    </row>
    <row r="3259" spans="9:9" ht="15" x14ac:dyDescent="0.25">
      <c r="I3259" s="8" t="str">
        <f ca="1">IF(S3259="Waiting","",IF(S3259="R",TODAY()-C3259,IF(S3259="NR",K3259-C3259,IF(ISBLANK(S3259),""))))</f>
        <v/>
      </c>
    </row>
    <row r="3260" spans="9:9" ht="15" x14ac:dyDescent="0.25">
      <c r="I3260" s="8" t="str">
        <f ca="1">IF(S3260="Waiting","",IF(S3260="R",TODAY()-C3260,IF(S3260="NR",K3260-C3260,IF(ISBLANK(S3260),""))))</f>
        <v/>
      </c>
    </row>
    <row r="3261" spans="9:9" ht="15" x14ac:dyDescent="0.25">
      <c r="I3261" s="8" t="str">
        <f ca="1">IF(S3261="Waiting","",IF(S3261="R",TODAY()-C3261,IF(S3261="NR",K3261-C3261,IF(ISBLANK(S3261),""))))</f>
        <v/>
      </c>
    </row>
    <row r="3262" spans="9:9" ht="15" x14ac:dyDescent="0.25">
      <c r="I3262" s="8" t="str">
        <f ca="1">IF(S3262="Waiting","",IF(S3262="R",TODAY()-C3262,IF(S3262="NR",K3262-C3262,IF(ISBLANK(S3262),""))))</f>
        <v/>
      </c>
    </row>
    <row r="3263" spans="9:9" ht="15" x14ac:dyDescent="0.25">
      <c r="I3263" s="8" t="str">
        <f ca="1">IF(S3263="Waiting","",IF(S3263="R",TODAY()-C3263,IF(S3263="NR",K3263-C3263,IF(ISBLANK(S3263),""))))</f>
        <v/>
      </c>
    </row>
    <row r="3264" spans="9:9" ht="15" x14ac:dyDescent="0.25">
      <c r="I3264" s="8" t="str">
        <f ca="1">IF(S3264="Waiting","",IF(S3264="R",TODAY()-C3264,IF(S3264="NR",K3264-C3264,IF(ISBLANK(S3264),""))))</f>
        <v/>
      </c>
    </row>
    <row r="3265" spans="9:9" ht="15" x14ac:dyDescent="0.25">
      <c r="I3265" s="8" t="str">
        <f ca="1">IF(S3265="Waiting","",IF(S3265="R",TODAY()-C3265,IF(S3265="NR",K3265-C3265,IF(ISBLANK(S3265),""))))</f>
        <v/>
      </c>
    </row>
    <row r="3266" spans="9:9" ht="15" x14ac:dyDescent="0.25">
      <c r="I3266" s="8" t="str">
        <f ca="1">IF(S3266="Waiting","",IF(S3266="R",TODAY()-C3266,IF(S3266="NR",K3266-C3266,IF(ISBLANK(S3266),""))))</f>
        <v/>
      </c>
    </row>
    <row r="3267" spans="9:9" ht="15" x14ac:dyDescent="0.25">
      <c r="I3267" s="8" t="str">
        <f ca="1">IF(S3267="Waiting","",IF(S3267="R",TODAY()-C3267,IF(S3267="NR",K3267-C3267,IF(ISBLANK(S3267),""))))</f>
        <v/>
      </c>
    </row>
    <row r="3268" spans="9:9" ht="15" x14ac:dyDescent="0.25">
      <c r="I3268" s="8" t="str">
        <f ca="1">IF(S3268="Waiting","",IF(S3268="R",TODAY()-C3268,IF(S3268="NR",K3268-C3268,IF(ISBLANK(S3268),""))))</f>
        <v/>
      </c>
    </row>
    <row r="3269" spans="9:9" ht="15" x14ac:dyDescent="0.25">
      <c r="I3269" s="8" t="str">
        <f ca="1">IF(S3269="Waiting","",IF(S3269="R",TODAY()-C3269,IF(S3269="NR",K3269-C3269,IF(ISBLANK(S3269),""))))</f>
        <v/>
      </c>
    </row>
    <row r="3270" spans="9:9" ht="15" x14ac:dyDescent="0.25">
      <c r="I3270" s="8" t="str">
        <f ca="1">IF(S3270="Waiting","",IF(S3270="R",TODAY()-C3270,IF(S3270="NR",K3270-C3270,IF(ISBLANK(S3270),""))))</f>
        <v/>
      </c>
    </row>
    <row r="3271" spans="9:9" ht="15" x14ac:dyDescent="0.25">
      <c r="I3271" s="8" t="str">
        <f ca="1">IF(S3271="Waiting","",IF(S3271="R",TODAY()-C3271,IF(S3271="NR",K3271-C3271,IF(ISBLANK(S3271),""))))</f>
        <v/>
      </c>
    </row>
    <row r="3272" spans="9:9" ht="15" x14ac:dyDescent="0.25">
      <c r="I3272" s="8" t="str">
        <f ca="1">IF(S3272="Waiting","",IF(S3272="R",TODAY()-C3272,IF(S3272="NR",K3272-C3272,IF(ISBLANK(S3272),""))))</f>
        <v/>
      </c>
    </row>
    <row r="3273" spans="9:9" ht="15" x14ac:dyDescent="0.25">
      <c r="I3273" s="8" t="str">
        <f ca="1">IF(S3273="Waiting","",IF(S3273="R",TODAY()-C3273,IF(S3273="NR",K3273-C3273,IF(ISBLANK(S3273),""))))</f>
        <v/>
      </c>
    </row>
    <row r="3274" spans="9:9" ht="15" x14ac:dyDescent="0.25">
      <c r="I3274" s="8" t="str">
        <f ca="1">IF(S3274="Waiting","",IF(S3274="R",TODAY()-C3274,IF(S3274="NR",K3274-C3274,IF(ISBLANK(S3274),""))))</f>
        <v/>
      </c>
    </row>
    <row r="3275" spans="9:9" ht="15" x14ac:dyDescent="0.25">
      <c r="I3275" s="8" t="str">
        <f ca="1">IF(S3275="Waiting","",IF(S3275="R",TODAY()-C3275,IF(S3275="NR",K3275-C3275,IF(ISBLANK(S3275),""))))</f>
        <v/>
      </c>
    </row>
    <row r="3276" spans="9:9" ht="15" x14ac:dyDescent="0.25">
      <c r="I3276" s="8" t="str">
        <f ca="1">IF(S3276="Waiting","",IF(S3276="R",TODAY()-C3276,IF(S3276="NR",K3276-C3276,IF(ISBLANK(S3276),""))))</f>
        <v/>
      </c>
    </row>
    <row r="3277" spans="9:9" ht="15" x14ac:dyDescent="0.25">
      <c r="I3277" s="8" t="str">
        <f ca="1">IF(S3277="Waiting","",IF(S3277="R",TODAY()-C3277,IF(S3277="NR",K3277-C3277,IF(ISBLANK(S3277),""))))</f>
        <v/>
      </c>
    </row>
    <row r="3278" spans="9:9" ht="15" x14ac:dyDescent="0.25">
      <c r="I3278" s="8" t="str">
        <f ca="1">IF(S3278="Waiting","",IF(S3278="R",TODAY()-C3278,IF(S3278="NR",K3278-C3278,IF(ISBLANK(S3278),""))))</f>
        <v/>
      </c>
    </row>
    <row r="3279" spans="9:9" ht="15" x14ac:dyDescent="0.25">
      <c r="I3279" s="8" t="str">
        <f ca="1">IF(S3279="Waiting","",IF(S3279="R",TODAY()-C3279,IF(S3279="NR",K3279-C3279,IF(ISBLANK(S3279),""))))</f>
        <v/>
      </c>
    </row>
    <row r="3280" spans="9:9" ht="15" x14ac:dyDescent="0.25">
      <c r="I3280" s="8" t="str">
        <f ca="1">IF(S3280="Waiting","",IF(S3280="R",TODAY()-C3280,IF(S3280="NR",K3280-C3280,IF(ISBLANK(S3280),""))))</f>
        <v/>
      </c>
    </row>
    <row r="3281" spans="9:9" ht="15" x14ac:dyDescent="0.25">
      <c r="I3281" s="8" t="str">
        <f ca="1">IF(S3281="Waiting","",IF(S3281="R",TODAY()-C3281,IF(S3281="NR",K3281-C3281,IF(ISBLANK(S3281),""))))</f>
        <v/>
      </c>
    </row>
    <row r="3282" spans="9:9" ht="15" x14ac:dyDescent="0.25">
      <c r="I3282" s="8" t="str">
        <f ca="1">IF(S3282="Waiting","",IF(S3282="R",TODAY()-C3282,IF(S3282="NR",K3282-C3282,IF(ISBLANK(S3282),""))))</f>
        <v/>
      </c>
    </row>
    <row r="3283" spans="9:9" ht="15" x14ac:dyDescent="0.25">
      <c r="I3283" s="8" t="str">
        <f ca="1">IF(S3283="Waiting","",IF(S3283="R",TODAY()-C3283,IF(S3283="NR",K3283-C3283,IF(ISBLANK(S3283),""))))</f>
        <v/>
      </c>
    </row>
    <row r="3284" spans="9:9" ht="15" x14ac:dyDescent="0.25">
      <c r="I3284" s="8" t="str">
        <f ca="1">IF(S3284="Waiting","",IF(S3284="R",TODAY()-C3284,IF(S3284="NR",K3284-C3284,IF(ISBLANK(S3284),""))))</f>
        <v/>
      </c>
    </row>
    <row r="3285" spans="9:9" ht="15" x14ac:dyDescent="0.25">
      <c r="I3285" s="8" t="str">
        <f ca="1">IF(S3285="Waiting","",IF(S3285="R",TODAY()-C3285,IF(S3285="NR",K3285-C3285,IF(ISBLANK(S3285),""))))</f>
        <v/>
      </c>
    </row>
    <row r="3286" spans="9:9" ht="15" x14ac:dyDescent="0.25">
      <c r="I3286" s="8" t="str">
        <f ca="1">IF(S3286="Waiting","",IF(S3286="R",TODAY()-C3286,IF(S3286="NR",K3286-C3286,IF(ISBLANK(S3286),""))))</f>
        <v/>
      </c>
    </row>
    <row r="3287" spans="9:9" ht="15" x14ac:dyDescent="0.25">
      <c r="I3287" s="8" t="str">
        <f ca="1">IF(S3287="Waiting","",IF(S3287="R",TODAY()-C3287,IF(S3287="NR",K3287-C3287,IF(ISBLANK(S3287),""))))</f>
        <v/>
      </c>
    </row>
    <row r="3288" spans="9:9" ht="15" x14ac:dyDescent="0.25">
      <c r="I3288" s="8" t="str">
        <f ca="1">IF(S3288="Waiting","",IF(S3288="R",TODAY()-C3288,IF(S3288="NR",K3288-C3288,IF(ISBLANK(S3288),""))))</f>
        <v/>
      </c>
    </row>
    <row r="3289" spans="9:9" ht="15" x14ac:dyDescent="0.25">
      <c r="I3289" s="8" t="str">
        <f ca="1">IF(S3289="Waiting","",IF(S3289="R",TODAY()-C3289,IF(S3289="NR",K3289-C3289,IF(ISBLANK(S3289),""))))</f>
        <v/>
      </c>
    </row>
    <row r="3290" spans="9:9" ht="15" x14ac:dyDescent="0.25">
      <c r="I3290" s="8" t="str">
        <f ca="1">IF(S3290="Waiting","",IF(S3290="R",TODAY()-C3290,IF(S3290="NR",K3290-C3290,IF(ISBLANK(S3290),""))))</f>
        <v/>
      </c>
    </row>
    <row r="3291" spans="9:9" ht="15" x14ac:dyDescent="0.25">
      <c r="I3291" s="8" t="str">
        <f ca="1">IF(S3291="Waiting","",IF(S3291="R",TODAY()-C3291,IF(S3291="NR",K3291-C3291,IF(ISBLANK(S3291),""))))</f>
        <v/>
      </c>
    </row>
    <row r="3292" spans="9:9" ht="15" x14ac:dyDescent="0.25">
      <c r="I3292" s="8" t="str">
        <f ca="1">IF(S3292="Waiting","",IF(S3292="R",TODAY()-C3292,IF(S3292="NR",K3292-C3292,IF(ISBLANK(S3292),""))))</f>
        <v/>
      </c>
    </row>
    <row r="3293" spans="9:9" ht="15" x14ac:dyDescent="0.25">
      <c r="I3293" s="8" t="str">
        <f ca="1">IF(S3293="Waiting","",IF(S3293="R",TODAY()-C3293,IF(S3293="NR",K3293-C3293,IF(ISBLANK(S3293),""))))</f>
        <v/>
      </c>
    </row>
    <row r="3294" spans="9:9" ht="15" x14ac:dyDescent="0.25">
      <c r="I3294" s="8" t="str">
        <f ca="1">IF(S3294="Waiting","",IF(S3294="R",TODAY()-C3294,IF(S3294="NR",K3294-C3294,IF(ISBLANK(S3294),""))))</f>
        <v/>
      </c>
    </row>
    <row r="3295" spans="9:9" ht="15" x14ac:dyDescent="0.25">
      <c r="I3295" s="8" t="str">
        <f ca="1">IF(S3295="Waiting","",IF(S3295="R",TODAY()-C3295,IF(S3295="NR",K3295-C3295,IF(ISBLANK(S3295),""))))</f>
        <v/>
      </c>
    </row>
    <row r="3296" spans="9:9" ht="15" x14ac:dyDescent="0.25">
      <c r="I3296" s="8" t="str">
        <f ca="1">IF(S3296="Waiting","",IF(S3296="R",TODAY()-C3296,IF(S3296="NR",K3296-C3296,IF(ISBLANK(S3296),""))))</f>
        <v/>
      </c>
    </row>
    <row r="3297" spans="9:9" ht="15" x14ac:dyDescent="0.25">
      <c r="I3297" s="8" t="str">
        <f ca="1">IF(S3297="Waiting","",IF(S3297="R",TODAY()-C3297,IF(S3297="NR",K3297-C3297,IF(ISBLANK(S3297),""))))</f>
        <v/>
      </c>
    </row>
    <row r="3298" spans="9:9" ht="15" x14ac:dyDescent="0.25">
      <c r="I3298" s="8" t="str">
        <f ca="1">IF(S3298="Waiting","",IF(S3298="R",TODAY()-C3298,IF(S3298="NR",K3298-C3298,IF(ISBLANK(S3298),""))))</f>
        <v/>
      </c>
    </row>
    <row r="3299" spans="9:9" ht="15" x14ac:dyDescent="0.25">
      <c r="I3299" s="8" t="str">
        <f ca="1">IF(S3299="Waiting","",IF(S3299="R",TODAY()-C3299,IF(S3299="NR",K3299-C3299,IF(ISBLANK(S3299),""))))</f>
        <v/>
      </c>
    </row>
    <row r="3300" spans="9:9" ht="15" x14ac:dyDescent="0.25">
      <c r="I3300" s="8" t="str">
        <f ca="1">IF(S3300="Waiting","",IF(S3300="R",TODAY()-C3300,IF(S3300="NR",K3300-C3300,IF(ISBLANK(S3300),""))))</f>
        <v/>
      </c>
    </row>
    <row r="3301" spans="9:9" ht="15" x14ac:dyDescent="0.25">
      <c r="I3301" s="8" t="str">
        <f ca="1">IF(S3301="Waiting","",IF(S3301="R",TODAY()-C3301,IF(S3301="NR",K3301-C3301,IF(ISBLANK(S3301),""))))</f>
        <v/>
      </c>
    </row>
    <row r="3302" spans="9:9" ht="15" x14ac:dyDescent="0.25">
      <c r="I3302" s="8" t="str">
        <f ca="1">IF(S3302="Waiting","",IF(S3302="R",TODAY()-C3302,IF(S3302="NR",K3302-C3302,IF(ISBLANK(S3302),""))))</f>
        <v/>
      </c>
    </row>
    <row r="3303" spans="9:9" ht="15" x14ac:dyDescent="0.25">
      <c r="I3303" s="8" t="str">
        <f ca="1">IF(S3303="Waiting","",IF(S3303="R",TODAY()-C3303,IF(S3303="NR",K3303-C3303,IF(ISBLANK(S3303),""))))</f>
        <v/>
      </c>
    </row>
    <row r="3304" spans="9:9" ht="15" x14ac:dyDescent="0.25">
      <c r="I3304" s="8" t="str">
        <f ca="1">IF(S3304="Waiting","",IF(S3304="R",TODAY()-C3304,IF(S3304="NR",K3304-C3304,IF(ISBLANK(S3304),""))))</f>
        <v/>
      </c>
    </row>
    <row r="3305" spans="9:9" ht="15" x14ac:dyDescent="0.25">
      <c r="I3305" s="8" t="str">
        <f ca="1">IF(S3305="Waiting","",IF(S3305="R",TODAY()-C3305,IF(S3305="NR",K3305-C3305,IF(ISBLANK(S3305),""))))</f>
        <v/>
      </c>
    </row>
    <row r="3306" spans="9:9" ht="15" x14ac:dyDescent="0.25">
      <c r="I3306" s="8" t="str">
        <f ca="1">IF(S3306="Waiting","",IF(S3306="R",TODAY()-C3306,IF(S3306="NR",K3306-C3306,IF(ISBLANK(S3306),""))))</f>
        <v/>
      </c>
    </row>
    <row r="3307" spans="9:9" ht="15" x14ac:dyDescent="0.25">
      <c r="I3307" s="8" t="str">
        <f ca="1">IF(S3307="Waiting","",IF(S3307="R",TODAY()-C3307,IF(S3307="NR",K3307-C3307,IF(ISBLANK(S3307),""))))</f>
        <v/>
      </c>
    </row>
    <row r="3308" spans="9:9" ht="15" x14ac:dyDescent="0.25">
      <c r="I3308" s="8" t="str">
        <f ca="1">IF(S3308="Waiting","",IF(S3308="R",TODAY()-C3308,IF(S3308="NR",K3308-C3308,IF(ISBLANK(S3308),""))))</f>
        <v/>
      </c>
    </row>
    <row r="3309" spans="9:9" ht="15" x14ac:dyDescent="0.25">
      <c r="I3309" s="8" t="str">
        <f ca="1">IF(S3309="Waiting","",IF(S3309="R",TODAY()-C3309,IF(S3309="NR",K3309-C3309,IF(ISBLANK(S3309),""))))</f>
        <v/>
      </c>
    </row>
    <row r="3310" spans="9:9" ht="15" x14ac:dyDescent="0.25">
      <c r="I3310" s="8" t="str">
        <f ca="1">IF(S3310="Waiting","",IF(S3310="R",TODAY()-C3310,IF(S3310="NR",K3310-C3310,IF(ISBLANK(S3310),""))))</f>
        <v/>
      </c>
    </row>
    <row r="3311" spans="9:9" ht="15" x14ac:dyDescent="0.25">
      <c r="I3311" s="8" t="str">
        <f ca="1">IF(S3311="Waiting","",IF(S3311="R",TODAY()-C3311,IF(S3311="NR",K3311-C3311,IF(ISBLANK(S3311),""))))</f>
        <v/>
      </c>
    </row>
    <row r="3312" spans="9:9" ht="15" x14ac:dyDescent="0.25">
      <c r="I3312" s="8" t="str">
        <f ca="1">IF(S3312="Waiting","",IF(S3312="R",TODAY()-C3312,IF(S3312="NR",K3312-C3312,IF(ISBLANK(S3312),""))))</f>
        <v/>
      </c>
    </row>
    <row r="3313" spans="9:9" ht="15" x14ac:dyDescent="0.25">
      <c r="I3313" s="8" t="str">
        <f ca="1">IF(S3313="Waiting","",IF(S3313="R",TODAY()-C3313,IF(S3313="NR",K3313-C3313,IF(ISBLANK(S3313),""))))</f>
        <v/>
      </c>
    </row>
    <row r="3314" spans="9:9" ht="15" x14ac:dyDescent="0.25">
      <c r="I3314" s="8" t="str">
        <f ca="1">IF(S3314="Waiting","",IF(S3314="R",TODAY()-C3314,IF(S3314="NR",K3314-C3314,IF(ISBLANK(S3314),""))))</f>
        <v/>
      </c>
    </row>
    <row r="3315" spans="9:9" ht="15" x14ac:dyDescent="0.25">
      <c r="I3315" s="8" t="str">
        <f ca="1">IF(S3315="Waiting","",IF(S3315="R",TODAY()-C3315,IF(S3315="NR",K3315-C3315,IF(ISBLANK(S3315),""))))</f>
        <v/>
      </c>
    </row>
    <row r="3316" spans="9:9" ht="15" x14ac:dyDescent="0.25">
      <c r="I3316" s="8" t="str">
        <f ca="1">IF(S3316="Waiting","",IF(S3316="R",TODAY()-C3316,IF(S3316="NR",K3316-C3316,IF(ISBLANK(S3316),""))))</f>
        <v/>
      </c>
    </row>
    <row r="3317" spans="9:9" ht="15" x14ac:dyDescent="0.25">
      <c r="I3317" s="8" t="str">
        <f ca="1">IF(S3317="Waiting","",IF(S3317="R",TODAY()-C3317,IF(S3317="NR",K3317-C3317,IF(ISBLANK(S3317),""))))</f>
        <v/>
      </c>
    </row>
    <row r="3318" spans="9:9" ht="15" x14ac:dyDescent="0.25">
      <c r="I3318" s="8" t="str">
        <f ca="1">IF(S3318="Waiting","",IF(S3318="R",TODAY()-C3318,IF(S3318="NR",K3318-C3318,IF(ISBLANK(S3318),""))))</f>
        <v/>
      </c>
    </row>
    <row r="3319" spans="9:9" ht="15" x14ac:dyDescent="0.25">
      <c r="I3319" s="8" t="str">
        <f ca="1">IF(S3319="Waiting","",IF(S3319="R",TODAY()-C3319,IF(S3319="NR",K3319-C3319,IF(ISBLANK(S3319),""))))</f>
        <v/>
      </c>
    </row>
    <row r="3320" spans="9:9" ht="15" x14ac:dyDescent="0.25">
      <c r="I3320" s="8" t="str">
        <f ca="1">IF(S3320="Waiting","",IF(S3320="R",TODAY()-C3320,IF(S3320="NR",K3320-C3320,IF(ISBLANK(S3320),""))))</f>
        <v/>
      </c>
    </row>
    <row r="3321" spans="9:9" ht="15" x14ac:dyDescent="0.25">
      <c r="I3321" s="8" t="str">
        <f ca="1">IF(S3321="Waiting","",IF(S3321="R",TODAY()-C3321,IF(S3321="NR",K3321-C3321,IF(ISBLANK(S3321),""))))</f>
        <v/>
      </c>
    </row>
    <row r="3322" spans="9:9" ht="15" x14ac:dyDescent="0.25">
      <c r="I3322" s="8" t="str">
        <f ca="1">IF(S3322="Waiting","",IF(S3322="R",TODAY()-C3322,IF(S3322="NR",K3322-C3322,IF(ISBLANK(S3322),""))))</f>
        <v/>
      </c>
    </row>
    <row r="3323" spans="9:9" ht="15" x14ac:dyDescent="0.25">
      <c r="I3323" s="8" t="str">
        <f ca="1">IF(S3323="Waiting","",IF(S3323="R",TODAY()-C3323,IF(S3323="NR",K3323-C3323,IF(ISBLANK(S3323),""))))</f>
        <v/>
      </c>
    </row>
    <row r="3324" spans="9:9" ht="15" x14ac:dyDescent="0.25">
      <c r="I3324" s="8" t="str">
        <f ca="1">IF(S3324="Waiting","",IF(S3324="R",TODAY()-C3324,IF(S3324="NR",K3324-C3324,IF(ISBLANK(S3324),""))))</f>
        <v/>
      </c>
    </row>
    <row r="3325" spans="9:9" ht="15" x14ac:dyDescent="0.25">
      <c r="I3325" s="8" t="str">
        <f ca="1">IF(S3325="Waiting","",IF(S3325="R",TODAY()-C3325,IF(S3325="NR",K3325-C3325,IF(ISBLANK(S3325),""))))</f>
        <v/>
      </c>
    </row>
    <row r="3326" spans="9:9" ht="15" x14ac:dyDescent="0.25">
      <c r="I3326" s="8" t="str">
        <f ca="1">IF(S3326="Waiting","",IF(S3326="R",TODAY()-C3326,IF(S3326="NR",K3326-C3326,IF(ISBLANK(S3326),""))))</f>
        <v/>
      </c>
    </row>
    <row r="3327" spans="9:9" ht="15" x14ac:dyDescent="0.25">
      <c r="I3327" s="8" t="str">
        <f ca="1">IF(S3327="Waiting","",IF(S3327="R",TODAY()-C3327,IF(S3327="NR",K3327-C3327,IF(ISBLANK(S3327),""))))</f>
        <v/>
      </c>
    </row>
    <row r="3328" spans="9:9" ht="15" x14ac:dyDescent="0.25">
      <c r="I3328" s="8" t="str">
        <f ca="1">IF(S3328="Waiting","",IF(S3328="R",TODAY()-C3328,IF(S3328="NR",K3328-C3328,IF(ISBLANK(S3328),""))))</f>
        <v/>
      </c>
    </row>
    <row r="3329" spans="9:9" ht="15" x14ac:dyDescent="0.25">
      <c r="I3329" s="8" t="str">
        <f ca="1">IF(S3329="Waiting","",IF(S3329="R",TODAY()-C3329,IF(S3329="NR",K3329-C3329,IF(ISBLANK(S3329),""))))</f>
        <v/>
      </c>
    </row>
    <row r="3330" spans="9:9" ht="15" x14ac:dyDescent="0.25">
      <c r="I3330" s="8" t="str">
        <f ca="1">IF(S3330="Waiting","",IF(S3330="R",TODAY()-C3330,IF(S3330="NR",K3330-C3330,IF(ISBLANK(S3330),""))))</f>
        <v/>
      </c>
    </row>
    <row r="3331" spans="9:9" ht="15" x14ac:dyDescent="0.25">
      <c r="I3331" s="8" t="str">
        <f ca="1">IF(S3331="Waiting","",IF(S3331="R",TODAY()-C3331,IF(S3331="NR",K3331-C3331,IF(ISBLANK(S3331),""))))</f>
        <v/>
      </c>
    </row>
    <row r="3332" spans="9:9" ht="15" x14ac:dyDescent="0.25">
      <c r="I3332" s="8" t="str">
        <f ca="1">IF(S3332="Waiting","",IF(S3332="R",TODAY()-C3332,IF(S3332="NR",K3332-C3332,IF(ISBLANK(S3332),""))))</f>
        <v/>
      </c>
    </row>
    <row r="3333" spans="9:9" ht="15" x14ac:dyDescent="0.25">
      <c r="I3333" s="8" t="str">
        <f ca="1">IF(S3333="Waiting","",IF(S3333="R",TODAY()-C3333,IF(S3333="NR",K3333-C3333,IF(ISBLANK(S3333),""))))</f>
        <v/>
      </c>
    </row>
    <row r="3334" spans="9:9" ht="15" x14ac:dyDescent="0.25">
      <c r="I3334" s="8" t="str">
        <f ca="1">IF(S3334="Waiting","",IF(S3334="R",TODAY()-C3334,IF(S3334="NR",K3334-C3334,IF(ISBLANK(S3334),""))))</f>
        <v/>
      </c>
    </row>
    <row r="3335" spans="9:9" ht="15" x14ac:dyDescent="0.25">
      <c r="I3335" s="8" t="str">
        <f ca="1">IF(S3335="Waiting","",IF(S3335="R",TODAY()-C3335,IF(S3335="NR",K3335-C3335,IF(ISBLANK(S3335),""))))</f>
        <v/>
      </c>
    </row>
    <row r="3336" spans="9:9" ht="15" x14ac:dyDescent="0.25">
      <c r="I3336" s="8" t="str">
        <f ca="1">IF(S3336="Waiting","",IF(S3336="R",TODAY()-C3336,IF(S3336="NR",K3336-C3336,IF(ISBLANK(S3336),""))))</f>
        <v/>
      </c>
    </row>
    <row r="3337" spans="9:9" ht="15" x14ac:dyDescent="0.25">
      <c r="I3337" s="8" t="str">
        <f ca="1">IF(S3337="Waiting","",IF(S3337="R",TODAY()-C3337,IF(S3337="NR",K3337-C3337,IF(ISBLANK(S3337),""))))</f>
        <v/>
      </c>
    </row>
    <row r="3338" spans="9:9" ht="15" x14ac:dyDescent="0.25">
      <c r="I3338" s="8" t="str">
        <f ca="1">IF(S3338="Waiting","",IF(S3338="R",TODAY()-C3338,IF(S3338="NR",K3338-C3338,IF(ISBLANK(S3338),""))))</f>
        <v/>
      </c>
    </row>
    <row r="3339" spans="9:9" ht="15" x14ac:dyDescent="0.25">
      <c r="I3339" s="8" t="str">
        <f ca="1">IF(S3339="Waiting","",IF(S3339="R",TODAY()-C3339,IF(S3339="NR",K3339-C3339,IF(ISBLANK(S3339),""))))</f>
        <v/>
      </c>
    </row>
    <row r="3340" spans="9:9" ht="15" x14ac:dyDescent="0.25">
      <c r="I3340" s="8" t="str">
        <f ca="1">IF(S3340="Waiting","",IF(S3340="R",TODAY()-C3340,IF(S3340="NR",K3340-C3340,IF(ISBLANK(S3340),""))))</f>
        <v/>
      </c>
    </row>
    <row r="3341" spans="9:9" ht="15" x14ac:dyDescent="0.25">
      <c r="I3341" s="8" t="str">
        <f ca="1">IF(S3341="Waiting","",IF(S3341="R",TODAY()-C3341,IF(S3341="NR",K3341-C3341,IF(ISBLANK(S3341),""))))</f>
        <v/>
      </c>
    </row>
    <row r="3342" spans="9:9" ht="15" x14ac:dyDescent="0.25">
      <c r="I3342" s="8" t="str">
        <f ca="1">IF(S3342="Waiting","",IF(S3342="R",TODAY()-C3342,IF(S3342="NR",K3342-C3342,IF(ISBLANK(S3342),""))))</f>
        <v/>
      </c>
    </row>
    <row r="3343" spans="9:9" ht="15" x14ac:dyDescent="0.25">
      <c r="I3343" s="8" t="str">
        <f ca="1">IF(S3343="Waiting","",IF(S3343="R",TODAY()-C3343,IF(S3343="NR",K3343-C3343,IF(ISBLANK(S3343),""))))</f>
        <v/>
      </c>
    </row>
    <row r="3344" spans="9:9" ht="15" x14ac:dyDescent="0.25">
      <c r="I3344" s="8" t="str">
        <f ca="1">IF(S3344="Waiting","",IF(S3344="R",TODAY()-C3344,IF(S3344="NR",K3344-C3344,IF(ISBLANK(S3344),""))))</f>
        <v/>
      </c>
    </row>
    <row r="3345" spans="9:9" ht="15" x14ac:dyDescent="0.25">
      <c r="I3345" s="8" t="str">
        <f ca="1">IF(S3345="Waiting","",IF(S3345="R",TODAY()-C3345,IF(S3345="NR",K3345-C3345,IF(ISBLANK(S3345),""))))</f>
        <v/>
      </c>
    </row>
    <row r="3346" spans="9:9" ht="15" x14ac:dyDescent="0.25">
      <c r="I3346" s="8" t="str">
        <f ca="1">IF(S3346="Waiting","",IF(S3346="R",TODAY()-C3346,IF(S3346="NR",K3346-C3346,IF(ISBLANK(S3346),""))))</f>
        <v/>
      </c>
    </row>
    <row r="3347" spans="9:9" ht="15" x14ac:dyDescent="0.25">
      <c r="I3347" s="8" t="str">
        <f ca="1">IF(S3347="Waiting","",IF(S3347="R",TODAY()-C3347,IF(S3347="NR",K3347-C3347,IF(ISBLANK(S3347),""))))</f>
        <v/>
      </c>
    </row>
    <row r="3348" spans="9:9" ht="15" x14ac:dyDescent="0.25">
      <c r="I3348" s="8" t="str">
        <f ca="1">IF(S3348="Waiting","",IF(S3348="R",TODAY()-C3348,IF(S3348="NR",K3348-C3348,IF(ISBLANK(S3348),""))))</f>
        <v/>
      </c>
    </row>
    <row r="3349" spans="9:9" ht="15" x14ac:dyDescent="0.25">
      <c r="I3349" s="8" t="str">
        <f ca="1">IF(S3349="Waiting","",IF(S3349="R",TODAY()-C3349,IF(S3349="NR",K3349-C3349,IF(ISBLANK(S3349),""))))</f>
        <v/>
      </c>
    </row>
    <row r="3350" spans="9:9" ht="15" x14ac:dyDescent="0.25">
      <c r="I3350" s="8" t="str">
        <f ca="1">IF(S3350="Waiting","",IF(S3350="R",TODAY()-C3350,IF(S3350="NR",K3350-C3350,IF(ISBLANK(S3350),""))))</f>
        <v/>
      </c>
    </row>
    <row r="3351" spans="9:9" ht="15" x14ac:dyDescent="0.25">
      <c r="I3351" s="8" t="str">
        <f ca="1">IF(S3351="Waiting","",IF(S3351="R",TODAY()-C3351,IF(S3351="NR",K3351-C3351,IF(ISBLANK(S3351),""))))</f>
        <v/>
      </c>
    </row>
    <row r="3352" spans="9:9" ht="15" x14ac:dyDescent="0.25">
      <c r="I3352" s="8" t="str">
        <f ca="1">IF(S3352="Waiting","",IF(S3352="R",TODAY()-C3352,IF(S3352="NR",K3352-C3352,IF(ISBLANK(S3352),""))))</f>
        <v/>
      </c>
    </row>
    <row r="3353" spans="9:9" ht="15" x14ac:dyDescent="0.25">
      <c r="I3353" s="8" t="str">
        <f ca="1">IF(S3353="Waiting","",IF(S3353="R",TODAY()-C3353,IF(S3353="NR",K3353-C3353,IF(ISBLANK(S3353),""))))</f>
        <v/>
      </c>
    </row>
    <row r="3354" spans="9:9" ht="15" x14ac:dyDescent="0.25">
      <c r="I3354" s="8" t="str">
        <f ca="1">IF(S3354="Waiting","",IF(S3354="R",TODAY()-C3354,IF(S3354="NR",K3354-C3354,IF(ISBLANK(S3354),""))))</f>
        <v/>
      </c>
    </row>
    <row r="3355" spans="9:9" ht="15" x14ac:dyDescent="0.25">
      <c r="I3355" s="8" t="str">
        <f ca="1">IF(S3355="Waiting","",IF(S3355="R",TODAY()-C3355,IF(S3355="NR",K3355-C3355,IF(ISBLANK(S3355),""))))</f>
        <v/>
      </c>
    </row>
    <row r="3356" spans="9:9" ht="15" x14ac:dyDescent="0.25">
      <c r="I3356" s="8" t="str">
        <f ca="1">IF(S3356="Waiting","",IF(S3356="R",TODAY()-C3356,IF(S3356="NR",K3356-C3356,IF(ISBLANK(S3356),""))))</f>
        <v/>
      </c>
    </row>
    <row r="3357" spans="9:9" ht="15" x14ac:dyDescent="0.25">
      <c r="I3357" s="8" t="str">
        <f ca="1">IF(S3357="Waiting","",IF(S3357="R",TODAY()-C3357,IF(S3357="NR",K3357-C3357,IF(ISBLANK(S3357),""))))</f>
        <v/>
      </c>
    </row>
    <row r="3358" spans="9:9" ht="15" x14ac:dyDescent="0.25">
      <c r="I3358" s="8" t="str">
        <f ca="1">IF(S3358="Waiting","",IF(S3358="R",TODAY()-C3358,IF(S3358="NR",K3358-C3358,IF(ISBLANK(S3358),""))))</f>
        <v/>
      </c>
    </row>
    <row r="3359" spans="9:9" ht="15" x14ac:dyDescent="0.25">
      <c r="I3359" s="8" t="str">
        <f ca="1">IF(S3359="Waiting","",IF(S3359="R",TODAY()-C3359,IF(S3359="NR",K3359-C3359,IF(ISBLANK(S3359),""))))</f>
        <v/>
      </c>
    </row>
    <row r="3360" spans="9:9" ht="15" x14ac:dyDescent="0.25">
      <c r="I3360" s="8" t="str">
        <f ca="1">IF(S3360="Waiting","",IF(S3360="R",TODAY()-C3360,IF(S3360="NR",K3360-C3360,IF(ISBLANK(S3360),""))))</f>
        <v/>
      </c>
    </row>
    <row r="3361" spans="9:9" ht="15" x14ac:dyDescent="0.25">
      <c r="I3361" s="8" t="str">
        <f ca="1">IF(S3361="Waiting","",IF(S3361="R",TODAY()-C3361,IF(S3361="NR",K3361-C3361,IF(ISBLANK(S3361),""))))</f>
        <v/>
      </c>
    </row>
    <row r="3362" spans="9:9" ht="15" x14ac:dyDescent="0.25">
      <c r="I3362" s="8" t="str">
        <f ca="1">IF(S3362="Waiting","",IF(S3362="R",TODAY()-C3362,IF(S3362="NR",K3362-C3362,IF(ISBLANK(S3362),""))))</f>
        <v/>
      </c>
    </row>
    <row r="3363" spans="9:9" ht="15" x14ac:dyDescent="0.25">
      <c r="I3363" s="8" t="str">
        <f ca="1">IF(S3363="Waiting","",IF(S3363="R",TODAY()-C3363,IF(S3363="NR",K3363-C3363,IF(ISBLANK(S3363),""))))</f>
        <v/>
      </c>
    </row>
    <row r="3364" spans="9:9" ht="15" x14ac:dyDescent="0.25">
      <c r="I3364" s="8" t="str">
        <f ca="1">IF(S3364="Waiting","",IF(S3364="R",TODAY()-C3364,IF(S3364="NR",K3364-C3364,IF(ISBLANK(S3364),""))))</f>
        <v/>
      </c>
    </row>
    <row r="3365" spans="9:9" ht="15" x14ac:dyDescent="0.25">
      <c r="I3365" s="8" t="str">
        <f ca="1">IF(S3365="Waiting","",IF(S3365="R",TODAY()-C3365,IF(S3365="NR",K3365-C3365,IF(ISBLANK(S3365),""))))</f>
        <v/>
      </c>
    </row>
    <row r="3366" spans="9:9" ht="15" x14ac:dyDescent="0.25">
      <c r="I3366" s="8" t="str">
        <f ca="1">IF(S3366="Waiting","",IF(S3366="R",TODAY()-C3366,IF(S3366="NR",K3366-C3366,IF(ISBLANK(S3366),""))))</f>
        <v/>
      </c>
    </row>
    <row r="3367" spans="9:9" ht="15" x14ac:dyDescent="0.25">
      <c r="I3367" s="8" t="str">
        <f ca="1">IF(S3367="Waiting","",IF(S3367="R",TODAY()-C3367,IF(S3367="NR",K3367-C3367,IF(ISBLANK(S3367),""))))</f>
        <v/>
      </c>
    </row>
    <row r="3368" spans="9:9" ht="15" x14ac:dyDescent="0.25">
      <c r="I3368" s="8" t="str">
        <f ca="1">IF(S3368="Waiting","",IF(S3368="R",TODAY()-C3368,IF(S3368="NR",K3368-C3368,IF(ISBLANK(S3368),""))))</f>
        <v/>
      </c>
    </row>
    <row r="3369" spans="9:9" ht="15" x14ac:dyDescent="0.25">
      <c r="I3369" s="8" t="str">
        <f ca="1">IF(S3369="Waiting","",IF(S3369="R",TODAY()-C3369,IF(S3369="NR",K3369-C3369,IF(ISBLANK(S3369),""))))</f>
        <v/>
      </c>
    </row>
    <row r="3370" spans="9:9" ht="15" x14ac:dyDescent="0.25">
      <c r="I3370" s="8" t="str">
        <f ca="1">IF(S3370="Waiting","",IF(S3370="R",TODAY()-C3370,IF(S3370="NR",K3370-C3370,IF(ISBLANK(S3370),""))))</f>
        <v/>
      </c>
    </row>
    <row r="3371" spans="9:9" ht="15" x14ac:dyDescent="0.25">
      <c r="I3371" s="8" t="str">
        <f ca="1">IF(S3371="Waiting","",IF(S3371="R",TODAY()-C3371,IF(S3371="NR",K3371-C3371,IF(ISBLANK(S3371),""))))</f>
        <v/>
      </c>
    </row>
    <row r="3372" spans="9:9" ht="15" x14ac:dyDescent="0.25">
      <c r="I3372" s="8" t="str">
        <f ca="1">IF(S3372="Waiting","",IF(S3372="R",TODAY()-C3372,IF(S3372="NR",K3372-C3372,IF(ISBLANK(S3372),""))))</f>
        <v/>
      </c>
    </row>
    <row r="3373" spans="9:9" ht="15" x14ac:dyDescent="0.25">
      <c r="I3373" s="8" t="str">
        <f ca="1">IF(S3373="Waiting","",IF(S3373="R",TODAY()-C3373,IF(S3373="NR",K3373-C3373,IF(ISBLANK(S3373),""))))</f>
        <v/>
      </c>
    </row>
    <row r="3374" spans="9:9" ht="15" x14ac:dyDescent="0.25">
      <c r="I3374" s="8" t="str">
        <f ca="1">IF(S3374="Waiting","",IF(S3374="R",TODAY()-C3374,IF(S3374="NR",K3374-C3374,IF(ISBLANK(S3374),""))))</f>
        <v/>
      </c>
    </row>
    <row r="3375" spans="9:9" ht="15" x14ac:dyDescent="0.25">
      <c r="I3375" s="8" t="str">
        <f ca="1">IF(S3375="Waiting","",IF(S3375="R",TODAY()-C3375,IF(S3375="NR",K3375-C3375,IF(ISBLANK(S3375),""))))</f>
        <v/>
      </c>
    </row>
    <row r="3376" spans="9:9" ht="15" x14ac:dyDescent="0.25">
      <c r="I3376" s="8" t="str">
        <f ca="1">IF(S3376="Waiting","",IF(S3376="R",TODAY()-C3376,IF(S3376="NR",K3376-C3376,IF(ISBLANK(S3376),""))))</f>
        <v/>
      </c>
    </row>
    <row r="3377" spans="9:9" ht="15" x14ac:dyDescent="0.25">
      <c r="I3377" s="8" t="str">
        <f ca="1">IF(S3377="Waiting","",IF(S3377="R",TODAY()-C3377,IF(S3377="NR",K3377-C3377,IF(ISBLANK(S3377),""))))</f>
        <v/>
      </c>
    </row>
    <row r="3378" spans="9:9" ht="15" x14ac:dyDescent="0.25">
      <c r="I3378" s="8" t="str">
        <f ca="1">IF(S3378="Waiting","",IF(S3378="R",TODAY()-C3378,IF(S3378="NR",K3378-C3378,IF(ISBLANK(S3378),""))))</f>
        <v/>
      </c>
    </row>
    <row r="3379" spans="9:9" ht="15" x14ac:dyDescent="0.25">
      <c r="I3379" s="8" t="str">
        <f ca="1">IF(S3379="Waiting","",IF(S3379="R",TODAY()-C3379,IF(S3379="NR",K3379-C3379,IF(ISBLANK(S3379),""))))</f>
        <v/>
      </c>
    </row>
    <row r="3380" spans="9:9" ht="15" x14ac:dyDescent="0.25">
      <c r="I3380" s="8" t="str">
        <f ca="1">IF(S3380="Waiting","",IF(S3380="R",TODAY()-C3380,IF(S3380="NR",K3380-C3380,IF(ISBLANK(S3380),""))))</f>
        <v/>
      </c>
    </row>
    <row r="3381" spans="9:9" ht="15" x14ac:dyDescent="0.25">
      <c r="I3381" s="8" t="str">
        <f ca="1">IF(S3381="Waiting","",IF(S3381="R",TODAY()-C3381,IF(S3381="NR",K3381-C3381,IF(ISBLANK(S3381),""))))</f>
        <v/>
      </c>
    </row>
    <row r="3382" spans="9:9" ht="15" x14ac:dyDescent="0.25">
      <c r="I3382" s="8" t="str">
        <f ca="1">IF(S3382="Waiting","",IF(S3382="R",TODAY()-C3382,IF(S3382="NR",K3382-C3382,IF(ISBLANK(S3382),""))))</f>
        <v/>
      </c>
    </row>
    <row r="3383" spans="9:9" ht="15" x14ac:dyDescent="0.25">
      <c r="I3383" s="8" t="str">
        <f ca="1">IF(S3383="Waiting","",IF(S3383="R",TODAY()-C3383,IF(S3383="NR",K3383-C3383,IF(ISBLANK(S3383),""))))</f>
        <v/>
      </c>
    </row>
    <row r="3384" spans="9:9" ht="15" x14ac:dyDescent="0.25">
      <c r="I3384" s="8" t="str">
        <f ca="1">IF(S3384="Waiting","",IF(S3384="R",TODAY()-C3384,IF(S3384="NR",K3384-C3384,IF(ISBLANK(S3384),""))))</f>
        <v/>
      </c>
    </row>
    <row r="3385" spans="9:9" ht="15" x14ac:dyDescent="0.25">
      <c r="I3385" s="8" t="str">
        <f ca="1">IF(S3385="Waiting","",IF(S3385="R",TODAY()-C3385,IF(S3385="NR",K3385-C3385,IF(ISBLANK(S3385),""))))</f>
        <v/>
      </c>
    </row>
    <row r="3386" spans="9:9" ht="15" x14ac:dyDescent="0.25">
      <c r="I3386" s="8" t="str">
        <f ca="1">IF(S3386="Waiting","",IF(S3386="R",TODAY()-C3386,IF(S3386="NR",K3386-C3386,IF(ISBLANK(S3386),""))))</f>
        <v/>
      </c>
    </row>
    <row r="3387" spans="9:9" ht="15" x14ac:dyDescent="0.25">
      <c r="I3387" s="8" t="str">
        <f ca="1">IF(S3387="Waiting","",IF(S3387="R",TODAY()-C3387,IF(S3387="NR",K3387-C3387,IF(ISBLANK(S3387),""))))</f>
        <v/>
      </c>
    </row>
    <row r="3388" spans="9:9" ht="15" x14ac:dyDescent="0.25">
      <c r="I3388" s="8" t="str">
        <f ca="1">IF(S3388="Waiting","",IF(S3388="R",TODAY()-C3388,IF(S3388="NR",K3388-C3388,IF(ISBLANK(S3388),""))))</f>
        <v/>
      </c>
    </row>
    <row r="3389" spans="9:9" ht="15" x14ac:dyDescent="0.25">
      <c r="I3389" s="8" t="str">
        <f ca="1">IF(S3389="Waiting","",IF(S3389="R",TODAY()-C3389,IF(S3389="NR",K3389-C3389,IF(ISBLANK(S3389),""))))</f>
        <v/>
      </c>
    </row>
    <row r="3390" spans="9:9" ht="15" x14ac:dyDescent="0.25">
      <c r="I3390" s="8" t="str">
        <f ca="1">IF(S3390="Waiting","",IF(S3390="R",TODAY()-C3390,IF(S3390="NR",K3390-C3390,IF(ISBLANK(S3390),""))))</f>
        <v/>
      </c>
    </row>
    <row r="3391" spans="9:9" ht="15" x14ac:dyDescent="0.25">
      <c r="I3391" s="8" t="str">
        <f ca="1">IF(S3391="Waiting","",IF(S3391="R",TODAY()-C3391,IF(S3391="NR",K3391-C3391,IF(ISBLANK(S3391),""))))</f>
        <v/>
      </c>
    </row>
    <row r="3392" spans="9:9" ht="15" x14ac:dyDescent="0.25">
      <c r="I3392" s="8" t="str">
        <f ca="1">IF(S3392="Waiting","",IF(S3392="R",TODAY()-C3392,IF(S3392="NR",K3392-C3392,IF(ISBLANK(S3392),""))))</f>
        <v/>
      </c>
    </row>
    <row r="3393" spans="9:9" ht="15" x14ac:dyDescent="0.25">
      <c r="I3393" s="8" t="str">
        <f ca="1">IF(S3393="Waiting","",IF(S3393="R",TODAY()-C3393,IF(S3393="NR",K3393-C3393,IF(ISBLANK(S3393),""))))</f>
        <v/>
      </c>
    </row>
    <row r="3394" spans="9:9" ht="15" x14ac:dyDescent="0.25">
      <c r="I3394" s="8" t="str">
        <f ca="1">IF(S3394="Waiting","",IF(S3394="R",TODAY()-C3394,IF(S3394="NR",K3394-C3394,IF(ISBLANK(S3394),""))))</f>
        <v/>
      </c>
    </row>
    <row r="3395" spans="9:9" ht="15" x14ac:dyDescent="0.25">
      <c r="I3395" s="8" t="str">
        <f ca="1">IF(S3395="Waiting","",IF(S3395="R",TODAY()-C3395,IF(S3395="NR",K3395-C3395,IF(ISBLANK(S3395),""))))</f>
        <v/>
      </c>
    </row>
    <row r="3396" spans="9:9" ht="15" x14ac:dyDescent="0.25">
      <c r="I3396" s="8" t="str">
        <f ca="1">IF(S3396="Waiting","",IF(S3396="R",TODAY()-C3396,IF(S3396="NR",K3396-C3396,IF(ISBLANK(S3396),""))))</f>
        <v/>
      </c>
    </row>
    <row r="3397" spans="9:9" ht="15" x14ac:dyDescent="0.25">
      <c r="I3397" s="8" t="str">
        <f ca="1">IF(S3397="Waiting","",IF(S3397="R",TODAY()-C3397,IF(S3397="NR",K3397-C3397,IF(ISBLANK(S3397),""))))</f>
        <v/>
      </c>
    </row>
    <row r="3398" spans="9:9" ht="15" x14ac:dyDescent="0.25">
      <c r="I3398" s="8" t="str">
        <f ca="1">IF(S3398="Waiting","",IF(S3398="R",TODAY()-C3398,IF(S3398="NR",K3398-C3398,IF(ISBLANK(S3398),""))))</f>
        <v/>
      </c>
    </row>
    <row r="3399" spans="9:9" ht="15" x14ac:dyDescent="0.25">
      <c r="I3399" s="8" t="str">
        <f ca="1">IF(S3399="Waiting","",IF(S3399="R",TODAY()-C3399,IF(S3399="NR",K3399-C3399,IF(ISBLANK(S3399),""))))</f>
        <v/>
      </c>
    </row>
    <row r="3400" spans="9:9" ht="15" x14ac:dyDescent="0.25">
      <c r="I3400" s="8" t="str">
        <f ca="1">IF(S3400="Waiting","",IF(S3400="R",TODAY()-C3400,IF(S3400="NR",K3400-C3400,IF(ISBLANK(S3400),""))))</f>
        <v/>
      </c>
    </row>
    <row r="3401" spans="9:9" ht="15" x14ac:dyDescent="0.25">
      <c r="I3401" s="8" t="str">
        <f ca="1">IF(S3401="Waiting","",IF(S3401="R",TODAY()-C3401,IF(S3401="NR",K3401-C3401,IF(ISBLANK(S3401),""))))</f>
        <v/>
      </c>
    </row>
    <row r="3402" spans="9:9" ht="15" x14ac:dyDescent="0.25">
      <c r="I3402" s="8" t="str">
        <f ca="1">IF(S3402="Waiting","",IF(S3402="R",TODAY()-C3402,IF(S3402="NR",K3402-C3402,IF(ISBLANK(S3402),""))))</f>
        <v/>
      </c>
    </row>
    <row r="3403" spans="9:9" ht="15" x14ac:dyDescent="0.25">
      <c r="I3403" s="8" t="str">
        <f ca="1">IF(S3403="Waiting","",IF(S3403="R",TODAY()-C3403,IF(S3403="NR",K3403-C3403,IF(ISBLANK(S3403),""))))</f>
        <v/>
      </c>
    </row>
    <row r="3404" spans="9:9" ht="15" x14ac:dyDescent="0.25">
      <c r="I3404" s="8" t="str">
        <f ca="1">IF(S3404="Waiting","",IF(S3404="R",TODAY()-C3404,IF(S3404="NR",K3404-C3404,IF(ISBLANK(S3404),""))))</f>
        <v/>
      </c>
    </row>
    <row r="3405" spans="9:9" ht="15" x14ac:dyDescent="0.25">
      <c r="I3405" s="8" t="str">
        <f ca="1">IF(S3405="Waiting","",IF(S3405="R",TODAY()-C3405,IF(S3405="NR",K3405-C3405,IF(ISBLANK(S3405),""))))</f>
        <v/>
      </c>
    </row>
    <row r="3406" spans="9:9" ht="15" x14ac:dyDescent="0.25">
      <c r="I3406" s="8" t="str">
        <f ca="1">IF(S3406="Waiting","",IF(S3406="R",TODAY()-C3406,IF(S3406="NR",K3406-C3406,IF(ISBLANK(S3406),""))))</f>
        <v/>
      </c>
    </row>
    <row r="3407" spans="9:9" ht="15" x14ac:dyDescent="0.25">
      <c r="I3407" s="8" t="str">
        <f ca="1">IF(S3407="Waiting","",IF(S3407="R",TODAY()-C3407,IF(S3407="NR",K3407-C3407,IF(ISBLANK(S3407),""))))</f>
        <v/>
      </c>
    </row>
    <row r="3408" spans="9:9" ht="15" x14ac:dyDescent="0.25">
      <c r="I3408" s="8" t="str">
        <f ca="1">IF(S3408="Waiting","",IF(S3408="R",TODAY()-C3408,IF(S3408="NR",K3408-C3408,IF(ISBLANK(S3408),""))))</f>
        <v/>
      </c>
    </row>
    <row r="3409" spans="9:9" ht="15" x14ac:dyDescent="0.25">
      <c r="I3409" s="8" t="str">
        <f ca="1">IF(S3409="Waiting","",IF(S3409="R",TODAY()-C3409,IF(S3409="NR",K3409-C3409,IF(ISBLANK(S3409),""))))</f>
        <v/>
      </c>
    </row>
    <row r="3410" spans="9:9" ht="15" x14ac:dyDescent="0.25">
      <c r="I3410" s="8" t="str">
        <f ca="1">IF(S3410="Waiting","",IF(S3410="R",TODAY()-C3410,IF(S3410="NR",K3410-C3410,IF(ISBLANK(S3410),""))))</f>
        <v/>
      </c>
    </row>
    <row r="3411" spans="9:9" ht="15" x14ac:dyDescent="0.25">
      <c r="I3411" s="8" t="str">
        <f ca="1">IF(S3411="Waiting","",IF(S3411="R",TODAY()-C3411,IF(S3411="NR",K3411-C3411,IF(ISBLANK(S3411),""))))</f>
        <v/>
      </c>
    </row>
    <row r="3412" spans="9:9" ht="15" x14ac:dyDescent="0.25">
      <c r="I3412" s="8" t="str">
        <f ca="1">IF(S3412="Waiting","",IF(S3412="R",TODAY()-C3412,IF(S3412="NR",K3412-C3412,IF(ISBLANK(S3412),""))))</f>
        <v/>
      </c>
    </row>
    <row r="3413" spans="9:9" ht="15" x14ac:dyDescent="0.25">
      <c r="I3413" s="8" t="str">
        <f ca="1">IF(S3413="Waiting","",IF(S3413="R",TODAY()-C3413,IF(S3413="NR",K3413-C3413,IF(ISBLANK(S3413),""))))</f>
        <v/>
      </c>
    </row>
    <row r="3414" spans="9:9" ht="15" x14ac:dyDescent="0.25">
      <c r="I3414" s="8" t="str">
        <f ca="1">IF(S3414="Waiting","",IF(S3414="R",TODAY()-C3414,IF(S3414="NR",K3414-C3414,IF(ISBLANK(S3414),""))))</f>
        <v/>
      </c>
    </row>
    <row r="3415" spans="9:9" ht="15" x14ac:dyDescent="0.25">
      <c r="I3415" s="8" t="str">
        <f ca="1">IF(S3415="Waiting","",IF(S3415="R",TODAY()-C3415,IF(S3415="NR",K3415-C3415,IF(ISBLANK(S3415),""))))</f>
        <v/>
      </c>
    </row>
    <row r="3416" spans="9:9" ht="15" x14ac:dyDescent="0.25">
      <c r="I3416" s="8" t="str">
        <f ca="1">IF(S3416="Waiting","",IF(S3416="R",TODAY()-C3416,IF(S3416="NR",K3416-C3416,IF(ISBLANK(S3416),""))))</f>
        <v/>
      </c>
    </row>
    <row r="3417" spans="9:9" ht="15" x14ac:dyDescent="0.25">
      <c r="I3417" s="8" t="str">
        <f ca="1">IF(S3417="Waiting","",IF(S3417="R",TODAY()-C3417,IF(S3417="NR",K3417-C3417,IF(ISBLANK(S3417),""))))</f>
        <v/>
      </c>
    </row>
    <row r="3418" spans="9:9" ht="15" x14ac:dyDescent="0.25">
      <c r="I3418" s="8" t="str">
        <f ca="1">IF(S3418="Waiting","",IF(S3418="R",TODAY()-C3418,IF(S3418="NR",K3418-C3418,IF(ISBLANK(S3418),""))))</f>
        <v/>
      </c>
    </row>
    <row r="3419" spans="9:9" ht="15" x14ac:dyDescent="0.25">
      <c r="I3419" s="8" t="str">
        <f ca="1">IF(S3419="Waiting","",IF(S3419="R",TODAY()-C3419,IF(S3419="NR",K3419-C3419,IF(ISBLANK(S3419),""))))</f>
        <v/>
      </c>
    </row>
    <row r="3420" spans="9:9" ht="15" x14ac:dyDescent="0.25">
      <c r="I3420" s="8" t="str">
        <f ca="1">IF(S3420="Waiting","",IF(S3420="R",TODAY()-C3420,IF(S3420="NR",K3420-C3420,IF(ISBLANK(S3420),""))))</f>
        <v/>
      </c>
    </row>
    <row r="3421" spans="9:9" ht="15" x14ac:dyDescent="0.25">
      <c r="I3421" s="8" t="str">
        <f ca="1">IF(S3421="Waiting","",IF(S3421="R",TODAY()-C3421,IF(S3421="NR",K3421-C3421,IF(ISBLANK(S3421),""))))</f>
        <v/>
      </c>
    </row>
    <row r="3422" spans="9:9" ht="15" x14ac:dyDescent="0.25">
      <c r="I3422" s="8" t="str">
        <f ca="1">IF(S3422="Waiting","",IF(S3422="R",TODAY()-C3422,IF(S3422="NR",K3422-C3422,IF(ISBLANK(S3422),""))))</f>
        <v/>
      </c>
    </row>
    <row r="3423" spans="9:9" ht="15" x14ac:dyDescent="0.25">
      <c r="I3423" s="8" t="str">
        <f ca="1">IF(S3423="Waiting","",IF(S3423="R",TODAY()-C3423,IF(S3423="NR",K3423-C3423,IF(ISBLANK(S3423),""))))</f>
        <v/>
      </c>
    </row>
    <row r="3424" spans="9:9" ht="15" x14ac:dyDescent="0.25">
      <c r="I3424" s="8" t="str">
        <f ca="1">IF(S3424="Waiting","",IF(S3424="R",TODAY()-C3424,IF(S3424="NR",K3424-C3424,IF(ISBLANK(S3424),""))))</f>
        <v/>
      </c>
    </row>
    <row r="3425" spans="9:9" ht="15" x14ac:dyDescent="0.25">
      <c r="I3425" s="8" t="str">
        <f ca="1">IF(S3425="Waiting","",IF(S3425="R",TODAY()-C3425,IF(S3425="NR",K3425-C3425,IF(ISBLANK(S3425),""))))</f>
        <v/>
      </c>
    </row>
    <row r="3426" spans="9:9" ht="15" x14ac:dyDescent="0.25">
      <c r="I3426" s="8" t="str">
        <f ca="1">IF(S3426="Waiting","",IF(S3426="R",TODAY()-C3426,IF(S3426="NR",K3426-C3426,IF(ISBLANK(S3426),""))))</f>
        <v/>
      </c>
    </row>
    <row r="3427" spans="9:9" ht="15" x14ac:dyDescent="0.25">
      <c r="I3427" s="8" t="str">
        <f ca="1">IF(S3427="Waiting","",IF(S3427="R",TODAY()-C3427,IF(S3427="NR",K3427-C3427,IF(ISBLANK(S3427),""))))</f>
        <v/>
      </c>
    </row>
    <row r="3428" spans="9:9" ht="15" x14ac:dyDescent="0.25">
      <c r="I3428" s="8" t="str">
        <f ca="1">IF(S3428="Waiting","",IF(S3428="R",TODAY()-C3428,IF(S3428="NR",K3428-C3428,IF(ISBLANK(S3428),""))))</f>
        <v/>
      </c>
    </row>
    <row r="3429" spans="9:9" ht="15" x14ac:dyDescent="0.25">
      <c r="I3429" s="8" t="str">
        <f ca="1">IF(S3429="Waiting","",IF(S3429="R",TODAY()-C3429,IF(S3429="NR",K3429-C3429,IF(ISBLANK(S3429),""))))</f>
        <v/>
      </c>
    </row>
    <row r="3430" spans="9:9" ht="15" x14ac:dyDescent="0.25">
      <c r="I3430" s="8" t="str">
        <f ca="1">IF(S3430="Waiting","",IF(S3430="R",TODAY()-C3430,IF(S3430="NR",K3430-C3430,IF(ISBLANK(S3430),""))))</f>
        <v/>
      </c>
    </row>
    <row r="3431" spans="9:9" ht="15" x14ac:dyDescent="0.25">
      <c r="I3431" s="8" t="str">
        <f ca="1">IF(S3431="Waiting","",IF(S3431="R",TODAY()-C3431,IF(S3431="NR",K3431-C3431,IF(ISBLANK(S3431),""))))</f>
        <v/>
      </c>
    </row>
    <row r="3432" spans="9:9" ht="15" x14ac:dyDescent="0.25">
      <c r="I3432" s="8" t="str">
        <f ca="1">IF(S3432="Waiting","",IF(S3432="R",TODAY()-C3432,IF(S3432="NR",K3432-C3432,IF(ISBLANK(S3432),""))))</f>
        <v/>
      </c>
    </row>
    <row r="3433" spans="9:9" ht="15" x14ac:dyDescent="0.25">
      <c r="I3433" s="8" t="str">
        <f ca="1">IF(S3433="Waiting","",IF(S3433="R",TODAY()-C3433,IF(S3433="NR",K3433-C3433,IF(ISBLANK(S3433),""))))</f>
        <v/>
      </c>
    </row>
    <row r="3434" spans="9:9" ht="15" x14ac:dyDescent="0.25">
      <c r="I3434" s="8" t="str">
        <f ca="1">IF(S3434="Waiting","",IF(S3434="R",TODAY()-C3434,IF(S3434="NR",K3434-C3434,IF(ISBLANK(S3434),""))))</f>
        <v/>
      </c>
    </row>
    <row r="3435" spans="9:9" ht="15" x14ac:dyDescent="0.25">
      <c r="I3435" s="8" t="str">
        <f ca="1">IF(S3435="Waiting","",IF(S3435="R",TODAY()-C3435,IF(S3435="NR",K3435-C3435,IF(ISBLANK(S3435),""))))</f>
        <v/>
      </c>
    </row>
    <row r="3436" spans="9:9" ht="15" x14ac:dyDescent="0.25">
      <c r="I3436" s="8" t="str">
        <f ca="1">IF(S3436="Waiting","",IF(S3436="R",TODAY()-C3436,IF(S3436="NR",K3436-C3436,IF(ISBLANK(S3436),""))))</f>
        <v/>
      </c>
    </row>
    <row r="3437" spans="9:9" ht="15" x14ac:dyDescent="0.25">
      <c r="I3437" s="8" t="str">
        <f ca="1">IF(S3437="Waiting","",IF(S3437="R",TODAY()-C3437,IF(S3437="NR",K3437-C3437,IF(ISBLANK(S3437),""))))</f>
        <v/>
      </c>
    </row>
    <row r="3438" spans="9:9" ht="15" x14ac:dyDescent="0.25">
      <c r="I3438" s="8" t="str">
        <f ca="1">IF(S3438="Waiting","",IF(S3438="R",TODAY()-C3438,IF(S3438="NR",K3438-C3438,IF(ISBLANK(S3438),""))))</f>
        <v/>
      </c>
    </row>
    <row r="3439" spans="9:9" ht="15" x14ac:dyDescent="0.25">
      <c r="I3439" s="8" t="str">
        <f ca="1">IF(S3439="Waiting","",IF(S3439="R",TODAY()-C3439,IF(S3439="NR",K3439-C3439,IF(ISBLANK(S3439),""))))</f>
        <v/>
      </c>
    </row>
    <row r="3440" spans="9:9" ht="15" x14ac:dyDescent="0.25">
      <c r="I3440" s="8" t="str">
        <f ca="1">IF(S3440="Waiting","",IF(S3440="R",TODAY()-C3440,IF(S3440="NR",K3440-C3440,IF(ISBLANK(S3440),""))))</f>
        <v/>
      </c>
    </row>
    <row r="3441" spans="9:9" ht="15" x14ac:dyDescent="0.25">
      <c r="I3441" s="8" t="str">
        <f ca="1">IF(S3441="Waiting","",IF(S3441="R",TODAY()-C3441,IF(S3441="NR",K3441-C3441,IF(ISBLANK(S3441),""))))</f>
        <v/>
      </c>
    </row>
    <row r="3442" spans="9:9" ht="15" x14ac:dyDescent="0.25">
      <c r="I3442" s="8" t="str">
        <f ca="1">IF(S3442="Waiting","",IF(S3442="R",TODAY()-C3442,IF(S3442="NR",K3442-C3442,IF(ISBLANK(S3442),""))))</f>
        <v/>
      </c>
    </row>
    <row r="3443" spans="9:9" ht="15" x14ac:dyDescent="0.25">
      <c r="I3443" s="8" t="str">
        <f ca="1">IF(S3443="Waiting","",IF(S3443="R",TODAY()-C3443,IF(S3443="NR",K3443-C3443,IF(ISBLANK(S3443),""))))</f>
        <v/>
      </c>
    </row>
    <row r="3444" spans="9:9" ht="15" x14ac:dyDescent="0.25">
      <c r="I3444" s="8" t="str">
        <f ca="1">IF(S3444="Waiting","",IF(S3444="R",TODAY()-C3444,IF(S3444="NR",K3444-C3444,IF(ISBLANK(S3444),""))))</f>
        <v/>
      </c>
    </row>
    <row r="3445" spans="9:9" ht="15" x14ac:dyDescent="0.25">
      <c r="I3445" s="8" t="str">
        <f ca="1">IF(S3445="Waiting","",IF(S3445="R",TODAY()-C3445,IF(S3445="NR",K3445-C3445,IF(ISBLANK(S3445),""))))</f>
        <v/>
      </c>
    </row>
    <row r="3446" spans="9:9" ht="15" x14ac:dyDescent="0.25">
      <c r="I3446" s="8" t="str">
        <f ca="1">IF(S3446="Waiting","",IF(S3446="R",TODAY()-C3446,IF(S3446="NR",K3446-C3446,IF(ISBLANK(S3446),""))))</f>
        <v/>
      </c>
    </row>
    <row r="3447" spans="9:9" ht="15" x14ac:dyDescent="0.25">
      <c r="I3447" s="8" t="str">
        <f ca="1">IF(S3447="Waiting","",IF(S3447="R",TODAY()-C3447,IF(S3447="NR",K3447-C3447,IF(ISBLANK(S3447),""))))</f>
        <v/>
      </c>
    </row>
    <row r="3448" spans="9:9" ht="15" x14ac:dyDescent="0.25">
      <c r="I3448" s="8" t="str">
        <f ca="1">IF(S3448="Waiting","",IF(S3448="R",TODAY()-C3448,IF(S3448="NR",K3448-C3448,IF(ISBLANK(S3448),""))))</f>
        <v/>
      </c>
    </row>
    <row r="3449" spans="9:9" ht="15" x14ac:dyDescent="0.25">
      <c r="I3449" s="8" t="str">
        <f ca="1">IF(S3449="Waiting","",IF(S3449="R",TODAY()-C3449,IF(S3449="NR",K3449-C3449,IF(ISBLANK(S3449),""))))</f>
        <v/>
      </c>
    </row>
    <row r="3450" spans="9:9" ht="15" x14ac:dyDescent="0.25">
      <c r="I3450" s="8" t="str">
        <f ca="1">IF(S3450="Waiting","",IF(S3450="R",TODAY()-C3450,IF(S3450="NR",K3450-C3450,IF(ISBLANK(S3450),""))))</f>
        <v/>
      </c>
    </row>
    <row r="3451" spans="9:9" ht="15" x14ac:dyDescent="0.25">
      <c r="I3451" s="8" t="str">
        <f ca="1">IF(S3451="Waiting","",IF(S3451="R",TODAY()-C3451,IF(S3451="NR",K3451-C3451,IF(ISBLANK(S3451),""))))</f>
        <v/>
      </c>
    </row>
    <row r="3452" spans="9:9" ht="15" x14ac:dyDescent="0.25">
      <c r="I3452" s="8" t="str">
        <f ca="1">IF(S3452="Waiting","",IF(S3452="R",TODAY()-C3452,IF(S3452="NR",K3452-C3452,IF(ISBLANK(S3452),""))))</f>
        <v/>
      </c>
    </row>
    <row r="3453" spans="9:9" ht="15" x14ac:dyDescent="0.25">
      <c r="I3453" s="8" t="str">
        <f ca="1">IF(S3453="Waiting","",IF(S3453="R",TODAY()-C3453,IF(S3453="NR",K3453-C3453,IF(ISBLANK(S3453),""))))</f>
        <v/>
      </c>
    </row>
    <row r="3454" spans="9:9" ht="15" x14ac:dyDescent="0.25">
      <c r="I3454" s="8" t="str">
        <f ca="1">IF(S3454="Waiting","",IF(S3454="R",TODAY()-C3454,IF(S3454="NR",K3454-C3454,IF(ISBLANK(S3454),""))))</f>
        <v/>
      </c>
    </row>
    <row r="3455" spans="9:9" ht="15" x14ac:dyDescent="0.25">
      <c r="I3455" s="8" t="str">
        <f ca="1">IF(S3455="Waiting","",IF(S3455="R",TODAY()-C3455,IF(S3455="NR",K3455-C3455,IF(ISBLANK(S3455),""))))</f>
        <v/>
      </c>
    </row>
    <row r="3456" spans="9:9" ht="15" x14ac:dyDescent="0.25">
      <c r="I3456" s="8" t="str">
        <f ca="1">IF(S3456="Waiting","",IF(S3456="R",TODAY()-C3456,IF(S3456="NR",K3456-C3456,IF(ISBLANK(S3456),""))))</f>
        <v/>
      </c>
    </row>
    <row r="3457" spans="9:9" ht="15" x14ac:dyDescent="0.25">
      <c r="I3457" s="8" t="str">
        <f ca="1">IF(S3457="Waiting","",IF(S3457="R",TODAY()-C3457,IF(S3457="NR",K3457-C3457,IF(ISBLANK(S3457),""))))</f>
        <v/>
      </c>
    </row>
    <row r="3458" spans="9:9" ht="15" x14ac:dyDescent="0.25">
      <c r="I3458" s="8" t="str">
        <f ca="1">IF(S3458="Waiting","",IF(S3458="R",TODAY()-C3458,IF(S3458="NR",K3458-C3458,IF(ISBLANK(S3458),""))))</f>
        <v/>
      </c>
    </row>
    <row r="3459" spans="9:9" ht="15" x14ac:dyDescent="0.25">
      <c r="I3459" s="8" t="str">
        <f ca="1">IF(S3459="Waiting","",IF(S3459="R",TODAY()-C3459,IF(S3459="NR",K3459-C3459,IF(ISBLANK(S3459),""))))</f>
        <v/>
      </c>
    </row>
    <row r="3460" spans="9:9" ht="15" x14ac:dyDescent="0.25">
      <c r="I3460" s="8" t="str">
        <f ca="1">IF(S3460="Waiting","",IF(S3460="R",TODAY()-C3460,IF(S3460="NR",K3460-C3460,IF(ISBLANK(S3460),""))))</f>
        <v/>
      </c>
    </row>
    <row r="3461" spans="9:9" ht="15" x14ac:dyDescent="0.25">
      <c r="I3461" s="8" t="str">
        <f ca="1">IF(S3461="Waiting","",IF(S3461="R",TODAY()-C3461,IF(S3461="NR",K3461-C3461,IF(ISBLANK(S3461),""))))</f>
        <v/>
      </c>
    </row>
    <row r="3462" spans="9:9" ht="15" x14ac:dyDescent="0.25">
      <c r="I3462" s="8" t="str">
        <f ca="1">IF(S3462="Waiting","",IF(S3462="R",TODAY()-C3462,IF(S3462="NR",K3462-C3462,IF(ISBLANK(S3462),""))))</f>
        <v/>
      </c>
    </row>
    <row r="3463" spans="9:9" ht="15" x14ac:dyDescent="0.25">
      <c r="I3463" s="8" t="str">
        <f ca="1">IF(S3463="Waiting","",IF(S3463="R",TODAY()-C3463,IF(S3463="NR",K3463-C3463,IF(ISBLANK(S3463),""))))</f>
        <v/>
      </c>
    </row>
    <row r="3464" spans="9:9" ht="15" x14ac:dyDescent="0.25">
      <c r="I3464" s="8" t="str">
        <f ca="1">IF(S3464="Waiting","",IF(S3464="R",TODAY()-C3464,IF(S3464="NR",K3464-C3464,IF(ISBLANK(S3464),""))))</f>
        <v/>
      </c>
    </row>
    <row r="3465" spans="9:9" ht="15" x14ac:dyDescent="0.25">
      <c r="I3465" s="8" t="str">
        <f ca="1">IF(S3465="Waiting","",IF(S3465="R",TODAY()-C3465,IF(S3465="NR",K3465-C3465,IF(ISBLANK(S3465),""))))</f>
        <v/>
      </c>
    </row>
    <row r="3466" spans="9:9" ht="15" x14ac:dyDescent="0.25">
      <c r="I3466" s="8" t="str">
        <f ca="1">IF(S3466="Waiting","",IF(S3466="R",TODAY()-C3466,IF(S3466="NR",K3466-C3466,IF(ISBLANK(S3466),""))))</f>
        <v/>
      </c>
    </row>
    <row r="3467" spans="9:9" ht="15" x14ac:dyDescent="0.25">
      <c r="I3467" s="8" t="str">
        <f ca="1">IF(S3467="Waiting","",IF(S3467="R",TODAY()-C3467,IF(S3467="NR",K3467-C3467,IF(ISBLANK(S3467),""))))</f>
        <v/>
      </c>
    </row>
    <row r="3468" spans="9:9" ht="15" x14ac:dyDescent="0.25">
      <c r="I3468" s="8" t="str">
        <f ca="1">IF(S3468="Waiting","",IF(S3468="R",TODAY()-C3468,IF(S3468="NR",K3468-C3468,IF(ISBLANK(S3468),""))))</f>
        <v/>
      </c>
    </row>
    <row r="3469" spans="9:9" ht="15" x14ac:dyDescent="0.25">
      <c r="I3469" s="8" t="str">
        <f ca="1">IF(S3469="Waiting","",IF(S3469="R",TODAY()-C3469,IF(S3469="NR",K3469-C3469,IF(ISBLANK(S3469),""))))</f>
        <v/>
      </c>
    </row>
    <row r="3470" spans="9:9" ht="15" x14ac:dyDescent="0.25">
      <c r="I3470" s="8" t="str">
        <f ca="1">IF(S3470="Waiting","",IF(S3470="R",TODAY()-C3470,IF(S3470="NR",K3470-C3470,IF(ISBLANK(S3470),""))))</f>
        <v/>
      </c>
    </row>
    <row r="3471" spans="9:9" ht="15" x14ac:dyDescent="0.25">
      <c r="I3471" s="8" t="str">
        <f ca="1">IF(S3471="Waiting","",IF(S3471="R",TODAY()-C3471,IF(S3471="NR",K3471-C3471,IF(ISBLANK(S3471),""))))</f>
        <v/>
      </c>
    </row>
    <row r="3472" spans="9:9" ht="15" x14ac:dyDescent="0.25">
      <c r="I3472" s="8" t="str">
        <f ca="1">IF(S3472="Waiting","",IF(S3472="R",TODAY()-C3472,IF(S3472="NR",K3472-C3472,IF(ISBLANK(S3472),""))))</f>
        <v/>
      </c>
    </row>
    <row r="3473" spans="9:9" ht="15" x14ac:dyDescent="0.25">
      <c r="I3473" s="8" t="str">
        <f ca="1">IF(S3473="Waiting","",IF(S3473="R",TODAY()-C3473,IF(S3473="NR",K3473-C3473,IF(ISBLANK(S3473),""))))</f>
        <v/>
      </c>
    </row>
    <row r="3474" spans="9:9" ht="15" x14ac:dyDescent="0.25">
      <c r="I3474" s="8" t="str">
        <f ca="1">IF(S3474="Waiting","",IF(S3474="R",TODAY()-C3474,IF(S3474="NR",K3474-C3474,IF(ISBLANK(S3474),""))))</f>
        <v/>
      </c>
    </row>
    <row r="3475" spans="9:9" ht="15" x14ac:dyDescent="0.25">
      <c r="I3475" s="8" t="str">
        <f ca="1">IF(S3475="Waiting","",IF(S3475="R",TODAY()-C3475,IF(S3475="NR",K3475-C3475,IF(ISBLANK(S3475),""))))</f>
        <v/>
      </c>
    </row>
    <row r="3476" spans="9:9" ht="15" x14ac:dyDescent="0.25">
      <c r="I3476" s="8" t="str">
        <f ca="1">IF(S3476="Waiting","",IF(S3476="R",TODAY()-C3476,IF(S3476="NR",K3476-C3476,IF(ISBLANK(S3476),""))))</f>
        <v/>
      </c>
    </row>
    <row r="3477" spans="9:9" ht="15" x14ac:dyDescent="0.25">
      <c r="I3477" s="8" t="str">
        <f ca="1">IF(S3477="Waiting","",IF(S3477="R",TODAY()-C3477,IF(S3477="NR",K3477-C3477,IF(ISBLANK(S3477),""))))</f>
        <v/>
      </c>
    </row>
    <row r="3478" spans="9:9" ht="15" x14ac:dyDescent="0.25">
      <c r="I3478" s="8" t="str">
        <f ca="1">IF(S3478="Waiting","",IF(S3478="R",TODAY()-C3478,IF(S3478="NR",K3478-C3478,IF(ISBLANK(S3478),""))))</f>
        <v/>
      </c>
    </row>
    <row r="3479" spans="9:9" ht="15" x14ac:dyDescent="0.25">
      <c r="I3479" s="8" t="str">
        <f ca="1">IF(S3479="Waiting","",IF(S3479="R",TODAY()-C3479,IF(S3479="NR",K3479-C3479,IF(ISBLANK(S3479),""))))</f>
        <v/>
      </c>
    </row>
    <row r="3480" spans="9:9" ht="15" x14ac:dyDescent="0.25">
      <c r="I3480" s="8" t="str">
        <f ca="1">IF(S3480="Waiting","",IF(S3480="R",TODAY()-C3480,IF(S3480="NR",K3480-C3480,IF(ISBLANK(S3480),""))))</f>
        <v/>
      </c>
    </row>
    <row r="3481" spans="9:9" ht="15" x14ac:dyDescent="0.25">
      <c r="I3481" s="8" t="str">
        <f ca="1">IF(S3481="Waiting","",IF(S3481="R",TODAY()-C3481,IF(S3481="NR",K3481-C3481,IF(ISBLANK(S3481),""))))</f>
        <v/>
      </c>
    </row>
    <row r="3482" spans="9:9" ht="15" x14ac:dyDescent="0.25">
      <c r="I3482" s="8" t="str">
        <f ca="1">IF(S3482="Waiting","",IF(S3482="R",TODAY()-C3482,IF(S3482="NR",K3482-C3482,IF(ISBLANK(S3482),""))))</f>
        <v/>
      </c>
    </row>
    <row r="3483" spans="9:9" ht="15" x14ac:dyDescent="0.25">
      <c r="I3483" s="8" t="str">
        <f ca="1">IF(S3483="Waiting","",IF(S3483="R",TODAY()-C3483,IF(S3483="NR",K3483-C3483,IF(ISBLANK(S3483),""))))</f>
        <v/>
      </c>
    </row>
    <row r="3484" spans="9:9" ht="15" x14ac:dyDescent="0.25">
      <c r="I3484" s="8" t="str">
        <f ca="1">IF(S3484="Waiting","",IF(S3484="R",TODAY()-C3484,IF(S3484="NR",K3484-C3484,IF(ISBLANK(S3484),""))))</f>
        <v/>
      </c>
    </row>
    <row r="3485" spans="9:9" ht="15" x14ac:dyDescent="0.25">
      <c r="I3485" s="8" t="str">
        <f ca="1">IF(S3485="Waiting","",IF(S3485="R",TODAY()-C3485,IF(S3485="NR",K3485-C3485,IF(ISBLANK(S3485),""))))</f>
        <v/>
      </c>
    </row>
    <row r="3486" spans="9:9" ht="15" x14ac:dyDescent="0.25">
      <c r="I3486" s="8" t="str">
        <f ca="1">IF(S3486="Waiting","",IF(S3486="R",TODAY()-C3486,IF(S3486="NR",K3486-C3486,IF(ISBLANK(S3486),""))))</f>
        <v/>
      </c>
    </row>
    <row r="3487" spans="9:9" ht="15" x14ac:dyDescent="0.25">
      <c r="I3487" s="8" t="str">
        <f ca="1">IF(S3487="Waiting","",IF(S3487="R",TODAY()-C3487,IF(S3487="NR",K3487-C3487,IF(ISBLANK(S3487),""))))</f>
        <v/>
      </c>
    </row>
    <row r="3488" spans="9:9" ht="15" x14ac:dyDescent="0.25">
      <c r="I3488" s="8" t="str">
        <f ca="1">IF(S3488="Waiting","",IF(S3488="R",TODAY()-C3488,IF(S3488="NR",K3488-C3488,IF(ISBLANK(S3488),""))))</f>
        <v/>
      </c>
    </row>
    <row r="3489" spans="9:9" ht="15" x14ac:dyDescent="0.25">
      <c r="I3489" s="8" t="str">
        <f ca="1">IF(S3489="Waiting","",IF(S3489="R",TODAY()-C3489,IF(S3489="NR",K3489-C3489,IF(ISBLANK(S3489),""))))</f>
        <v/>
      </c>
    </row>
    <row r="3490" spans="9:9" ht="15" x14ac:dyDescent="0.25">
      <c r="I3490" s="8" t="str">
        <f ca="1">IF(S3490="Waiting","",IF(S3490="R",TODAY()-C3490,IF(S3490="NR",K3490-C3490,IF(ISBLANK(S3490),""))))</f>
        <v/>
      </c>
    </row>
    <row r="3491" spans="9:9" ht="15" x14ac:dyDescent="0.25">
      <c r="I3491" s="8" t="str">
        <f ca="1">IF(S3491="Waiting","",IF(S3491="R",TODAY()-C3491,IF(S3491="NR",K3491-C3491,IF(ISBLANK(S3491),""))))</f>
        <v/>
      </c>
    </row>
    <row r="3492" spans="9:9" ht="15" x14ac:dyDescent="0.25">
      <c r="I3492" s="8" t="str">
        <f ca="1">IF(S3492="Waiting","",IF(S3492="R",TODAY()-C3492,IF(S3492="NR",K3492-C3492,IF(ISBLANK(S3492),""))))</f>
        <v/>
      </c>
    </row>
    <row r="3493" spans="9:9" ht="15" x14ac:dyDescent="0.25">
      <c r="I3493" s="8" t="str">
        <f ca="1">IF(S3493="Waiting","",IF(S3493="R",TODAY()-C3493,IF(S3493="NR",K3493-C3493,IF(ISBLANK(S3493),""))))</f>
        <v/>
      </c>
    </row>
    <row r="3494" spans="9:9" ht="15" x14ac:dyDescent="0.25">
      <c r="I3494" s="8" t="str">
        <f ca="1">IF(S3494="Waiting","",IF(S3494="R",TODAY()-C3494,IF(S3494="NR",K3494-C3494,IF(ISBLANK(S3494),""))))</f>
        <v/>
      </c>
    </row>
    <row r="3495" spans="9:9" ht="15" x14ac:dyDescent="0.25">
      <c r="I3495" s="8" t="str">
        <f ca="1">IF(S3495="Waiting","",IF(S3495="R",TODAY()-C3495,IF(S3495="NR",K3495-C3495,IF(ISBLANK(S3495),""))))</f>
        <v/>
      </c>
    </row>
    <row r="3496" spans="9:9" ht="15" x14ac:dyDescent="0.25">
      <c r="I3496" s="8" t="str">
        <f ca="1">IF(S3496="Waiting","",IF(S3496="R",TODAY()-C3496,IF(S3496="NR",K3496-C3496,IF(ISBLANK(S3496),""))))</f>
        <v/>
      </c>
    </row>
    <row r="3497" spans="9:9" ht="15" x14ac:dyDescent="0.25">
      <c r="I3497" s="8" t="str">
        <f ca="1">IF(S3497="Waiting","",IF(S3497="R",TODAY()-C3497,IF(S3497="NR",K3497-C3497,IF(ISBLANK(S3497),""))))</f>
        <v/>
      </c>
    </row>
    <row r="3498" spans="9:9" ht="15" x14ac:dyDescent="0.25">
      <c r="I3498" s="8" t="str">
        <f ca="1">IF(S3498="Waiting","",IF(S3498="R",TODAY()-C3498,IF(S3498="NR",K3498-C3498,IF(ISBLANK(S3498),""))))</f>
        <v/>
      </c>
    </row>
    <row r="3499" spans="9:9" ht="15" x14ac:dyDescent="0.25">
      <c r="I3499" s="8" t="str">
        <f ca="1">IF(S3499="Waiting","",IF(S3499="R",TODAY()-C3499,IF(S3499="NR",K3499-C3499,IF(ISBLANK(S3499),""))))</f>
        <v/>
      </c>
    </row>
    <row r="3500" spans="9:9" ht="15" x14ac:dyDescent="0.25">
      <c r="I3500" s="8" t="str">
        <f ca="1">IF(S3500="Waiting","",IF(S3500="R",TODAY()-C3500,IF(S3500="NR",K3500-C3500,IF(ISBLANK(S3500),""))))</f>
        <v/>
      </c>
    </row>
    <row r="3501" spans="9:9" ht="15" x14ac:dyDescent="0.25">
      <c r="I3501" s="8" t="str">
        <f ca="1">IF(S3501="Waiting","",IF(S3501="R",TODAY()-C3501,IF(S3501="NR",K3501-C3501,IF(ISBLANK(S3501),""))))</f>
        <v/>
      </c>
    </row>
    <row r="3502" spans="9:9" ht="15" x14ac:dyDescent="0.25">
      <c r="I3502" s="8" t="str">
        <f ca="1">IF(S3502="Waiting","",IF(S3502="R",TODAY()-C3502,IF(S3502="NR",K3502-C3502,IF(ISBLANK(S3502),""))))</f>
        <v/>
      </c>
    </row>
    <row r="3503" spans="9:9" ht="15" x14ac:dyDescent="0.25">
      <c r="I3503" s="8" t="str">
        <f ca="1">IF(S3503="Waiting","",IF(S3503="R",TODAY()-C3503,IF(S3503="NR",K3503-C3503,IF(ISBLANK(S3503),""))))</f>
        <v/>
      </c>
    </row>
    <row r="3504" spans="9:9" ht="15" x14ac:dyDescent="0.25">
      <c r="I3504" s="8" t="str">
        <f ca="1">IF(S3504="Waiting","",IF(S3504="R",TODAY()-C3504,IF(S3504="NR",K3504-C3504,IF(ISBLANK(S3504),""))))</f>
        <v/>
      </c>
    </row>
    <row r="3505" spans="9:9" ht="15" x14ac:dyDescent="0.25">
      <c r="I3505" s="8" t="str">
        <f ca="1">IF(S3505="Waiting","",IF(S3505="R",TODAY()-C3505,IF(S3505="NR",K3505-C3505,IF(ISBLANK(S3505),""))))</f>
        <v/>
      </c>
    </row>
    <row r="3506" spans="9:9" ht="15" x14ac:dyDescent="0.25">
      <c r="I3506" s="8" t="str">
        <f ca="1">IF(S3506="Waiting","",IF(S3506="R",TODAY()-C3506,IF(S3506="NR",K3506-C3506,IF(ISBLANK(S3506),""))))</f>
        <v/>
      </c>
    </row>
    <row r="3507" spans="9:9" ht="15" x14ac:dyDescent="0.25">
      <c r="I3507" s="8" t="str">
        <f ca="1">IF(S3507="Waiting","",IF(S3507="R",TODAY()-C3507,IF(S3507="NR",K3507-C3507,IF(ISBLANK(S3507),""))))</f>
        <v/>
      </c>
    </row>
    <row r="3508" spans="9:9" ht="15" x14ac:dyDescent="0.25">
      <c r="I3508" s="8" t="str">
        <f ca="1">IF(S3508="Waiting","",IF(S3508="R",TODAY()-C3508,IF(S3508="NR",K3508-C3508,IF(ISBLANK(S3508),""))))</f>
        <v/>
      </c>
    </row>
    <row r="3509" spans="9:9" ht="15" x14ac:dyDescent="0.25">
      <c r="I3509" s="8" t="str">
        <f ca="1">IF(S3509="Waiting","",IF(S3509="R",TODAY()-C3509,IF(S3509="NR",K3509-C3509,IF(ISBLANK(S3509),""))))</f>
        <v/>
      </c>
    </row>
    <row r="3510" spans="9:9" ht="15" x14ac:dyDescent="0.25">
      <c r="I3510" s="8" t="str">
        <f ca="1">IF(S3510="Waiting","",IF(S3510="R",TODAY()-C3510,IF(S3510="NR",K3510-C3510,IF(ISBLANK(S3510),""))))</f>
        <v/>
      </c>
    </row>
    <row r="3511" spans="9:9" ht="15" x14ac:dyDescent="0.25">
      <c r="I3511" s="8" t="str">
        <f ca="1">IF(S3511="Waiting","",IF(S3511="R",TODAY()-C3511,IF(S3511="NR",K3511-C3511,IF(ISBLANK(S3511),""))))</f>
        <v/>
      </c>
    </row>
    <row r="3512" spans="9:9" ht="15" x14ac:dyDescent="0.25">
      <c r="I3512" s="8" t="str">
        <f ca="1">IF(S3512="Waiting","",IF(S3512="R",TODAY()-C3512,IF(S3512="NR",K3512-C3512,IF(ISBLANK(S3512),""))))</f>
        <v/>
      </c>
    </row>
    <row r="3513" spans="9:9" ht="15" x14ac:dyDescent="0.25">
      <c r="I3513" s="8" t="str">
        <f ca="1">IF(S3513="Waiting","",IF(S3513="R",TODAY()-C3513,IF(S3513="NR",K3513-C3513,IF(ISBLANK(S3513),""))))</f>
        <v/>
      </c>
    </row>
    <row r="3514" spans="9:9" ht="15" x14ac:dyDescent="0.25">
      <c r="I3514" s="8" t="str">
        <f ca="1">IF(S3514="Waiting","",IF(S3514="R",TODAY()-C3514,IF(S3514="NR",K3514-C3514,IF(ISBLANK(S3514),""))))</f>
        <v/>
      </c>
    </row>
    <row r="3515" spans="9:9" ht="15" x14ac:dyDescent="0.25">
      <c r="I3515" s="8" t="str">
        <f ca="1">IF(S3515="Waiting","",IF(S3515="R",TODAY()-C3515,IF(S3515="NR",K3515-C3515,IF(ISBLANK(S3515),""))))</f>
        <v/>
      </c>
    </row>
    <row r="3516" spans="9:9" ht="15" x14ac:dyDescent="0.25">
      <c r="I3516" s="8" t="str">
        <f ca="1">IF(S3516="Waiting","",IF(S3516="R",TODAY()-C3516,IF(S3516="NR",K3516-C3516,IF(ISBLANK(S3516),""))))</f>
        <v/>
      </c>
    </row>
    <row r="3517" spans="9:9" ht="15" x14ac:dyDescent="0.25">
      <c r="I3517" s="8" t="str">
        <f ca="1">IF(S3517="Waiting","",IF(S3517="R",TODAY()-C3517,IF(S3517="NR",K3517-C3517,IF(ISBLANK(S3517),""))))</f>
        <v/>
      </c>
    </row>
    <row r="3518" spans="9:9" ht="15" x14ac:dyDescent="0.25">
      <c r="I3518" s="8" t="str">
        <f ca="1">IF(S3518="Waiting","",IF(S3518="R",TODAY()-C3518,IF(S3518="NR",K3518-C3518,IF(ISBLANK(S3518),""))))</f>
        <v/>
      </c>
    </row>
    <row r="3519" spans="9:9" ht="15" x14ac:dyDescent="0.25">
      <c r="I3519" s="8" t="str">
        <f ca="1">IF(S3519="Waiting","",IF(S3519="R",TODAY()-C3519,IF(S3519="NR",K3519-C3519,IF(ISBLANK(S3519),""))))</f>
        <v/>
      </c>
    </row>
    <row r="3520" spans="9:9" ht="15" x14ac:dyDescent="0.25">
      <c r="I3520" s="8" t="str">
        <f ca="1">IF(S3520="Waiting","",IF(S3520="R",TODAY()-C3520,IF(S3520="NR",K3520-C3520,IF(ISBLANK(S3520),""))))</f>
        <v/>
      </c>
    </row>
    <row r="3521" spans="9:9" ht="15" x14ac:dyDescent="0.25">
      <c r="I3521" s="8" t="str">
        <f ca="1">IF(S3521="Waiting","",IF(S3521="R",TODAY()-C3521,IF(S3521="NR",K3521-C3521,IF(ISBLANK(S3521),""))))</f>
        <v/>
      </c>
    </row>
    <row r="3522" spans="9:9" ht="15" x14ac:dyDescent="0.25">
      <c r="I3522" s="8" t="str">
        <f ca="1">IF(S3522="Waiting","",IF(S3522="R",TODAY()-C3522,IF(S3522="NR",K3522-C3522,IF(ISBLANK(S3522),""))))</f>
        <v/>
      </c>
    </row>
    <row r="3523" spans="9:9" ht="15" x14ac:dyDescent="0.25">
      <c r="I3523" s="8" t="str">
        <f ca="1">IF(S3523="Waiting","",IF(S3523="R",TODAY()-C3523,IF(S3523="NR",K3523-C3523,IF(ISBLANK(S3523),""))))</f>
        <v/>
      </c>
    </row>
    <row r="3524" spans="9:9" ht="15" x14ac:dyDescent="0.25">
      <c r="I3524" s="8" t="str">
        <f ca="1">IF(S3524="Waiting","",IF(S3524="R",TODAY()-C3524,IF(S3524="NR",K3524-C3524,IF(ISBLANK(S3524),""))))</f>
        <v/>
      </c>
    </row>
    <row r="3525" spans="9:9" ht="15" x14ac:dyDescent="0.25">
      <c r="I3525" s="8" t="str">
        <f ca="1">IF(S3525="Waiting","",IF(S3525="R",TODAY()-C3525,IF(S3525="NR",K3525-C3525,IF(ISBLANK(S3525),""))))</f>
        <v/>
      </c>
    </row>
    <row r="3526" spans="9:9" ht="15" x14ac:dyDescent="0.25">
      <c r="I3526" s="8" t="str">
        <f ca="1">IF(S3526="Waiting","",IF(S3526="R",TODAY()-C3526,IF(S3526="NR",K3526-C3526,IF(ISBLANK(S3526),""))))</f>
        <v/>
      </c>
    </row>
    <row r="3527" spans="9:9" ht="15" x14ac:dyDescent="0.25">
      <c r="I3527" s="8" t="str">
        <f ca="1">IF(S3527="Waiting","",IF(S3527="R",TODAY()-C3527,IF(S3527="NR",K3527-C3527,IF(ISBLANK(S3527),""))))</f>
        <v/>
      </c>
    </row>
    <row r="3528" spans="9:9" ht="15" x14ac:dyDescent="0.25">
      <c r="I3528" s="8" t="str">
        <f ca="1">IF(S3528="Waiting","",IF(S3528="R",TODAY()-C3528,IF(S3528="NR",K3528-C3528,IF(ISBLANK(S3528),""))))</f>
        <v/>
      </c>
    </row>
    <row r="3529" spans="9:9" ht="15" x14ac:dyDescent="0.25">
      <c r="I3529" s="8" t="str">
        <f ca="1">IF(S3529="Waiting","",IF(S3529="R",TODAY()-C3529,IF(S3529="NR",K3529-C3529,IF(ISBLANK(S3529),""))))</f>
        <v/>
      </c>
    </row>
    <row r="3530" spans="9:9" ht="15" x14ac:dyDescent="0.25">
      <c r="I3530" s="8" t="str">
        <f ca="1">IF(S3530="Waiting","",IF(S3530="R",TODAY()-C3530,IF(S3530="NR",K3530-C3530,IF(ISBLANK(S3530),""))))</f>
        <v/>
      </c>
    </row>
    <row r="3531" spans="9:9" ht="15" x14ac:dyDescent="0.25">
      <c r="I3531" s="8" t="str">
        <f ca="1">IF(S3531="Waiting","",IF(S3531="R",TODAY()-C3531,IF(S3531="NR",K3531-C3531,IF(ISBLANK(S3531),""))))</f>
        <v/>
      </c>
    </row>
    <row r="3532" spans="9:9" ht="15" x14ac:dyDescent="0.25">
      <c r="I3532" s="8" t="str">
        <f ca="1">IF(S3532="Waiting","",IF(S3532="R",TODAY()-C3532,IF(S3532="NR",K3532-C3532,IF(ISBLANK(S3532),""))))</f>
        <v/>
      </c>
    </row>
    <row r="3533" spans="9:9" ht="15" x14ac:dyDescent="0.25">
      <c r="I3533" s="8" t="str">
        <f ca="1">IF(S3533="Waiting","",IF(S3533="R",TODAY()-C3533,IF(S3533="NR",K3533-C3533,IF(ISBLANK(S3533),""))))</f>
        <v/>
      </c>
    </row>
    <row r="3534" spans="9:9" ht="15" x14ac:dyDescent="0.25">
      <c r="I3534" s="8" t="str">
        <f ca="1">IF(S3534="Waiting","",IF(S3534="R",TODAY()-C3534,IF(S3534="NR",K3534-C3534,IF(ISBLANK(S3534),""))))</f>
        <v/>
      </c>
    </row>
    <row r="3535" spans="9:9" ht="15" x14ac:dyDescent="0.25">
      <c r="I3535" s="8" t="str">
        <f ca="1">IF(S3535="Waiting","",IF(S3535="R",TODAY()-C3535,IF(S3535="NR",K3535-C3535,IF(ISBLANK(S3535),""))))</f>
        <v/>
      </c>
    </row>
    <row r="3536" spans="9:9" ht="15" x14ac:dyDescent="0.25">
      <c r="I3536" s="8" t="str">
        <f ca="1">IF(S3536="Waiting","",IF(S3536="R",TODAY()-C3536,IF(S3536="NR",K3536-C3536,IF(ISBLANK(S3536),""))))</f>
        <v/>
      </c>
    </row>
    <row r="3537" spans="9:9" ht="15" x14ac:dyDescent="0.25">
      <c r="I3537" s="8" t="str">
        <f ca="1">IF(S3537="Waiting","",IF(S3537="R",TODAY()-C3537,IF(S3537="NR",K3537-C3537,IF(ISBLANK(S3537),""))))</f>
        <v/>
      </c>
    </row>
    <row r="3538" spans="9:9" ht="15" x14ac:dyDescent="0.25">
      <c r="I3538" s="8" t="str">
        <f ca="1">IF(S3538="Waiting","",IF(S3538="R",TODAY()-C3538,IF(S3538="NR",K3538-C3538,IF(ISBLANK(S3538),""))))</f>
        <v/>
      </c>
    </row>
    <row r="3539" spans="9:9" ht="15" x14ac:dyDescent="0.25">
      <c r="I3539" s="8" t="str">
        <f ca="1">IF(S3539="Waiting","",IF(S3539="R",TODAY()-C3539,IF(S3539="NR",K3539-C3539,IF(ISBLANK(S3539),""))))</f>
        <v/>
      </c>
    </row>
    <row r="3540" spans="9:9" ht="15" x14ac:dyDescent="0.25">
      <c r="I3540" s="8" t="str">
        <f ca="1">IF(S3540="Waiting","",IF(S3540="R",TODAY()-C3540,IF(S3540="NR",K3540-C3540,IF(ISBLANK(S3540),""))))</f>
        <v/>
      </c>
    </row>
    <row r="3541" spans="9:9" ht="15" x14ac:dyDescent="0.25">
      <c r="I3541" s="8" t="str">
        <f ca="1">IF(S3541="Waiting","",IF(S3541="R",TODAY()-C3541,IF(S3541="NR",K3541-C3541,IF(ISBLANK(S3541),""))))</f>
        <v/>
      </c>
    </row>
    <row r="3542" spans="9:9" ht="15" x14ac:dyDescent="0.25">
      <c r="I3542" s="8" t="str">
        <f ca="1">IF(S3542="Waiting","",IF(S3542="R",TODAY()-C3542,IF(S3542="NR",K3542-C3542,IF(ISBLANK(S3542),""))))</f>
        <v/>
      </c>
    </row>
    <row r="3543" spans="9:9" ht="15" x14ac:dyDescent="0.25">
      <c r="I3543" s="8" t="str">
        <f ca="1">IF(S3543="Waiting","",IF(S3543="R",TODAY()-C3543,IF(S3543="NR",K3543-C3543,IF(ISBLANK(S3543),""))))</f>
        <v/>
      </c>
    </row>
    <row r="3544" spans="9:9" ht="15" x14ac:dyDescent="0.25">
      <c r="I3544" s="8" t="str">
        <f ca="1">IF(S3544="Waiting","",IF(S3544="R",TODAY()-C3544,IF(S3544="NR",K3544-C3544,IF(ISBLANK(S3544),""))))</f>
        <v/>
      </c>
    </row>
    <row r="3545" spans="9:9" ht="15" x14ac:dyDescent="0.25">
      <c r="I3545" s="8" t="str">
        <f ca="1">IF(S3545="Waiting","",IF(S3545="R",TODAY()-C3545,IF(S3545="NR",K3545-C3545,IF(ISBLANK(S3545),""))))</f>
        <v/>
      </c>
    </row>
    <row r="3546" spans="9:9" ht="15" x14ac:dyDescent="0.25">
      <c r="I3546" s="8" t="str">
        <f ca="1">IF(S3546="Waiting","",IF(S3546="R",TODAY()-C3546,IF(S3546="NR",K3546-C3546,IF(ISBLANK(S3546),""))))</f>
        <v/>
      </c>
    </row>
    <row r="3547" spans="9:9" ht="15" x14ac:dyDescent="0.25">
      <c r="I3547" s="8" t="str">
        <f ca="1">IF(S3547="Waiting","",IF(S3547="R",TODAY()-C3547,IF(S3547="NR",K3547-C3547,IF(ISBLANK(S3547),""))))</f>
        <v/>
      </c>
    </row>
    <row r="3548" spans="9:9" ht="15" x14ac:dyDescent="0.25">
      <c r="I3548" s="8" t="str">
        <f ca="1">IF(S3548="Waiting","",IF(S3548="R",TODAY()-C3548,IF(S3548="NR",K3548-C3548,IF(ISBLANK(S3548),""))))</f>
        <v/>
      </c>
    </row>
    <row r="3549" spans="9:9" ht="15" x14ac:dyDescent="0.25">
      <c r="I3549" s="8" t="str">
        <f ca="1">IF(S3549="Waiting","",IF(S3549="R",TODAY()-C3549,IF(S3549="NR",K3549-C3549,IF(ISBLANK(S3549),""))))</f>
        <v/>
      </c>
    </row>
    <row r="3550" spans="9:9" ht="15" x14ac:dyDescent="0.25">
      <c r="I3550" s="8" t="str">
        <f ca="1">IF(S3550="Waiting","",IF(S3550="R",TODAY()-C3550,IF(S3550="NR",K3550-C3550,IF(ISBLANK(S3550),""))))</f>
        <v/>
      </c>
    </row>
    <row r="3551" spans="9:9" ht="15" x14ac:dyDescent="0.25">
      <c r="I3551" s="8" t="str">
        <f ca="1">IF(S3551="Waiting","",IF(S3551="R",TODAY()-C3551,IF(S3551="NR",K3551-C3551,IF(ISBLANK(S3551),""))))</f>
        <v/>
      </c>
    </row>
    <row r="3552" spans="9:9" ht="15" x14ac:dyDescent="0.25">
      <c r="I3552" s="8" t="str">
        <f ca="1">IF(S3552="Waiting","",IF(S3552="R",TODAY()-C3552,IF(S3552="NR",K3552-C3552,IF(ISBLANK(S3552),""))))</f>
        <v/>
      </c>
    </row>
    <row r="3553" spans="9:9" ht="15" x14ac:dyDescent="0.25">
      <c r="I3553" s="8" t="str">
        <f ca="1">IF(S3553="Waiting","",IF(S3553="R",TODAY()-C3553,IF(S3553="NR",K3553-C3553,IF(ISBLANK(S3553),""))))</f>
        <v/>
      </c>
    </row>
    <row r="3554" spans="9:9" ht="15" x14ac:dyDescent="0.25">
      <c r="I3554" s="8" t="str">
        <f ca="1">IF(S3554="Waiting","",IF(S3554="R",TODAY()-C3554,IF(S3554="NR",K3554-C3554,IF(ISBLANK(S3554),""))))</f>
        <v/>
      </c>
    </row>
    <row r="3555" spans="9:9" ht="15" x14ac:dyDescent="0.25">
      <c r="I3555" s="8" t="str">
        <f ca="1">IF(S3555="Waiting","",IF(S3555="R",TODAY()-C3555,IF(S3555="NR",K3555-C3555,IF(ISBLANK(S3555),""))))</f>
        <v/>
      </c>
    </row>
    <row r="3556" spans="9:9" ht="15" x14ac:dyDescent="0.25">
      <c r="I3556" s="8" t="str">
        <f ca="1">IF(S3556="Waiting","",IF(S3556="R",TODAY()-C3556,IF(S3556="NR",K3556-C3556,IF(ISBLANK(S3556),""))))</f>
        <v/>
      </c>
    </row>
    <row r="3557" spans="9:9" ht="15" x14ac:dyDescent="0.25">
      <c r="I3557" s="8" t="str">
        <f ca="1">IF(S3557="Waiting","",IF(S3557="R",TODAY()-C3557,IF(S3557="NR",K3557-C3557,IF(ISBLANK(S3557),""))))</f>
        <v/>
      </c>
    </row>
    <row r="3558" spans="9:9" ht="15" x14ac:dyDescent="0.25">
      <c r="I3558" s="8" t="str">
        <f ca="1">IF(S3558="Waiting","",IF(S3558="R",TODAY()-C3558,IF(S3558="NR",K3558-C3558,IF(ISBLANK(S3558),""))))</f>
        <v/>
      </c>
    </row>
    <row r="3559" spans="9:9" ht="15" x14ac:dyDescent="0.25">
      <c r="I3559" s="8" t="str">
        <f ca="1">IF(S3559="Waiting","",IF(S3559="R",TODAY()-C3559,IF(S3559="NR",K3559-C3559,IF(ISBLANK(S3559),""))))</f>
        <v/>
      </c>
    </row>
    <row r="3560" spans="9:9" ht="15" x14ac:dyDescent="0.25">
      <c r="I3560" s="8" t="str">
        <f ca="1">IF(S3560="Waiting","",IF(S3560="R",TODAY()-C3560,IF(S3560="NR",K3560-C3560,IF(ISBLANK(S3560),""))))</f>
        <v/>
      </c>
    </row>
    <row r="3561" spans="9:9" ht="15" x14ac:dyDescent="0.25">
      <c r="I3561" s="8" t="str">
        <f ca="1">IF(S3561="Waiting","",IF(S3561="R",TODAY()-C3561,IF(S3561="NR",K3561-C3561,IF(ISBLANK(S3561),""))))</f>
        <v/>
      </c>
    </row>
    <row r="3562" spans="9:9" ht="15" x14ac:dyDescent="0.25">
      <c r="I3562" s="8" t="str">
        <f ca="1">IF(S3562="Waiting","",IF(S3562="R",TODAY()-C3562,IF(S3562="NR",K3562-C3562,IF(ISBLANK(S3562),""))))</f>
        <v/>
      </c>
    </row>
    <row r="3563" spans="9:9" ht="15" x14ac:dyDescent="0.25">
      <c r="I3563" s="8" t="str">
        <f ca="1">IF(S3563="Waiting","",IF(S3563="R",TODAY()-C3563,IF(S3563="NR",K3563-C3563,IF(ISBLANK(S3563),""))))</f>
        <v/>
      </c>
    </row>
    <row r="3564" spans="9:9" ht="15" x14ac:dyDescent="0.25">
      <c r="I3564" s="8" t="str">
        <f ca="1">IF(S3564="Waiting","",IF(S3564="R",TODAY()-C3564,IF(S3564="NR",K3564-C3564,IF(ISBLANK(S3564),""))))</f>
        <v/>
      </c>
    </row>
    <row r="3565" spans="9:9" ht="15" x14ac:dyDescent="0.25">
      <c r="I3565" s="8" t="str">
        <f ca="1">IF(S3565="Waiting","",IF(S3565="R",TODAY()-C3565,IF(S3565="NR",K3565-C3565,IF(ISBLANK(S3565),""))))</f>
        <v/>
      </c>
    </row>
    <row r="3566" spans="9:9" ht="15" x14ac:dyDescent="0.25">
      <c r="I3566" s="8" t="str">
        <f ca="1">IF(S3566="Waiting","",IF(S3566="R",TODAY()-C3566,IF(S3566="NR",K3566-C3566,IF(ISBLANK(S3566),""))))</f>
        <v/>
      </c>
    </row>
    <row r="3567" spans="9:9" ht="15" x14ac:dyDescent="0.25">
      <c r="I3567" s="8" t="str">
        <f ca="1">IF(S3567="Waiting","",IF(S3567="R",TODAY()-C3567,IF(S3567="NR",K3567-C3567,IF(ISBLANK(S3567),""))))</f>
        <v/>
      </c>
    </row>
    <row r="3568" spans="9:9" ht="15" x14ac:dyDescent="0.25">
      <c r="I3568" s="8" t="str">
        <f ca="1">IF(S3568="Waiting","",IF(S3568="R",TODAY()-C3568,IF(S3568="NR",K3568-C3568,IF(ISBLANK(S3568),""))))</f>
        <v/>
      </c>
    </row>
    <row r="3569" spans="9:9" ht="15" x14ac:dyDescent="0.25">
      <c r="I3569" s="8" t="str">
        <f ca="1">IF(S3569="Waiting","",IF(S3569="R",TODAY()-C3569,IF(S3569="NR",K3569-C3569,IF(ISBLANK(S3569),""))))</f>
        <v/>
      </c>
    </row>
    <row r="3570" spans="9:9" ht="15" x14ac:dyDescent="0.25">
      <c r="I3570" s="8" t="str">
        <f ca="1">IF(S3570="Waiting","",IF(S3570="R",TODAY()-C3570,IF(S3570="NR",K3570-C3570,IF(ISBLANK(S3570),""))))</f>
        <v/>
      </c>
    </row>
    <row r="3571" spans="9:9" ht="15" x14ac:dyDescent="0.25">
      <c r="I3571" s="8" t="str">
        <f ca="1">IF(S3571="Waiting","",IF(S3571="R",TODAY()-C3571,IF(S3571="NR",K3571-C3571,IF(ISBLANK(S3571),""))))</f>
        <v/>
      </c>
    </row>
    <row r="3572" spans="9:9" ht="15" x14ac:dyDescent="0.25">
      <c r="I3572" s="8" t="str">
        <f ca="1">IF(S3572="Waiting","",IF(S3572="R",TODAY()-C3572,IF(S3572="NR",K3572-C3572,IF(ISBLANK(S3572),""))))</f>
        <v/>
      </c>
    </row>
    <row r="3573" spans="9:9" ht="15" x14ac:dyDescent="0.25">
      <c r="I3573" s="8" t="str">
        <f ca="1">IF(S3573="Waiting","",IF(S3573="R",TODAY()-C3573,IF(S3573="NR",K3573-C3573,IF(ISBLANK(S3573),""))))</f>
        <v/>
      </c>
    </row>
    <row r="3574" spans="9:9" ht="15" x14ac:dyDescent="0.25">
      <c r="I3574" s="8" t="str">
        <f ca="1">IF(S3574="Waiting","",IF(S3574="R",TODAY()-C3574,IF(S3574="NR",K3574-C3574,IF(ISBLANK(S3574),""))))</f>
        <v/>
      </c>
    </row>
    <row r="3575" spans="9:9" ht="15" x14ac:dyDescent="0.25">
      <c r="I3575" s="8" t="str">
        <f ca="1">IF(S3575="Waiting","",IF(S3575="R",TODAY()-C3575,IF(S3575="NR",K3575-C3575,IF(ISBLANK(S3575),""))))</f>
        <v/>
      </c>
    </row>
    <row r="3576" spans="9:9" ht="15" x14ac:dyDescent="0.25">
      <c r="I3576" s="8" t="str">
        <f ca="1">IF(S3576="Waiting","",IF(S3576="R",TODAY()-C3576,IF(S3576="NR",K3576-C3576,IF(ISBLANK(S3576),""))))</f>
        <v/>
      </c>
    </row>
    <row r="3577" spans="9:9" ht="15" x14ac:dyDescent="0.25">
      <c r="I3577" s="8" t="str">
        <f ca="1">IF(S3577="Waiting","",IF(S3577="R",TODAY()-C3577,IF(S3577="NR",K3577-C3577,IF(ISBLANK(S3577),""))))</f>
        <v/>
      </c>
    </row>
    <row r="3578" spans="9:9" ht="15" x14ac:dyDescent="0.25">
      <c r="I3578" s="8" t="str">
        <f ca="1">IF(S3578="Waiting","",IF(S3578="R",TODAY()-C3578,IF(S3578="NR",K3578-C3578,IF(ISBLANK(S3578),""))))</f>
        <v/>
      </c>
    </row>
    <row r="3579" spans="9:9" ht="15" x14ac:dyDescent="0.25">
      <c r="I3579" s="8" t="str">
        <f ca="1">IF(S3579="Waiting","",IF(S3579="R",TODAY()-C3579,IF(S3579="NR",K3579-C3579,IF(ISBLANK(S3579),""))))</f>
        <v/>
      </c>
    </row>
    <row r="3580" spans="9:9" ht="15" x14ac:dyDescent="0.25">
      <c r="I3580" s="8" t="str">
        <f ca="1">IF(S3580="Waiting","",IF(S3580="R",TODAY()-C3580,IF(S3580="NR",K3580-C3580,IF(ISBLANK(S3580),""))))</f>
        <v/>
      </c>
    </row>
    <row r="3581" spans="9:9" ht="15" x14ac:dyDescent="0.25">
      <c r="I3581" s="8" t="str">
        <f ca="1">IF(S3581="Waiting","",IF(S3581="R",TODAY()-C3581,IF(S3581="NR",K3581-C3581,IF(ISBLANK(S3581),""))))</f>
        <v/>
      </c>
    </row>
    <row r="3582" spans="9:9" ht="15" x14ac:dyDescent="0.25">
      <c r="I3582" s="8" t="str">
        <f ca="1">IF(S3582="Waiting","",IF(S3582="R",TODAY()-C3582,IF(S3582="NR",K3582-C3582,IF(ISBLANK(S3582),""))))</f>
        <v/>
      </c>
    </row>
    <row r="3583" spans="9:9" ht="15" x14ac:dyDescent="0.25">
      <c r="I3583" s="8" t="str">
        <f ca="1">IF(S3583="Waiting","",IF(S3583="R",TODAY()-C3583,IF(S3583="NR",K3583-C3583,IF(ISBLANK(S3583),""))))</f>
        <v/>
      </c>
    </row>
    <row r="3584" spans="9:9" ht="15" x14ac:dyDescent="0.25">
      <c r="I3584" s="8" t="str">
        <f ca="1">IF(S3584="Waiting","",IF(S3584="R",TODAY()-C3584,IF(S3584="NR",K3584-C3584,IF(ISBLANK(S3584),""))))</f>
        <v/>
      </c>
    </row>
    <row r="3585" spans="9:9" ht="15" x14ac:dyDescent="0.25">
      <c r="I3585" s="8" t="str">
        <f ca="1">IF(S3585="Waiting","",IF(S3585="R",TODAY()-C3585,IF(S3585="NR",K3585-C3585,IF(ISBLANK(S3585),""))))</f>
        <v/>
      </c>
    </row>
    <row r="3586" spans="9:9" ht="15" x14ac:dyDescent="0.25">
      <c r="I3586" s="8" t="str">
        <f ca="1">IF(S3586="Waiting","",IF(S3586="R",TODAY()-C3586,IF(S3586="NR",K3586-C3586,IF(ISBLANK(S3586),""))))</f>
        <v/>
      </c>
    </row>
    <row r="3587" spans="9:9" ht="15" x14ac:dyDescent="0.25">
      <c r="I3587" s="8" t="str">
        <f ca="1">IF(S3587="Waiting","",IF(S3587="R",TODAY()-C3587,IF(S3587="NR",K3587-C3587,IF(ISBLANK(S3587),""))))</f>
        <v/>
      </c>
    </row>
    <row r="3588" spans="9:9" ht="15" x14ac:dyDescent="0.25">
      <c r="I3588" s="8" t="str">
        <f ca="1">IF(S3588="Waiting","",IF(S3588="R",TODAY()-C3588,IF(S3588="NR",K3588-C3588,IF(ISBLANK(S3588),""))))</f>
        <v/>
      </c>
    </row>
    <row r="3589" spans="9:9" ht="15" x14ac:dyDescent="0.25">
      <c r="I3589" s="8" t="str">
        <f ca="1">IF(S3589="Waiting","",IF(S3589="R",TODAY()-C3589,IF(S3589="NR",K3589-C3589,IF(ISBLANK(S3589),""))))</f>
        <v/>
      </c>
    </row>
    <row r="3590" spans="9:9" ht="15" x14ac:dyDescent="0.25">
      <c r="I3590" s="8" t="str">
        <f ca="1">IF(S3590="Waiting","",IF(S3590="R",TODAY()-C3590,IF(S3590="NR",K3590-C3590,IF(ISBLANK(S3590),""))))</f>
        <v/>
      </c>
    </row>
    <row r="3591" spans="9:9" ht="15" x14ac:dyDescent="0.25">
      <c r="I3591" s="8" t="str">
        <f ca="1">IF(S3591="Waiting","",IF(S3591="R",TODAY()-C3591,IF(S3591="NR",K3591-C3591,IF(ISBLANK(S3591),""))))</f>
        <v/>
      </c>
    </row>
    <row r="3592" spans="9:9" ht="15" x14ac:dyDescent="0.25">
      <c r="I3592" s="8" t="str">
        <f ca="1">IF(S3592="Waiting","",IF(S3592="R",TODAY()-C3592,IF(S3592="NR",K3592-C3592,IF(ISBLANK(S3592),""))))</f>
        <v/>
      </c>
    </row>
    <row r="3593" spans="9:9" ht="15" x14ac:dyDescent="0.25">
      <c r="I3593" s="8" t="str">
        <f ca="1">IF(S3593="Waiting","",IF(S3593="R",TODAY()-C3593,IF(S3593="NR",K3593-C3593,IF(ISBLANK(S3593),""))))</f>
        <v/>
      </c>
    </row>
    <row r="3594" spans="9:9" ht="15" x14ac:dyDescent="0.25">
      <c r="I3594" s="8" t="str">
        <f ca="1">IF(S3594="Waiting","",IF(S3594="R",TODAY()-C3594,IF(S3594="NR",K3594-C3594,IF(ISBLANK(S3594),""))))</f>
        <v/>
      </c>
    </row>
    <row r="3595" spans="9:9" ht="15" x14ac:dyDescent="0.25">
      <c r="I3595" s="8" t="str">
        <f ca="1">IF(S3595="Waiting","",IF(S3595="R",TODAY()-C3595,IF(S3595="NR",K3595-C3595,IF(ISBLANK(S3595),""))))</f>
        <v/>
      </c>
    </row>
    <row r="3596" spans="9:9" ht="15" x14ac:dyDescent="0.25">
      <c r="I3596" s="8" t="str">
        <f ca="1">IF(S3596="Waiting","",IF(S3596="R",TODAY()-C3596,IF(S3596="NR",K3596-C3596,IF(ISBLANK(S3596),""))))</f>
        <v/>
      </c>
    </row>
    <row r="3597" spans="9:9" ht="15" x14ac:dyDescent="0.25">
      <c r="I3597" s="8" t="str">
        <f ca="1">IF(S3597="Waiting","",IF(S3597="R",TODAY()-C3597,IF(S3597="NR",K3597-C3597,IF(ISBLANK(S3597),""))))</f>
        <v/>
      </c>
    </row>
    <row r="3598" spans="9:9" ht="15" x14ac:dyDescent="0.25">
      <c r="I3598" s="8" t="str">
        <f ca="1">IF(S3598="Waiting","",IF(S3598="R",TODAY()-C3598,IF(S3598="NR",K3598-C3598,IF(ISBLANK(S3598),""))))</f>
        <v/>
      </c>
    </row>
    <row r="3599" spans="9:9" ht="15" x14ac:dyDescent="0.25">
      <c r="I3599" s="8" t="str">
        <f ca="1">IF(S3599="Waiting","",IF(S3599="R",TODAY()-C3599,IF(S3599="NR",K3599-C3599,IF(ISBLANK(S3599),""))))</f>
        <v/>
      </c>
    </row>
    <row r="3600" spans="9:9" ht="15" x14ac:dyDescent="0.25">
      <c r="I3600" s="8" t="str">
        <f ca="1">IF(S3600="Waiting","",IF(S3600="R",TODAY()-C3600,IF(S3600="NR",K3600-C3600,IF(ISBLANK(S3600),""))))</f>
        <v/>
      </c>
    </row>
    <row r="3601" spans="9:9" ht="15" x14ac:dyDescent="0.25">
      <c r="I3601" s="8" t="str">
        <f ca="1">IF(S3601="Waiting","",IF(S3601="R",TODAY()-C3601,IF(S3601="NR",K3601-C3601,IF(ISBLANK(S3601),""))))</f>
        <v/>
      </c>
    </row>
    <row r="3602" spans="9:9" ht="15" x14ac:dyDescent="0.25">
      <c r="I3602" s="8" t="str">
        <f ca="1">IF(S3602="Waiting","",IF(S3602="R",TODAY()-C3602,IF(S3602="NR",K3602-C3602,IF(ISBLANK(S3602),""))))</f>
        <v/>
      </c>
    </row>
    <row r="3603" spans="9:9" ht="15" x14ac:dyDescent="0.25">
      <c r="I3603" s="8" t="str">
        <f ca="1">IF(S3603="Waiting","",IF(S3603="R",TODAY()-C3603,IF(S3603="NR",K3603-C3603,IF(ISBLANK(S3603),""))))</f>
        <v/>
      </c>
    </row>
    <row r="3604" spans="9:9" ht="15" x14ac:dyDescent="0.25">
      <c r="I3604" s="8" t="str">
        <f ca="1">IF(S3604="Waiting","",IF(S3604="R",TODAY()-C3604,IF(S3604="NR",K3604-C3604,IF(ISBLANK(S3604),""))))</f>
        <v/>
      </c>
    </row>
    <row r="3605" spans="9:9" ht="15" x14ac:dyDescent="0.25">
      <c r="I3605" s="8" t="str">
        <f ca="1">IF(S3605="Waiting","",IF(S3605="R",TODAY()-C3605,IF(S3605="NR",K3605-C3605,IF(ISBLANK(S3605),""))))</f>
        <v/>
      </c>
    </row>
    <row r="3606" spans="9:9" ht="15" x14ac:dyDescent="0.25">
      <c r="I3606" s="8" t="str">
        <f ca="1">IF(S3606="Waiting","",IF(S3606="R",TODAY()-C3606,IF(S3606="NR",K3606-C3606,IF(ISBLANK(S3606),""))))</f>
        <v/>
      </c>
    </row>
    <row r="3607" spans="9:9" ht="15" x14ac:dyDescent="0.25">
      <c r="I3607" s="8" t="str">
        <f ca="1">IF(S3607="Waiting","",IF(S3607="R",TODAY()-C3607,IF(S3607="NR",K3607-C3607,IF(ISBLANK(S3607),""))))</f>
        <v/>
      </c>
    </row>
    <row r="3608" spans="9:9" ht="15" x14ac:dyDescent="0.25">
      <c r="I3608" s="8" t="str">
        <f ca="1">IF(S3608="Waiting","",IF(S3608="R",TODAY()-C3608,IF(S3608="NR",K3608-C3608,IF(ISBLANK(S3608),""))))</f>
        <v/>
      </c>
    </row>
    <row r="3609" spans="9:9" ht="15" x14ac:dyDescent="0.25">
      <c r="I3609" s="8" t="str">
        <f ca="1">IF(S3609="Waiting","",IF(S3609="R",TODAY()-C3609,IF(S3609="NR",K3609-C3609,IF(ISBLANK(S3609),""))))</f>
        <v/>
      </c>
    </row>
    <row r="3610" spans="9:9" ht="15" x14ac:dyDescent="0.25">
      <c r="I3610" s="8" t="str">
        <f ca="1">IF(S3610="Waiting","",IF(S3610="R",TODAY()-C3610,IF(S3610="NR",K3610-C3610,IF(ISBLANK(S3610),""))))</f>
        <v/>
      </c>
    </row>
    <row r="3611" spans="9:9" ht="15" x14ac:dyDescent="0.25">
      <c r="I3611" s="8" t="str">
        <f ca="1">IF(S3611="Waiting","",IF(S3611="R",TODAY()-C3611,IF(S3611="NR",K3611-C3611,IF(ISBLANK(S3611),""))))</f>
        <v/>
      </c>
    </row>
    <row r="3612" spans="9:9" ht="15" x14ac:dyDescent="0.25">
      <c r="I3612" s="8" t="str">
        <f ca="1">IF(S3612="Waiting","",IF(S3612="R",TODAY()-C3612,IF(S3612="NR",K3612-C3612,IF(ISBLANK(S3612),""))))</f>
        <v/>
      </c>
    </row>
    <row r="3613" spans="9:9" ht="15" x14ac:dyDescent="0.25">
      <c r="I3613" s="8" t="str">
        <f ca="1">IF(S3613="Waiting","",IF(S3613="R",TODAY()-C3613,IF(S3613="NR",K3613-C3613,IF(ISBLANK(S3613),""))))</f>
        <v/>
      </c>
    </row>
    <row r="3614" spans="9:9" ht="15" x14ac:dyDescent="0.25">
      <c r="I3614" s="8" t="str">
        <f ca="1">IF(S3614="Waiting","",IF(S3614="R",TODAY()-C3614,IF(S3614="NR",K3614-C3614,IF(ISBLANK(S3614),""))))</f>
        <v/>
      </c>
    </row>
    <row r="3615" spans="9:9" ht="15" x14ac:dyDescent="0.25">
      <c r="I3615" s="8" t="str">
        <f ca="1">IF(S3615="Waiting","",IF(S3615="R",TODAY()-C3615,IF(S3615="NR",K3615-C3615,IF(ISBLANK(S3615),""))))</f>
        <v/>
      </c>
    </row>
    <row r="3616" spans="9:9" ht="15" x14ac:dyDescent="0.25">
      <c r="I3616" s="8" t="str">
        <f ca="1">IF(S3616="Waiting","",IF(S3616="R",TODAY()-C3616,IF(S3616="NR",K3616-C3616,IF(ISBLANK(S3616),""))))</f>
        <v/>
      </c>
    </row>
    <row r="3617" spans="9:9" ht="15" x14ac:dyDescent="0.25">
      <c r="I3617" s="8" t="str">
        <f ca="1">IF(S3617="Waiting","",IF(S3617="R",TODAY()-C3617,IF(S3617="NR",K3617-C3617,IF(ISBLANK(S3617),""))))</f>
        <v/>
      </c>
    </row>
    <row r="3618" spans="9:9" ht="15" x14ac:dyDescent="0.25">
      <c r="I3618" s="8" t="str">
        <f ca="1">IF(S3618="Waiting","",IF(S3618="R",TODAY()-C3618,IF(S3618="NR",K3618-C3618,IF(ISBLANK(S3618),""))))</f>
        <v/>
      </c>
    </row>
    <row r="3619" spans="9:9" ht="15" x14ac:dyDescent="0.25">
      <c r="I3619" s="8" t="str">
        <f ca="1">IF(S3619="Waiting","",IF(S3619="R",TODAY()-C3619,IF(S3619="NR",K3619-C3619,IF(ISBLANK(S3619),""))))</f>
        <v/>
      </c>
    </row>
    <row r="3620" spans="9:9" ht="15" x14ac:dyDescent="0.25">
      <c r="I3620" s="8" t="str">
        <f ca="1">IF(S3620="Waiting","",IF(S3620="R",TODAY()-C3620,IF(S3620="NR",K3620-C3620,IF(ISBLANK(S3620),""))))</f>
        <v/>
      </c>
    </row>
    <row r="3621" spans="9:9" ht="15" x14ac:dyDescent="0.25">
      <c r="I3621" s="8" t="str">
        <f ca="1">IF(S3621="Waiting","",IF(S3621="R",TODAY()-C3621,IF(S3621="NR",K3621-C3621,IF(ISBLANK(S3621),""))))</f>
        <v/>
      </c>
    </row>
    <row r="3622" spans="9:9" ht="15" x14ac:dyDescent="0.25">
      <c r="I3622" s="8" t="str">
        <f ca="1">IF(S3622="Waiting","",IF(S3622="R",TODAY()-C3622,IF(S3622="NR",K3622-C3622,IF(ISBLANK(S3622),""))))</f>
        <v/>
      </c>
    </row>
    <row r="3623" spans="9:9" ht="15" x14ac:dyDescent="0.25">
      <c r="I3623" s="8" t="str">
        <f ca="1">IF(S3623="Waiting","",IF(S3623="R",TODAY()-C3623,IF(S3623="NR",K3623-C3623,IF(ISBLANK(S3623),""))))</f>
        <v/>
      </c>
    </row>
    <row r="3624" spans="9:9" ht="15" x14ac:dyDescent="0.25">
      <c r="I3624" s="8" t="str">
        <f ca="1">IF(S3624="Waiting","",IF(S3624="R",TODAY()-C3624,IF(S3624="NR",K3624-C3624,IF(ISBLANK(S3624),""))))</f>
        <v/>
      </c>
    </row>
    <row r="3625" spans="9:9" ht="15" x14ac:dyDescent="0.25">
      <c r="I3625" s="8" t="str">
        <f ca="1">IF(S3625="Waiting","",IF(S3625="R",TODAY()-C3625,IF(S3625="NR",K3625-C3625,IF(ISBLANK(S3625),""))))</f>
        <v/>
      </c>
    </row>
    <row r="3626" spans="9:9" ht="15" x14ac:dyDescent="0.25">
      <c r="I3626" s="8" t="str">
        <f ca="1">IF(S3626="Waiting","",IF(S3626="R",TODAY()-C3626,IF(S3626="NR",K3626-C3626,IF(ISBLANK(S3626),""))))</f>
        <v/>
      </c>
    </row>
    <row r="3627" spans="9:9" ht="15" x14ac:dyDescent="0.25">
      <c r="I3627" s="8" t="str">
        <f ca="1">IF(S3627="Waiting","",IF(S3627="R",TODAY()-C3627,IF(S3627="NR",K3627-C3627,IF(ISBLANK(S3627),""))))</f>
        <v/>
      </c>
    </row>
    <row r="3628" spans="9:9" ht="15" x14ac:dyDescent="0.25">
      <c r="I3628" s="8" t="str">
        <f ca="1">IF(S3628="Waiting","",IF(S3628="R",TODAY()-C3628,IF(S3628="NR",K3628-C3628,IF(ISBLANK(S3628),""))))</f>
        <v/>
      </c>
    </row>
    <row r="3629" spans="9:9" ht="15" x14ac:dyDescent="0.25">
      <c r="I3629" s="8" t="str">
        <f ca="1">IF(S3629="Waiting","",IF(S3629="R",TODAY()-C3629,IF(S3629="NR",K3629-C3629,IF(ISBLANK(S3629),""))))</f>
        <v/>
      </c>
    </row>
    <row r="3630" spans="9:9" ht="15" x14ac:dyDescent="0.25">
      <c r="I3630" s="8" t="str">
        <f ca="1">IF(S3630="Waiting","",IF(S3630="R",TODAY()-C3630,IF(S3630="NR",K3630-C3630,IF(ISBLANK(S3630),""))))</f>
        <v/>
      </c>
    </row>
    <row r="3631" spans="9:9" ht="15" x14ac:dyDescent="0.25">
      <c r="I3631" s="8" t="str">
        <f ca="1">IF(S3631="Waiting","",IF(S3631="R",TODAY()-C3631,IF(S3631="NR",K3631-C3631,IF(ISBLANK(S3631),""))))</f>
        <v/>
      </c>
    </row>
    <row r="3632" spans="9:9" ht="15" x14ac:dyDescent="0.25">
      <c r="I3632" s="8" t="str">
        <f ca="1">IF(S3632="Waiting","",IF(S3632="R",TODAY()-C3632,IF(S3632="NR",K3632-C3632,IF(ISBLANK(S3632),""))))</f>
        <v/>
      </c>
    </row>
    <row r="3633" spans="9:9" ht="15" x14ac:dyDescent="0.25">
      <c r="I3633" s="8" t="str">
        <f ca="1">IF(S3633="Waiting","",IF(S3633="R",TODAY()-C3633,IF(S3633="NR",K3633-C3633,IF(ISBLANK(S3633),""))))</f>
        <v/>
      </c>
    </row>
    <row r="3634" spans="9:9" ht="15" x14ac:dyDescent="0.25">
      <c r="I3634" s="8" t="str">
        <f ca="1">IF(S3634="Waiting","",IF(S3634="R",TODAY()-C3634,IF(S3634="NR",K3634-C3634,IF(ISBLANK(S3634),""))))</f>
        <v/>
      </c>
    </row>
    <row r="3635" spans="9:9" ht="15" x14ac:dyDescent="0.25">
      <c r="I3635" s="8" t="str">
        <f ca="1">IF(S3635="Waiting","",IF(S3635="R",TODAY()-C3635,IF(S3635="NR",K3635-C3635,IF(ISBLANK(S3635),""))))</f>
        <v/>
      </c>
    </row>
    <row r="3636" spans="9:9" ht="15" x14ac:dyDescent="0.25">
      <c r="I3636" s="8" t="str">
        <f ca="1">IF(S3636="Waiting","",IF(S3636="R",TODAY()-C3636,IF(S3636="NR",K3636-C3636,IF(ISBLANK(S3636),""))))</f>
        <v/>
      </c>
    </row>
    <row r="3637" spans="9:9" ht="15" x14ac:dyDescent="0.25">
      <c r="I3637" s="8" t="str">
        <f ca="1">IF(S3637="Waiting","",IF(S3637="R",TODAY()-C3637,IF(S3637="NR",K3637-C3637,IF(ISBLANK(S3637),""))))</f>
        <v/>
      </c>
    </row>
    <row r="3638" spans="9:9" ht="15" x14ac:dyDescent="0.25">
      <c r="I3638" s="8" t="str">
        <f ca="1">IF(S3638="Waiting","",IF(S3638="R",TODAY()-C3638,IF(S3638="NR",K3638-C3638,IF(ISBLANK(S3638),""))))</f>
        <v/>
      </c>
    </row>
    <row r="3639" spans="9:9" ht="15" x14ac:dyDescent="0.25">
      <c r="I3639" s="8" t="str">
        <f ca="1">IF(S3639="Waiting","",IF(S3639="R",TODAY()-C3639,IF(S3639="NR",K3639-C3639,IF(ISBLANK(S3639),""))))</f>
        <v/>
      </c>
    </row>
    <row r="3640" spans="9:9" ht="15" x14ac:dyDescent="0.25">
      <c r="I3640" s="8" t="str">
        <f ca="1">IF(S3640="Waiting","",IF(S3640="R",TODAY()-C3640,IF(S3640="NR",K3640-C3640,IF(ISBLANK(S3640),""))))</f>
        <v/>
      </c>
    </row>
    <row r="3641" spans="9:9" ht="15" x14ac:dyDescent="0.25">
      <c r="I3641" s="8" t="str">
        <f ca="1">IF(S3641="Waiting","",IF(S3641="R",TODAY()-C3641,IF(S3641="NR",K3641-C3641,IF(ISBLANK(S3641),""))))</f>
        <v/>
      </c>
    </row>
    <row r="3642" spans="9:9" ht="15" x14ac:dyDescent="0.25">
      <c r="I3642" s="8" t="str">
        <f ca="1">IF(S3642="Waiting","",IF(S3642="R",TODAY()-C3642,IF(S3642="NR",K3642-C3642,IF(ISBLANK(S3642),""))))</f>
        <v/>
      </c>
    </row>
    <row r="3643" spans="9:9" ht="15" x14ac:dyDescent="0.25">
      <c r="I3643" s="8" t="str">
        <f ca="1">IF(S3643="Waiting","",IF(S3643="R",TODAY()-C3643,IF(S3643="NR",K3643-C3643,IF(ISBLANK(S3643),""))))</f>
        <v/>
      </c>
    </row>
    <row r="3644" spans="9:9" ht="15" x14ac:dyDescent="0.25">
      <c r="I3644" s="8" t="str">
        <f ca="1">IF(S3644="Waiting","",IF(S3644="R",TODAY()-C3644,IF(S3644="NR",K3644-C3644,IF(ISBLANK(S3644),""))))</f>
        <v/>
      </c>
    </row>
    <row r="3645" spans="9:9" ht="15" x14ac:dyDescent="0.25">
      <c r="I3645" s="8" t="str">
        <f ca="1">IF(S3645="Waiting","",IF(S3645="R",TODAY()-C3645,IF(S3645="NR",K3645-C3645,IF(ISBLANK(S3645),""))))</f>
        <v/>
      </c>
    </row>
    <row r="3646" spans="9:9" ht="15" x14ac:dyDescent="0.25">
      <c r="I3646" s="8" t="str">
        <f ca="1">IF(S3646="Waiting","",IF(S3646="R",TODAY()-C3646,IF(S3646="NR",K3646-C3646,IF(ISBLANK(S3646),""))))</f>
        <v/>
      </c>
    </row>
    <row r="3647" spans="9:9" ht="15" x14ac:dyDescent="0.25">
      <c r="I3647" s="8" t="str">
        <f ca="1">IF(S3647="Waiting","",IF(S3647="R",TODAY()-C3647,IF(S3647="NR",K3647-C3647,IF(ISBLANK(S3647),""))))</f>
        <v/>
      </c>
    </row>
    <row r="3648" spans="9:9" ht="15" x14ac:dyDescent="0.25">
      <c r="I3648" s="8" t="str">
        <f ca="1">IF(S3648="Waiting","",IF(S3648="R",TODAY()-C3648,IF(S3648="NR",K3648-C3648,IF(ISBLANK(S3648),""))))</f>
        <v/>
      </c>
    </row>
    <row r="3649" spans="9:9" ht="15" x14ac:dyDescent="0.25">
      <c r="I3649" s="8" t="str">
        <f ca="1">IF(S3649="Waiting","",IF(S3649="R",TODAY()-C3649,IF(S3649="NR",K3649-C3649,IF(ISBLANK(S3649),""))))</f>
        <v/>
      </c>
    </row>
    <row r="3650" spans="9:9" ht="15" x14ac:dyDescent="0.25">
      <c r="I3650" s="8" t="str">
        <f ca="1">IF(S3650="Waiting","",IF(S3650="R",TODAY()-C3650,IF(S3650="NR",K3650-C3650,IF(ISBLANK(S3650),""))))</f>
        <v/>
      </c>
    </row>
    <row r="3651" spans="9:9" ht="15" x14ac:dyDescent="0.25">
      <c r="I3651" s="8" t="str">
        <f ca="1">IF(S3651="Waiting","",IF(S3651="R",TODAY()-C3651,IF(S3651="NR",K3651-C3651,IF(ISBLANK(S3651),""))))</f>
        <v/>
      </c>
    </row>
    <row r="3652" spans="9:9" ht="15" x14ac:dyDescent="0.25">
      <c r="I3652" s="8" t="str">
        <f ca="1">IF(S3652="Waiting","",IF(S3652="R",TODAY()-C3652,IF(S3652="NR",K3652-C3652,IF(ISBLANK(S3652),""))))</f>
        <v/>
      </c>
    </row>
    <row r="3653" spans="9:9" ht="15" x14ac:dyDescent="0.25">
      <c r="I3653" s="8" t="str">
        <f ca="1">IF(S3653="Waiting","",IF(S3653="R",TODAY()-C3653,IF(S3653="NR",K3653-C3653,IF(ISBLANK(S3653),""))))</f>
        <v/>
      </c>
    </row>
    <row r="3654" spans="9:9" ht="15" x14ac:dyDescent="0.25">
      <c r="I3654" s="8" t="str">
        <f ca="1">IF(S3654="Waiting","",IF(S3654="R",TODAY()-C3654,IF(S3654="NR",K3654-C3654,IF(ISBLANK(S3654),""))))</f>
        <v/>
      </c>
    </row>
    <row r="3655" spans="9:9" ht="15" x14ac:dyDescent="0.25">
      <c r="I3655" s="8" t="str">
        <f ca="1">IF(S3655="Waiting","",IF(S3655="R",TODAY()-C3655,IF(S3655="NR",K3655-C3655,IF(ISBLANK(S3655),""))))</f>
        <v/>
      </c>
    </row>
    <row r="3656" spans="9:9" ht="15" x14ac:dyDescent="0.25">
      <c r="I3656" s="8" t="str">
        <f ca="1">IF(S3656="Waiting","",IF(S3656="R",TODAY()-C3656,IF(S3656="NR",K3656-C3656,IF(ISBLANK(S3656),""))))</f>
        <v/>
      </c>
    </row>
    <row r="3657" spans="9:9" ht="15" x14ac:dyDescent="0.25">
      <c r="I3657" s="8" t="str">
        <f ca="1">IF(S3657="Waiting","",IF(S3657="R",TODAY()-C3657,IF(S3657="NR",K3657-C3657,IF(ISBLANK(S3657),""))))</f>
        <v/>
      </c>
    </row>
    <row r="3658" spans="9:9" ht="15" x14ac:dyDescent="0.25">
      <c r="I3658" s="8" t="str">
        <f ca="1">IF(S3658="Waiting","",IF(S3658="R",TODAY()-C3658,IF(S3658="NR",K3658-C3658,IF(ISBLANK(S3658),""))))</f>
        <v/>
      </c>
    </row>
    <row r="3659" spans="9:9" ht="15" x14ac:dyDescent="0.25">
      <c r="I3659" s="8" t="str">
        <f ca="1">IF(S3659="Waiting","",IF(S3659="R",TODAY()-C3659,IF(S3659="NR",K3659-C3659,IF(ISBLANK(S3659),""))))</f>
        <v/>
      </c>
    </row>
    <row r="3660" spans="9:9" ht="15" x14ac:dyDescent="0.25">
      <c r="I3660" s="8" t="str">
        <f ca="1">IF(S3660="Waiting","",IF(S3660="R",TODAY()-C3660,IF(S3660="NR",K3660-C3660,IF(ISBLANK(S3660),""))))</f>
        <v/>
      </c>
    </row>
    <row r="3661" spans="9:9" ht="15" x14ac:dyDescent="0.25">
      <c r="I3661" s="8" t="str">
        <f ca="1">IF(S3661="Waiting","",IF(S3661="R",TODAY()-C3661,IF(S3661="NR",K3661-C3661,IF(ISBLANK(S3661),""))))</f>
        <v/>
      </c>
    </row>
    <row r="3662" spans="9:9" ht="15" x14ac:dyDescent="0.25">
      <c r="I3662" s="8" t="str">
        <f ca="1">IF(S3662="Waiting","",IF(S3662="R",TODAY()-C3662,IF(S3662="NR",K3662-C3662,IF(ISBLANK(S3662),""))))</f>
        <v/>
      </c>
    </row>
    <row r="3663" spans="9:9" ht="15" x14ac:dyDescent="0.25">
      <c r="I3663" s="8" t="str">
        <f ca="1">IF(S3663="Waiting","",IF(S3663="R",TODAY()-C3663,IF(S3663="NR",K3663-C3663,IF(ISBLANK(S3663),""))))</f>
        <v/>
      </c>
    </row>
    <row r="3664" spans="9:9" ht="15" x14ac:dyDescent="0.25">
      <c r="I3664" s="8" t="str">
        <f ca="1">IF(S3664="Waiting","",IF(S3664="R",TODAY()-C3664,IF(S3664="NR",K3664-C3664,IF(ISBLANK(S3664),""))))</f>
        <v/>
      </c>
    </row>
    <row r="3665" spans="9:9" ht="15" x14ac:dyDescent="0.25">
      <c r="I3665" s="8" t="str">
        <f ca="1">IF(S3665="Waiting","",IF(S3665="R",TODAY()-C3665,IF(S3665="NR",K3665-C3665,IF(ISBLANK(S3665),""))))</f>
        <v/>
      </c>
    </row>
    <row r="3666" spans="9:9" ht="15" x14ac:dyDescent="0.25">
      <c r="I3666" s="8" t="str">
        <f ca="1">IF(S3666="Waiting","",IF(S3666="R",TODAY()-C3666,IF(S3666="NR",K3666-C3666,IF(ISBLANK(S3666),""))))</f>
        <v/>
      </c>
    </row>
    <row r="3667" spans="9:9" ht="15" x14ac:dyDescent="0.25">
      <c r="I3667" s="8" t="str">
        <f ca="1">IF(S3667="Waiting","",IF(S3667="R",TODAY()-C3667,IF(S3667="NR",K3667-C3667,IF(ISBLANK(S3667),""))))</f>
        <v/>
      </c>
    </row>
    <row r="3668" spans="9:9" ht="15" x14ac:dyDescent="0.25">
      <c r="I3668" s="8" t="str">
        <f ca="1">IF(S3668="Waiting","",IF(S3668="R",TODAY()-C3668,IF(S3668="NR",K3668-C3668,IF(ISBLANK(S3668),""))))</f>
        <v/>
      </c>
    </row>
    <row r="3669" spans="9:9" ht="15" x14ac:dyDescent="0.25">
      <c r="I3669" s="8" t="str">
        <f ca="1">IF(S3669="Waiting","",IF(S3669="R",TODAY()-C3669,IF(S3669="NR",K3669-C3669,IF(ISBLANK(S3669),""))))</f>
        <v/>
      </c>
    </row>
    <row r="3670" spans="9:9" ht="15" x14ac:dyDescent="0.25">
      <c r="I3670" s="8" t="str">
        <f ca="1">IF(S3670="Waiting","",IF(S3670="R",TODAY()-C3670,IF(S3670="NR",K3670-C3670,IF(ISBLANK(S3670),""))))</f>
        <v/>
      </c>
    </row>
    <row r="3671" spans="9:9" ht="15" x14ac:dyDescent="0.25">
      <c r="I3671" s="8" t="str">
        <f ca="1">IF(S3671="Waiting","",IF(S3671="R",TODAY()-C3671,IF(S3671="NR",K3671-C3671,IF(ISBLANK(S3671),""))))</f>
        <v/>
      </c>
    </row>
    <row r="3672" spans="9:9" ht="15" x14ac:dyDescent="0.25">
      <c r="I3672" s="8" t="str">
        <f ca="1">IF(S3672="Waiting","",IF(S3672="R",TODAY()-C3672,IF(S3672="NR",K3672-C3672,IF(ISBLANK(S3672),""))))</f>
        <v/>
      </c>
    </row>
    <row r="3673" spans="9:9" ht="15" x14ac:dyDescent="0.25">
      <c r="I3673" s="8" t="str">
        <f ca="1">IF(S3673="Waiting","",IF(S3673="R",TODAY()-C3673,IF(S3673="NR",K3673-C3673,IF(ISBLANK(S3673),""))))</f>
        <v/>
      </c>
    </row>
    <row r="3674" spans="9:9" ht="15" x14ac:dyDescent="0.25">
      <c r="I3674" s="8" t="str">
        <f ca="1">IF(S3674="Waiting","",IF(S3674="R",TODAY()-C3674,IF(S3674="NR",K3674-C3674,IF(ISBLANK(S3674),""))))</f>
        <v/>
      </c>
    </row>
    <row r="3675" spans="9:9" ht="15" x14ac:dyDescent="0.25">
      <c r="I3675" s="8" t="str">
        <f ca="1">IF(S3675="Waiting","",IF(S3675="R",TODAY()-C3675,IF(S3675="NR",K3675-C3675,IF(ISBLANK(S3675),""))))</f>
        <v/>
      </c>
    </row>
    <row r="3676" spans="9:9" ht="15" x14ac:dyDescent="0.25">
      <c r="I3676" s="8" t="str">
        <f ca="1">IF(S3676="Waiting","",IF(S3676="R",TODAY()-C3676,IF(S3676="NR",K3676-C3676,IF(ISBLANK(S3676),""))))</f>
        <v/>
      </c>
    </row>
    <row r="3677" spans="9:9" ht="15" x14ac:dyDescent="0.25">
      <c r="I3677" s="8" t="str">
        <f ca="1">IF(S3677="Waiting","",IF(S3677="R",TODAY()-C3677,IF(S3677="NR",K3677-C3677,IF(ISBLANK(S3677),""))))</f>
        <v/>
      </c>
    </row>
    <row r="3678" spans="9:9" ht="15" x14ac:dyDescent="0.25">
      <c r="I3678" s="8" t="str">
        <f ca="1">IF(S3678="Waiting","",IF(S3678="R",TODAY()-C3678,IF(S3678="NR",K3678-C3678,IF(ISBLANK(S3678),""))))</f>
        <v/>
      </c>
    </row>
    <row r="3679" spans="9:9" ht="15" x14ac:dyDescent="0.25">
      <c r="I3679" s="8" t="str">
        <f ca="1">IF(S3679="Waiting","",IF(S3679="R",TODAY()-C3679,IF(S3679="NR",K3679-C3679,IF(ISBLANK(S3679),""))))</f>
        <v/>
      </c>
    </row>
    <row r="3680" spans="9:9" ht="15" x14ac:dyDescent="0.25">
      <c r="I3680" s="8" t="str">
        <f ca="1">IF(S3680="Waiting","",IF(S3680="R",TODAY()-C3680,IF(S3680="NR",K3680-C3680,IF(ISBLANK(S3680),""))))</f>
        <v/>
      </c>
    </row>
    <row r="3681" spans="9:9" ht="15" x14ac:dyDescent="0.25">
      <c r="I3681" s="8" t="str">
        <f ca="1">IF(S3681="Waiting","",IF(S3681="R",TODAY()-C3681,IF(S3681="NR",K3681-C3681,IF(ISBLANK(S3681),""))))</f>
        <v/>
      </c>
    </row>
    <row r="3682" spans="9:9" ht="15" x14ac:dyDescent="0.25">
      <c r="I3682" s="8" t="str">
        <f ca="1">IF(S3682="Waiting","",IF(S3682="R",TODAY()-C3682,IF(S3682="NR",K3682-C3682,IF(ISBLANK(S3682),""))))</f>
        <v/>
      </c>
    </row>
    <row r="3683" spans="9:9" ht="15" x14ac:dyDescent="0.25">
      <c r="I3683" s="8" t="str">
        <f ca="1">IF(S3683="Waiting","",IF(S3683="R",TODAY()-C3683,IF(S3683="NR",K3683-C3683,IF(ISBLANK(S3683),""))))</f>
        <v/>
      </c>
    </row>
    <row r="3684" spans="9:9" ht="15" x14ac:dyDescent="0.25">
      <c r="I3684" s="8" t="str">
        <f ca="1">IF(S3684="Waiting","",IF(S3684="R",TODAY()-C3684,IF(S3684="NR",K3684-C3684,IF(ISBLANK(S3684),""))))</f>
        <v/>
      </c>
    </row>
    <row r="3685" spans="9:9" ht="15" x14ac:dyDescent="0.25">
      <c r="I3685" s="8" t="str">
        <f ca="1">IF(S3685="Waiting","",IF(S3685="R",TODAY()-C3685,IF(S3685="NR",K3685-C3685,IF(ISBLANK(S3685),""))))</f>
        <v/>
      </c>
    </row>
    <row r="3686" spans="9:9" ht="15" x14ac:dyDescent="0.25">
      <c r="I3686" s="8" t="str">
        <f ca="1">IF(S3686="Waiting","",IF(S3686="R",TODAY()-C3686,IF(S3686="NR",K3686-C3686,IF(ISBLANK(S3686),""))))</f>
        <v/>
      </c>
    </row>
    <row r="3687" spans="9:9" ht="15" x14ac:dyDescent="0.25">
      <c r="I3687" s="8" t="str">
        <f ca="1">IF(S3687="Waiting","",IF(S3687="R",TODAY()-C3687,IF(S3687="NR",K3687-C3687,IF(ISBLANK(S3687),""))))</f>
        <v/>
      </c>
    </row>
    <row r="3688" spans="9:9" ht="15" x14ac:dyDescent="0.25">
      <c r="I3688" s="8" t="str">
        <f ca="1">IF(S3688="Waiting","",IF(S3688="R",TODAY()-C3688,IF(S3688="NR",K3688-C3688,IF(ISBLANK(S3688),""))))</f>
        <v/>
      </c>
    </row>
    <row r="3689" spans="9:9" ht="15" x14ac:dyDescent="0.25">
      <c r="I3689" s="8" t="str">
        <f ca="1">IF(S3689="Waiting","",IF(S3689="R",TODAY()-C3689,IF(S3689="NR",K3689-C3689,IF(ISBLANK(S3689),""))))</f>
        <v/>
      </c>
    </row>
    <row r="3690" spans="9:9" ht="15" x14ac:dyDescent="0.25">
      <c r="I3690" s="8" t="str">
        <f ca="1">IF(S3690="Waiting","",IF(S3690="R",TODAY()-C3690,IF(S3690="NR",K3690-C3690,IF(ISBLANK(S3690),""))))</f>
        <v/>
      </c>
    </row>
    <row r="3691" spans="9:9" ht="15" x14ac:dyDescent="0.25">
      <c r="I3691" s="8" t="str">
        <f ca="1">IF(S3691="Waiting","",IF(S3691="R",TODAY()-C3691,IF(S3691="NR",K3691-C3691,IF(ISBLANK(S3691),""))))</f>
        <v/>
      </c>
    </row>
    <row r="3692" spans="9:9" ht="15" x14ac:dyDescent="0.25">
      <c r="I3692" s="8" t="str">
        <f ca="1">IF(S3692="Waiting","",IF(S3692="R",TODAY()-C3692,IF(S3692="NR",K3692-C3692,IF(ISBLANK(S3692),""))))</f>
        <v/>
      </c>
    </row>
    <row r="3693" spans="9:9" ht="15" x14ac:dyDescent="0.25">
      <c r="I3693" s="8" t="str">
        <f ca="1">IF(S3693="Waiting","",IF(S3693="R",TODAY()-C3693,IF(S3693="NR",K3693-C3693,IF(ISBLANK(S3693),""))))</f>
        <v/>
      </c>
    </row>
    <row r="3694" spans="9:9" ht="15" x14ac:dyDescent="0.25">
      <c r="I3694" s="8" t="str">
        <f ca="1">IF(S3694="Waiting","",IF(S3694="R",TODAY()-C3694,IF(S3694="NR",K3694-C3694,IF(ISBLANK(S3694),""))))</f>
        <v/>
      </c>
    </row>
    <row r="3695" spans="9:9" ht="15" x14ac:dyDescent="0.25">
      <c r="I3695" s="8" t="str">
        <f ca="1">IF(S3695="Waiting","",IF(S3695="R",TODAY()-C3695,IF(S3695="NR",K3695-C3695,IF(ISBLANK(S3695),""))))</f>
        <v/>
      </c>
    </row>
    <row r="3696" spans="9:9" ht="15" x14ac:dyDescent="0.25">
      <c r="I3696" s="8" t="str">
        <f ca="1">IF(S3696="Waiting","",IF(S3696="R",TODAY()-C3696,IF(S3696="NR",K3696-C3696,IF(ISBLANK(S3696),""))))</f>
        <v/>
      </c>
    </row>
    <row r="3697" spans="9:9" ht="15" x14ac:dyDescent="0.25">
      <c r="I3697" s="8" t="str">
        <f ca="1">IF(S3697="Waiting","",IF(S3697="R",TODAY()-C3697,IF(S3697="NR",K3697-C3697,IF(ISBLANK(S3697),""))))</f>
        <v/>
      </c>
    </row>
    <row r="3698" spans="9:9" ht="15" x14ac:dyDescent="0.25">
      <c r="I3698" s="8" t="str">
        <f ca="1">IF(S3698="Waiting","",IF(S3698="R",TODAY()-C3698,IF(S3698="NR",K3698-C3698,IF(ISBLANK(S3698),""))))</f>
        <v/>
      </c>
    </row>
    <row r="3699" spans="9:9" ht="15" x14ac:dyDescent="0.25">
      <c r="I3699" s="8" t="str">
        <f ca="1">IF(S3699="Waiting","",IF(S3699="R",TODAY()-C3699,IF(S3699="NR",K3699-C3699,IF(ISBLANK(S3699),""))))</f>
        <v/>
      </c>
    </row>
    <row r="3700" spans="9:9" ht="15" x14ac:dyDescent="0.25">
      <c r="I3700" s="8" t="str">
        <f ca="1">IF(S3700="Waiting","",IF(S3700="R",TODAY()-C3700,IF(S3700="NR",K3700-C3700,IF(ISBLANK(S3700),""))))</f>
        <v/>
      </c>
    </row>
    <row r="3701" spans="9:9" ht="15" x14ac:dyDescent="0.25">
      <c r="I3701" s="8" t="str">
        <f ca="1">IF(S3701="Waiting","",IF(S3701="R",TODAY()-C3701,IF(S3701="NR",K3701-C3701,IF(ISBLANK(S3701),""))))</f>
        <v/>
      </c>
    </row>
    <row r="3702" spans="9:9" ht="15" x14ac:dyDescent="0.25">
      <c r="I3702" s="8" t="str">
        <f ca="1">IF(S3702="Waiting","",IF(S3702="R",TODAY()-C3702,IF(S3702="NR",K3702-C3702,IF(ISBLANK(S3702),""))))</f>
        <v/>
      </c>
    </row>
    <row r="3703" spans="9:9" ht="15" x14ac:dyDescent="0.25">
      <c r="I3703" s="8" t="str">
        <f ca="1">IF(S3703="Waiting","",IF(S3703="R",TODAY()-C3703,IF(S3703="NR",K3703-C3703,IF(ISBLANK(S3703),""))))</f>
        <v/>
      </c>
    </row>
    <row r="3704" spans="9:9" ht="15" x14ac:dyDescent="0.25">
      <c r="I3704" s="8" t="str">
        <f ca="1">IF(S3704="Waiting","",IF(S3704="R",TODAY()-C3704,IF(S3704="NR",K3704-C3704,IF(ISBLANK(S3704),""))))</f>
        <v/>
      </c>
    </row>
    <row r="3705" spans="9:9" ht="15" x14ac:dyDescent="0.25">
      <c r="I3705" s="8" t="str">
        <f ca="1">IF(S3705="Waiting","",IF(S3705="R",TODAY()-C3705,IF(S3705="NR",K3705-C3705,IF(ISBLANK(S3705),""))))</f>
        <v/>
      </c>
    </row>
    <row r="3706" spans="9:9" ht="15" x14ac:dyDescent="0.25">
      <c r="I3706" s="8" t="str">
        <f ca="1">IF(S3706="Waiting","",IF(S3706="R",TODAY()-C3706,IF(S3706="NR",K3706-C3706,IF(ISBLANK(S3706),""))))</f>
        <v/>
      </c>
    </row>
    <row r="3707" spans="9:9" ht="15" x14ac:dyDescent="0.25">
      <c r="I3707" s="8" t="str">
        <f ca="1">IF(S3707="Waiting","",IF(S3707="R",TODAY()-C3707,IF(S3707="NR",K3707-C3707,IF(ISBLANK(S3707),""))))</f>
        <v/>
      </c>
    </row>
    <row r="3708" spans="9:9" ht="15" x14ac:dyDescent="0.25">
      <c r="I3708" s="8" t="str">
        <f ca="1">IF(S3708="Waiting","",IF(S3708="R",TODAY()-C3708,IF(S3708="NR",K3708-C3708,IF(ISBLANK(S3708),""))))</f>
        <v/>
      </c>
    </row>
    <row r="3709" spans="9:9" ht="15" x14ac:dyDescent="0.25">
      <c r="I3709" s="8" t="str">
        <f ca="1">IF(S3709="Waiting","",IF(S3709="R",TODAY()-C3709,IF(S3709="NR",K3709-C3709,IF(ISBLANK(S3709),""))))</f>
        <v/>
      </c>
    </row>
    <row r="3710" spans="9:9" ht="15" x14ac:dyDescent="0.25">
      <c r="I3710" s="8" t="str">
        <f ca="1">IF(S3710="Waiting","",IF(S3710="R",TODAY()-C3710,IF(S3710="NR",K3710-C3710,IF(ISBLANK(S3710),""))))</f>
        <v/>
      </c>
    </row>
    <row r="3711" spans="9:9" ht="15" x14ac:dyDescent="0.25">
      <c r="I3711" s="8" t="str">
        <f ca="1">IF(S3711="Waiting","",IF(S3711="R",TODAY()-C3711,IF(S3711="NR",K3711-C3711,IF(ISBLANK(S3711),""))))</f>
        <v/>
      </c>
    </row>
    <row r="3712" spans="9:9" ht="15" x14ac:dyDescent="0.25">
      <c r="I3712" s="8" t="str">
        <f ca="1">IF(S3712="Waiting","",IF(S3712="R",TODAY()-C3712,IF(S3712="NR",K3712-C3712,IF(ISBLANK(S3712),""))))</f>
        <v/>
      </c>
    </row>
    <row r="3713" spans="9:9" ht="15" x14ac:dyDescent="0.25">
      <c r="I3713" s="8" t="str">
        <f ca="1">IF(S3713="Waiting","",IF(S3713="R",TODAY()-C3713,IF(S3713="NR",K3713-C3713,IF(ISBLANK(S3713),""))))</f>
        <v/>
      </c>
    </row>
    <row r="3714" spans="9:9" ht="15" x14ac:dyDescent="0.25">
      <c r="I3714" s="8" t="str">
        <f ca="1">IF(S3714="Waiting","",IF(S3714="R",TODAY()-C3714,IF(S3714="NR",K3714-C3714,IF(ISBLANK(S3714),""))))</f>
        <v/>
      </c>
    </row>
    <row r="3715" spans="9:9" ht="15" x14ac:dyDescent="0.25">
      <c r="I3715" s="8" t="str">
        <f ca="1">IF(S3715="Waiting","",IF(S3715="R",TODAY()-C3715,IF(S3715="NR",K3715-C3715,IF(ISBLANK(S3715),""))))</f>
        <v/>
      </c>
    </row>
    <row r="3716" spans="9:9" ht="15" x14ac:dyDescent="0.25">
      <c r="I3716" s="8" t="str">
        <f ca="1">IF(S3716="Waiting","",IF(S3716="R",TODAY()-C3716,IF(S3716="NR",K3716-C3716,IF(ISBLANK(S3716),""))))</f>
        <v/>
      </c>
    </row>
    <row r="3717" spans="9:9" ht="15" x14ac:dyDescent="0.25">
      <c r="I3717" s="8" t="str">
        <f ca="1">IF(S3717="Waiting","",IF(S3717="R",TODAY()-C3717,IF(S3717="NR",K3717-C3717,IF(ISBLANK(S3717),""))))</f>
        <v/>
      </c>
    </row>
    <row r="3718" spans="9:9" ht="15" x14ac:dyDescent="0.25">
      <c r="I3718" s="8" t="str">
        <f ca="1">IF(S3718="Waiting","",IF(S3718="R",TODAY()-C3718,IF(S3718="NR",K3718-C3718,IF(ISBLANK(S3718),""))))</f>
        <v/>
      </c>
    </row>
    <row r="3719" spans="9:9" ht="15" x14ac:dyDescent="0.25">
      <c r="I3719" s="8" t="str">
        <f ca="1">IF(S3719="Waiting","",IF(S3719="R",TODAY()-C3719,IF(S3719="NR",K3719-C3719,IF(ISBLANK(S3719),""))))</f>
        <v/>
      </c>
    </row>
    <row r="3720" spans="9:9" ht="15" x14ac:dyDescent="0.25">
      <c r="I3720" s="8" t="str">
        <f ca="1">IF(S3720="Waiting","",IF(S3720="R",TODAY()-C3720,IF(S3720="NR",K3720-C3720,IF(ISBLANK(S3720),""))))</f>
        <v/>
      </c>
    </row>
    <row r="3721" spans="9:9" ht="15" x14ac:dyDescent="0.25">
      <c r="I3721" s="8" t="str">
        <f ca="1">IF(S3721="Waiting","",IF(S3721="R",TODAY()-C3721,IF(S3721="NR",K3721-C3721,IF(ISBLANK(S3721),""))))</f>
        <v/>
      </c>
    </row>
    <row r="3722" spans="9:9" ht="15" x14ac:dyDescent="0.25">
      <c r="I3722" s="8" t="str">
        <f ca="1">IF(S3722="Waiting","",IF(S3722="R",TODAY()-C3722,IF(S3722="NR",K3722-C3722,IF(ISBLANK(S3722),""))))</f>
        <v/>
      </c>
    </row>
    <row r="3723" spans="9:9" ht="15" x14ac:dyDescent="0.25">
      <c r="I3723" s="8" t="str">
        <f ca="1">IF(S3723="Waiting","",IF(S3723="R",TODAY()-C3723,IF(S3723="NR",K3723-C3723,IF(ISBLANK(S3723),""))))</f>
        <v/>
      </c>
    </row>
    <row r="3724" spans="9:9" ht="15" x14ac:dyDescent="0.25">
      <c r="I3724" s="8" t="str">
        <f ca="1">IF(S3724="Waiting","",IF(S3724="R",TODAY()-C3724,IF(S3724="NR",K3724-C3724,IF(ISBLANK(S3724),""))))</f>
        <v/>
      </c>
    </row>
    <row r="3725" spans="9:9" ht="15" x14ac:dyDescent="0.25">
      <c r="I3725" s="8" t="str">
        <f ca="1">IF(S3725="Waiting","",IF(S3725="R",TODAY()-C3725,IF(S3725="NR",K3725-C3725,IF(ISBLANK(S3725),""))))</f>
        <v/>
      </c>
    </row>
    <row r="3726" spans="9:9" ht="15" x14ac:dyDescent="0.25">
      <c r="I3726" s="8" t="str">
        <f ca="1">IF(S3726="Waiting","",IF(S3726="R",TODAY()-C3726,IF(S3726="NR",K3726-C3726,IF(ISBLANK(S3726),""))))</f>
        <v/>
      </c>
    </row>
    <row r="3727" spans="9:9" ht="15" x14ac:dyDescent="0.25">
      <c r="I3727" s="8" t="str">
        <f ca="1">IF(S3727="Waiting","",IF(S3727="R",TODAY()-C3727,IF(S3727="NR",K3727-C3727,IF(ISBLANK(S3727),""))))</f>
        <v/>
      </c>
    </row>
    <row r="3728" spans="9:9" ht="15" x14ac:dyDescent="0.25">
      <c r="I3728" s="8" t="str">
        <f ca="1">IF(S3728="Waiting","",IF(S3728="R",TODAY()-C3728,IF(S3728="NR",K3728-C3728,IF(ISBLANK(S3728),""))))</f>
        <v/>
      </c>
    </row>
    <row r="3729" spans="9:9" ht="15" x14ac:dyDescent="0.25">
      <c r="I3729" s="8" t="str">
        <f ca="1">IF(S3729="Waiting","",IF(S3729="R",TODAY()-C3729,IF(S3729="NR",K3729-C3729,IF(ISBLANK(S3729),""))))</f>
        <v/>
      </c>
    </row>
    <row r="3730" spans="9:9" ht="15" x14ac:dyDescent="0.25">
      <c r="I3730" s="8" t="str">
        <f ca="1">IF(S3730="Waiting","",IF(S3730="R",TODAY()-C3730,IF(S3730="NR",K3730-C3730,IF(ISBLANK(S3730),""))))</f>
        <v/>
      </c>
    </row>
    <row r="3731" spans="9:9" ht="15" x14ac:dyDescent="0.25">
      <c r="I3731" s="8" t="str">
        <f ca="1">IF(S3731="Waiting","",IF(S3731="R",TODAY()-C3731,IF(S3731="NR",K3731-C3731,IF(ISBLANK(S3731),""))))</f>
        <v/>
      </c>
    </row>
    <row r="3732" spans="9:9" ht="15" x14ac:dyDescent="0.25">
      <c r="I3732" s="8" t="str">
        <f ca="1">IF(S3732="Waiting","",IF(S3732="R",TODAY()-C3732,IF(S3732="NR",K3732-C3732,IF(ISBLANK(S3732),""))))</f>
        <v/>
      </c>
    </row>
    <row r="3733" spans="9:9" ht="15" x14ac:dyDescent="0.25">
      <c r="I3733" s="8" t="str">
        <f ca="1">IF(S3733="Waiting","",IF(S3733="R",TODAY()-C3733,IF(S3733="NR",K3733-C3733,IF(ISBLANK(S3733),""))))</f>
        <v/>
      </c>
    </row>
    <row r="3734" spans="9:9" ht="15" x14ac:dyDescent="0.25">
      <c r="I3734" s="8" t="str">
        <f ca="1">IF(S3734="Waiting","",IF(S3734="R",TODAY()-C3734,IF(S3734="NR",K3734-C3734,IF(ISBLANK(S3734),""))))</f>
        <v/>
      </c>
    </row>
    <row r="3735" spans="9:9" ht="15" x14ac:dyDescent="0.25">
      <c r="I3735" s="8" t="str">
        <f ca="1">IF(S3735="Waiting","",IF(S3735="R",TODAY()-C3735,IF(S3735="NR",K3735-C3735,IF(ISBLANK(S3735),""))))</f>
        <v/>
      </c>
    </row>
    <row r="3736" spans="9:9" ht="15" x14ac:dyDescent="0.25">
      <c r="I3736" s="8" t="str">
        <f ca="1">IF(S3736="Waiting","",IF(S3736="R",TODAY()-C3736,IF(S3736="NR",K3736-C3736,IF(ISBLANK(S3736),""))))</f>
        <v/>
      </c>
    </row>
    <row r="3737" spans="9:9" ht="15" x14ac:dyDescent="0.25">
      <c r="I3737" s="8" t="str">
        <f ca="1">IF(S3737="Waiting","",IF(S3737="R",TODAY()-C3737,IF(S3737="NR",K3737-C3737,IF(ISBLANK(S3737),""))))</f>
        <v/>
      </c>
    </row>
    <row r="3738" spans="9:9" ht="15" x14ac:dyDescent="0.25">
      <c r="I3738" s="8" t="str">
        <f ca="1">IF(S3738="Waiting","",IF(S3738="R",TODAY()-C3738,IF(S3738="NR",K3738-C3738,IF(ISBLANK(S3738),""))))</f>
        <v/>
      </c>
    </row>
    <row r="3739" spans="9:9" ht="15" x14ac:dyDescent="0.25">
      <c r="I3739" s="8" t="str">
        <f ca="1">IF(S3739="Waiting","",IF(S3739="R",TODAY()-C3739,IF(S3739="NR",K3739-C3739,IF(ISBLANK(S3739),""))))</f>
        <v/>
      </c>
    </row>
    <row r="3740" spans="9:9" ht="15" x14ac:dyDescent="0.25">
      <c r="I3740" s="8" t="str">
        <f ca="1">IF(S3740="Waiting","",IF(S3740="R",TODAY()-C3740,IF(S3740="NR",K3740-C3740,IF(ISBLANK(S3740),""))))</f>
        <v/>
      </c>
    </row>
    <row r="3741" spans="9:9" ht="15" x14ac:dyDescent="0.25">
      <c r="I3741" s="8" t="str">
        <f ca="1">IF(S3741="Waiting","",IF(S3741="R",TODAY()-C3741,IF(S3741="NR",K3741-C3741,IF(ISBLANK(S3741),""))))</f>
        <v/>
      </c>
    </row>
    <row r="3742" spans="9:9" ht="15" x14ac:dyDescent="0.25">
      <c r="I3742" s="8" t="str">
        <f ca="1">IF(S3742="Waiting","",IF(S3742="R",TODAY()-C3742,IF(S3742="NR",K3742-C3742,IF(ISBLANK(S3742),""))))</f>
        <v/>
      </c>
    </row>
    <row r="3743" spans="9:9" ht="15" x14ac:dyDescent="0.25">
      <c r="I3743" s="8" t="str">
        <f ca="1">IF(S3743="Waiting","",IF(S3743="R",TODAY()-C3743,IF(S3743="NR",K3743-C3743,IF(ISBLANK(S3743),""))))</f>
        <v/>
      </c>
    </row>
    <row r="3744" spans="9:9" ht="15" x14ac:dyDescent="0.25">
      <c r="I3744" s="8" t="str">
        <f ca="1">IF(S3744="Waiting","",IF(S3744="R",TODAY()-C3744,IF(S3744="NR",K3744-C3744,IF(ISBLANK(S3744),""))))</f>
        <v/>
      </c>
    </row>
    <row r="3745" spans="9:9" ht="15" x14ac:dyDescent="0.25">
      <c r="I3745" s="8" t="str">
        <f ca="1">IF(S3745="Waiting","",IF(S3745="R",TODAY()-C3745,IF(S3745="NR",K3745-C3745,IF(ISBLANK(S3745),""))))</f>
        <v/>
      </c>
    </row>
    <row r="3746" spans="9:9" ht="15" x14ac:dyDescent="0.25">
      <c r="I3746" s="8" t="str">
        <f ca="1">IF(S3746="Waiting","",IF(S3746="R",TODAY()-C3746,IF(S3746="NR",K3746-C3746,IF(ISBLANK(S3746),""))))</f>
        <v/>
      </c>
    </row>
    <row r="3747" spans="9:9" ht="15" x14ac:dyDescent="0.25">
      <c r="I3747" s="8" t="str">
        <f ca="1">IF(S3747="Waiting","",IF(S3747="R",TODAY()-C3747,IF(S3747="NR",K3747-C3747,IF(ISBLANK(S3747),""))))</f>
        <v/>
      </c>
    </row>
    <row r="3748" spans="9:9" ht="15" x14ac:dyDescent="0.25">
      <c r="I3748" s="8" t="str">
        <f ca="1">IF(S3748="Waiting","",IF(S3748="R",TODAY()-C3748,IF(S3748="NR",K3748-C3748,IF(ISBLANK(S3748),""))))</f>
        <v/>
      </c>
    </row>
    <row r="3749" spans="9:9" ht="15" x14ac:dyDescent="0.25">
      <c r="I3749" s="8" t="str">
        <f ca="1">IF(S3749="Waiting","",IF(S3749="R",TODAY()-C3749,IF(S3749="NR",K3749-C3749,IF(ISBLANK(S3749),""))))</f>
        <v/>
      </c>
    </row>
    <row r="3750" spans="9:9" ht="15" x14ac:dyDescent="0.25">
      <c r="I3750" s="8" t="str">
        <f ca="1">IF(S3750="Waiting","",IF(S3750="R",TODAY()-C3750,IF(S3750="NR",K3750-C3750,IF(ISBLANK(S3750),""))))</f>
        <v/>
      </c>
    </row>
    <row r="3751" spans="9:9" ht="15" x14ac:dyDescent="0.25">
      <c r="I3751" s="8" t="str">
        <f ca="1">IF(S3751="Waiting","",IF(S3751="R",TODAY()-C3751,IF(S3751="NR",K3751-C3751,IF(ISBLANK(S3751),""))))</f>
        <v/>
      </c>
    </row>
    <row r="3752" spans="9:9" ht="15" x14ac:dyDescent="0.25">
      <c r="I3752" s="8" t="str">
        <f ca="1">IF(S3752="Waiting","",IF(S3752="R",TODAY()-C3752,IF(S3752="NR",K3752-C3752,IF(ISBLANK(S3752),""))))</f>
        <v/>
      </c>
    </row>
    <row r="3753" spans="9:9" ht="15" x14ac:dyDescent="0.25">
      <c r="I3753" s="8" t="str">
        <f ca="1">IF(S3753="Waiting","",IF(S3753="R",TODAY()-C3753,IF(S3753="NR",K3753-C3753,IF(ISBLANK(S3753),""))))</f>
        <v/>
      </c>
    </row>
    <row r="3754" spans="9:9" ht="15" x14ac:dyDescent="0.25">
      <c r="I3754" s="8" t="str">
        <f ca="1">IF(S3754="Waiting","",IF(S3754="R",TODAY()-C3754,IF(S3754="NR",K3754-C3754,IF(ISBLANK(S3754),""))))</f>
        <v/>
      </c>
    </row>
    <row r="3755" spans="9:9" ht="15" x14ac:dyDescent="0.25">
      <c r="I3755" s="8" t="str">
        <f ca="1">IF(S3755="Waiting","",IF(S3755="R",TODAY()-C3755,IF(S3755="NR",K3755-C3755,IF(ISBLANK(S3755),""))))</f>
        <v/>
      </c>
    </row>
    <row r="3756" spans="9:9" ht="15" x14ac:dyDescent="0.25">
      <c r="I3756" s="8" t="str">
        <f ca="1">IF(S3756="Waiting","",IF(S3756="R",TODAY()-C3756,IF(S3756="NR",K3756-C3756,IF(ISBLANK(S3756),""))))</f>
        <v/>
      </c>
    </row>
    <row r="3757" spans="9:9" ht="15" x14ac:dyDescent="0.25">
      <c r="I3757" s="8" t="str">
        <f ca="1">IF(S3757="Waiting","",IF(S3757="R",TODAY()-C3757,IF(S3757="NR",K3757-C3757,IF(ISBLANK(S3757),""))))</f>
        <v/>
      </c>
    </row>
    <row r="3758" spans="9:9" ht="15" x14ac:dyDescent="0.25">
      <c r="I3758" s="8" t="str">
        <f ca="1">IF(S3758="Waiting","",IF(S3758="R",TODAY()-C3758,IF(S3758="NR",K3758-C3758,IF(ISBLANK(S3758),""))))</f>
        <v/>
      </c>
    </row>
    <row r="3759" spans="9:9" ht="15" x14ac:dyDescent="0.25">
      <c r="I3759" s="8" t="str">
        <f ca="1">IF(S3759="Waiting","",IF(S3759="R",TODAY()-C3759,IF(S3759="NR",K3759-C3759,IF(ISBLANK(S3759),""))))</f>
        <v/>
      </c>
    </row>
    <row r="3760" spans="9:9" ht="15" x14ac:dyDescent="0.25">
      <c r="I3760" s="8" t="str">
        <f ca="1">IF(S3760="Waiting","",IF(S3760="R",TODAY()-C3760,IF(S3760="NR",K3760-C3760,IF(ISBLANK(S3760),""))))</f>
        <v/>
      </c>
    </row>
    <row r="3761" spans="9:9" ht="15" x14ac:dyDescent="0.25">
      <c r="I3761" s="8" t="str">
        <f ca="1">IF(S3761="Waiting","",IF(S3761="R",TODAY()-C3761,IF(S3761="NR",K3761-C3761,IF(ISBLANK(S3761),""))))</f>
        <v/>
      </c>
    </row>
    <row r="3762" spans="9:9" ht="15" x14ac:dyDescent="0.25">
      <c r="I3762" s="8" t="str">
        <f ca="1">IF(S3762="Waiting","",IF(S3762="R",TODAY()-C3762,IF(S3762="NR",K3762-C3762,IF(ISBLANK(S3762),""))))</f>
        <v/>
      </c>
    </row>
    <row r="3763" spans="9:9" ht="15" x14ac:dyDescent="0.25">
      <c r="I3763" s="8" t="str">
        <f ca="1">IF(S3763="Waiting","",IF(S3763="R",TODAY()-C3763,IF(S3763="NR",K3763-C3763,IF(ISBLANK(S3763),""))))</f>
        <v/>
      </c>
    </row>
    <row r="3764" spans="9:9" ht="15" x14ac:dyDescent="0.25">
      <c r="I3764" s="8" t="str">
        <f ca="1">IF(S3764="Waiting","",IF(S3764="R",TODAY()-C3764,IF(S3764="NR",K3764-C3764,IF(ISBLANK(S3764),""))))</f>
        <v/>
      </c>
    </row>
    <row r="3765" spans="9:9" ht="15" x14ac:dyDescent="0.25">
      <c r="I3765" s="8" t="str">
        <f ca="1">IF(S3765="Waiting","",IF(S3765="R",TODAY()-C3765,IF(S3765="NR",K3765-C3765,IF(ISBLANK(S3765),""))))</f>
        <v/>
      </c>
    </row>
    <row r="3766" spans="9:9" ht="15" x14ac:dyDescent="0.25">
      <c r="I3766" s="8" t="str">
        <f ca="1">IF(S3766="Waiting","",IF(S3766="R",TODAY()-C3766,IF(S3766="NR",K3766-C3766,IF(ISBLANK(S3766),""))))</f>
        <v/>
      </c>
    </row>
    <row r="3767" spans="9:9" ht="15" x14ac:dyDescent="0.25">
      <c r="I3767" s="8" t="str">
        <f ca="1">IF(S3767="Waiting","",IF(S3767="R",TODAY()-C3767,IF(S3767="NR",K3767-C3767,IF(ISBLANK(S3767),""))))</f>
        <v/>
      </c>
    </row>
    <row r="3768" spans="9:9" ht="15" x14ac:dyDescent="0.25">
      <c r="I3768" s="8" t="str">
        <f ca="1">IF(S3768="Waiting","",IF(S3768="R",TODAY()-C3768,IF(S3768="NR",K3768-C3768,IF(ISBLANK(S3768),""))))</f>
        <v/>
      </c>
    </row>
    <row r="3769" spans="9:9" ht="15" x14ac:dyDescent="0.25">
      <c r="I3769" s="8" t="str">
        <f ca="1">IF(S3769="Waiting","",IF(S3769="R",TODAY()-C3769,IF(S3769="NR",K3769-C3769,IF(ISBLANK(S3769),""))))</f>
        <v/>
      </c>
    </row>
    <row r="3770" spans="9:9" ht="15" x14ac:dyDescent="0.25">
      <c r="I3770" s="8" t="str">
        <f ca="1">IF(S3770="Waiting","",IF(S3770="R",TODAY()-C3770,IF(S3770="NR",K3770-C3770,IF(ISBLANK(S3770),""))))</f>
        <v/>
      </c>
    </row>
    <row r="3771" spans="9:9" ht="15" x14ac:dyDescent="0.25">
      <c r="I3771" s="8" t="str">
        <f ca="1">IF(S3771="Waiting","",IF(S3771="R",TODAY()-C3771,IF(S3771="NR",K3771-C3771,IF(ISBLANK(S3771),""))))</f>
        <v/>
      </c>
    </row>
    <row r="3772" spans="9:9" ht="15" x14ac:dyDescent="0.25">
      <c r="I3772" s="8" t="str">
        <f ca="1">IF(S3772="Waiting","",IF(S3772="R",TODAY()-C3772,IF(S3772="NR",K3772-C3772,IF(ISBLANK(S3772),""))))</f>
        <v/>
      </c>
    </row>
    <row r="3773" spans="9:9" ht="15" x14ac:dyDescent="0.25">
      <c r="I3773" s="8" t="str">
        <f ca="1">IF(S3773="Waiting","",IF(S3773="R",TODAY()-C3773,IF(S3773="NR",K3773-C3773,IF(ISBLANK(S3773),""))))</f>
        <v/>
      </c>
    </row>
    <row r="3774" spans="9:9" ht="15" x14ac:dyDescent="0.25">
      <c r="I3774" s="8" t="str">
        <f ca="1">IF(S3774="Waiting","",IF(S3774="R",TODAY()-C3774,IF(S3774="NR",K3774-C3774,IF(ISBLANK(S3774),""))))</f>
        <v/>
      </c>
    </row>
    <row r="3775" spans="9:9" ht="15" x14ac:dyDescent="0.25">
      <c r="I3775" s="8" t="str">
        <f ca="1">IF(S3775="Waiting","",IF(S3775="R",TODAY()-C3775,IF(S3775="NR",K3775-C3775,IF(ISBLANK(S3775),""))))</f>
        <v/>
      </c>
    </row>
    <row r="3776" spans="9:9" ht="15" x14ac:dyDescent="0.25">
      <c r="I3776" s="8" t="str">
        <f ca="1">IF(S3776="Waiting","",IF(S3776="R",TODAY()-C3776,IF(S3776="NR",K3776-C3776,IF(ISBLANK(S3776),""))))</f>
        <v/>
      </c>
    </row>
    <row r="3777" spans="9:9" ht="15" x14ac:dyDescent="0.25">
      <c r="I3777" s="8" t="str">
        <f ca="1">IF(S3777="Waiting","",IF(S3777="R",TODAY()-C3777,IF(S3777="NR",K3777-C3777,IF(ISBLANK(S3777),""))))</f>
        <v/>
      </c>
    </row>
    <row r="3778" spans="9:9" ht="15" x14ac:dyDescent="0.25">
      <c r="I3778" s="8" t="str">
        <f ca="1">IF(S3778="Waiting","",IF(S3778="R",TODAY()-C3778,IF(S3778="NR",K3778-C3778,IF(ISBLANK(S3778),""))))</f>
        <v/>
      </c>
    </row>
    <row r="3779" spans="9:9" ht="15" x14ac:dyDescent="0.25">
      <c r="I3779" s="8" t="str">
        <f ca="1">IF(S3779="Waiting","",IF(S3779="R",TODAY()-C3779,IF(S3779="NR",K3779-C3779,IF(ISBLANK(S3779),""))))</f>
        <v/>
      </c>
    </row>
    <row r="3780" spans="9:9" ht="15" x14ac:dyDescent="0.25">
      <c r="I3780" s="8" t="str">
        <f ca="1">IF(S3780="Waiting","",IF(S3780="R",TODAY()-C3780,IF(S3780="NR",K3780-C3780,IF(ISBLANK(S3780),""))))</f>
        <v/>
      </c>
    </row>
    <row r="3781" spans="9:9" ht="15" x14ac:dyDescent="0.25">
      <c r="I3781" s="8" t="str">
        <f ca="1">IF(S3781="Waiting","",IF(S3781="R",TODAY()-C3781,IF(S3781="NR",K3781-C3781,IF(ISBLANK(S3781),""))))</f>
        <v/>
      </c>
    </row>
    <row r="3782" spans="9:9" ht="15" x14ac:dyDescent="0.25">
      <c r="I3782" s="8" t="str">
        <f ca="1">IF(S3782="Waiting","",IF(S3782="R",TODAY()-C3782,IF(S3782="NR",K3782-C3782,IF(ISBLANK(S3782),""))))</f>
        <v/>
      </c>
    </row>
    <row r="3783" spans="9:9" ht="15" x14ac:dyDescent="0.25">
      <c r="I3783" s="8" t="str">
        <f ca="1">IF(S3783="Waiting","",IF(S3783="R",TODAY()-C3783,IF(S3783="NR",K3783-C3783,IF(ISBLANK(S3783),""))))</f>
        <v/>
      </c>
    </row>
    <row r="3784" spans="9:9" ht="15" x14ac:dyDescent="0.25">
      <c r="I3784" s="8" t="str">
        <f ca="1">IF(S3784="Waiting","",IF(S3784="R",TODAY()-C3784,IF(S3784="NR",K3784-C3784,IF(ISBLANK(S3784),""))))</f>
        <v/>
      </c>
    </row>
    <row r="3785" spans="9:9" ht="15" x14ac:dyDescent="0.25">
      <c r="I3785" s="8" t="str">
        <f ca="1">IF(S3785="Waiting","",IF(S3785="R",TODAY()-C3785,IF(S3785="NR",K3785-C3785,IF(ISBLANK(S3785),""))))</f>
        <v/>
      </c>
    </row>
    <row r="3786" spans="9:9" ht="15" x14ac:dyDescent="0.25">
      <c r="I3786" s="8" t="str">
        <f ca="1">IF(S3786="Waiting","",IF(S3786="R",TODAY()-C3786,IF(S3786="NR",K3786-C3786,IF(ISBLANK(S3786),""))))</f>
        <v/>
      </c>
    </row>
    <row r="3787" spans="9:9" ht="15" x14ac:dyDescent="0.25">
      <c r="I3787" s="8" t="str">
        <f ca="1">IF(S3787="Waiting","",IF(S3787="R",TODAY()-C3787,IF(S3787="NR",K3787-C3787,IF(ISBLANK(S3787),""))))</f>
        <v/>
      </c>
    </row>
    <row r="3788" spans="9:9" ht="15" x14ac:dyDescent="0.25">
      <c r="I3788" s="8" t="str">
        <f ca="1">IF(S3788="Waiting","",IF(S3788="R",TODAY()-C3788,IF(S3788="NR",K3788-C3788,IF(ISBLANK(S3788),""))))</f>
        <v/>
      </c>
    </row>
    <row r="3789" spans="9:9" ht="15" x14ac:dyDescent="0.25">
      <c r="I3789" s="8" t="str">
        <f ca="1">IF(S3789="Waiting","",IF(S3789="R",TODAY()-C3789,IF(S3789="NR",K3789-C3789,IF(ISBLANK(S3789),""))))</f>
        <v/>
      </c>
    </row>
    <row r="3790" spans="9:9" ht="15" x14ac:dyDescent="0.25">
      <c r="I3790" s="8" t="str">
        <f ca="1">IF(S3790="Waiting","",IF(S3790="R",TODAY()-C3790,IF(S3790="NR",K3790-C3790,IF(ISBLANK(S3790),""))))</f>
        <v/>
      </c>
    </row>
    <row r="3791" spans="9:9" ht="15" x14ac:dyDescent="0.25">
      <c r="I3791" s="8" t="str">
        <f ca="1">IF(S3791="Waiting","",IF(S3791="R",TODAY()-C3791,IF(S3791="NR",K3791-C3791,IF(ISBLANK(S3791),""))))</f>
        <v/>
      </c>
    </row>
    <row r="3792" spans="9:9" ht="15" x14ac:dyDescent="0.25">
      <c r="I3792" s="8" t="str">
        <f ca="1">IF(S3792="Waiting","",IF(S3792="R",TODAY()-C3792,IF(S3792="NR",K3792-C3792,IF(ISBLANK(S3792),""))))</f>
        <v/>
      </c>
    </row>
    <row r="3793" spans="9:9" ht="15" x14ac:dyDescent="0.25">
      <c r="I3793" s="8" t="str">
        <f ca="1">IF(S3793="Waiting","",IF(S3793="R",TODAY()-C3793,IF(S3793="NR",K3793-C3793,IF(ISBLANK(S3793),""))))</f>
        <v/>
      </c>
    </row>
    <row r="3794" spans="9:9" ht="15" x14ac:dyDescent="0.25">
      <c r="I3794" s="8" t="str">
        <f ca="1">IF(S3794="Waiting","",IF(S3794="R",TODAY()-C3794,IF(S3794="NR",K3794-C3794,IF(ISBLANK(S3794),""))))</f>
        <v/>
      </c>
    </row>
    <row r="3795" spans="9:9" ht="15" x14ac:dyDescent="0.25">
      <c r="I3795" s="8" t="str">
        <f ca="1">IF(S3795="Waiting","",IF(S3795="R",TODAY()-C3795,IF(S3795="NR",K3795-C3795,IF(ISBLANK(S3795),""))))</f>
        <v/>
      </c>
    </row>
    <row r="3796" spans="9:9" ht="15" x14ac:dyDescent="0.25">
      <c r="I3796" s="8" t="str">
        <f ca="1">IF(S3796="Waiting","",IF(S3796="R",TODAY()-C3796,IF(S3796="NR",K3796-C3796,IF(ISBLANK(S3796),""))))</f>
        <v/>
      </c>
    </row>
    <row r="3797" spans="9:9" ht="15" x14ac:dyDescent="0.25">
      <c r="I3797" s="8" t="str">
        <f ca="1">IF(S3797="Waiting","",IF(S3797="R",TODAY()-C3797,IF(S3797="NR",K3797-C3797,IF(ISBLANK(S3797),""))))</f>
        <v/>
      </c>
    </row>
    <row r="3798" spans="9:9" ht="15" x14ac:dyDescent="0.25">
      <c r="I3798" s="8" t="str">
        <f ca="1">IF(S3798="Waiting","",IF(S3798="R",TODAY()-C3798,IF(S3798="NR",K3798-C3798,IF(ISBLANK(S3798),""))))</f>
        <v/>
      </c>
    </row>
    <row r="3799" spans="9:9" ht="15" x14ac:dyDescent="0.25">
      <c r="I3799" s="8" t="str">
        <f ca="1">IF(S3799="Waiting","",IF(S3799="R",TODAY()-C3799,IF(S3799="NR",K3799-C3799,IF(ISBLANK(S3799),""))))</f>
        <v/>
      </c>
    </row>
    <row r="3800" spans="9:9" ht="15" x14ac:dyDescent="0.25">
      <c r="I3800" s="8" t="str">
        <f ca="1">IF(S3800="Waiting","",IF(S3800="R",TODAY()-C3800,IF(S3800="NR",K3800-C3800,IF(ISBLANK(S3800),""))))</f>
        <v/>
      </c>
    </row>
    <row r="3801" spans="9:9" ht="15" x14ac:dyDescent="0.25">
      <c r="I3801" s="8" t="str">
        <f ca="1">IF(S3801="Waiting","",IF(S3801="R",TODAY()-C3801,IF(S3801="NR",K3801-C3801,IF(ISBLANK(S3801),""))))</f>
        <v/>
      </c>
    </row>
    <row r="3802" spans="9:9" ht="15" x14ac:dyDescent="0.25">
      <c r="I3802" s="8" t="str">
        <f ca="1">IF(S3802="Waiting","",IF(S3802="R",TODAY()-C3802,IF(S3802="NR",K3802-C3802,IF(ISBLANK(S3802),""))))</f>
        <v/>
      </c>
    </row>
    <row r="3803" spans="9:9" ht="15" x14ac:dyDescent="0.25">
      <c r="I3803" s="8" t="str">
        <f ca="1">IF(S3803="Waiting","",IF(S3803="R",TODAY()-C3803,IF(S3803="NR",K3803-C3803,IF(ISBLANK(S3803),""))))</f>
        <v/>
      </c>
    </row>
    <row r="3804" spans="9:9" ht="15" x14ac:dyDescent="0.25">
      <c r="I3804" s="8" t="str">
        <f ca="1">IF(S3804="Waiting","",IF(S3804="R",TODAY()-C3804,IF(S3804="NR",K3804-C3804,IF(ISBLANK(S3804),""))))</f>
        <v/>
      </c>
    </row>
    <row r="3805" spans="9:9" ht="15" x14ac:dyDescent="0.25">
      <c r="I3805" s="8" t="str">
        <f ca="1">IF(S3805="Waiting","",IF(S3805="R",TODAY()-C3805,IF(S3805="NR",K3805-C3805,IF(ISBLANK(S3805),""))))</f>
        <v/>
      </c>
    </row>
    <row r="3806" spans="9:9" ht="15" x14ac:dyDescent="0.25">
      <c r="I3806" s="8" t="str">
        <f ca="1">IF(S3806="Waiting","",IF(S3806="R",TODAY()-C3806,IF(S3806="NR",K3806-C3806,IF(ISBLANK(S3806),""))))</f>
        <v/>
      </c>
    </row>
    <row r="3807" spans="9:9" ht="15" x14ac:dyDescent="0.25">
      <c r="I3807" s="8" t="str">
        <f ca="1">IF(S3807="Waiting","",IF(S3807="R",TODAY()-C3807,IF(S3807="NR",K3807-C3807,IF(ISBLANK(S3807),""))))</f>
        <v/>
      </c>
    </row>
    <row r="3808" spans="9:9" ht="15" x14ac:dyDescent="0.25">
      <c r="I3808" s="8" t="str">
        <f ca="1">IF(S3808="Waiting","",IF(S3808="R",TODAY()-C3808,IF(S3808="NR",K3808-C3808,IF(ISBLANK(S3808),""))))</f>
        <v/>
      </c>
    </row>
    <row r="3809" spans="9:9" ht="15" x14ac:dyDescent="0.25">
      <c r="I3809" s="8" t="str">
        <f ca="1">IF(S3809="Waiting","",IF(S3809="R",TODAY()-C3809,IF(S3809="NR",K3809-C3809,IF(ISBLANK(S3809),""))))</f>
        <v/>
      </c>
    </row>
    <row r="3810" spans="9:9" ht="15" x14ac:dyDescent="0.25">
      <c r="I3810" s="8" t="str">
        <f ca="1">IF(S3810="Waiting","",IF(S3810="R",TODAY()-C3810,IF(S3810="NR",K3810-C3810,IF(ISBLANK(S3810),""))))</f>
        <v/>
      </c>
    </row>
    <row r="3811" spans="9:9" ht="15" x14ac:dyDescent="0.25">
      <c r="I3811" s="8" t="str">
        <f ca="1">IF(S3811="Waiting","",IF(S3811="R",TODAY()-C3811,IF(S3811="NR",K3811-C3811,IF(ISBLANK(S3811),""))))</f>
        <v/>
      </c>
    </row>
    <row r="3812" spans="9:9" ht="15" x14ac:dyDescent="0.25">
      <c r="I3812" s="8" t="str">
        <f ca="1">IF(S3812="Waiting","",IF(S3812="R",TODAY()-C3812,IF(S3812="NR",K3812-C3812,IF(ISBLANK(S3812),""))))</f>
        <v/>
      </c>
    </row>
    <row r="3813" spans="9:9" ht="15" x14ac:dyDescent="0.25">
      <c r="I3813" s="8" t="str">
        <f ca="1">IF(S3813="Waiting","",IF(S3813="R",TODAY()-C3813,IF(S3813="NR",K3813-C3813,IF(ISBLANK(S3813),""))))</f>
        <v/>
      </c>
    </row>
    <row r="3814" spans="9:9" ht="15" x14ac:dyDescent="0.25">
      <c r="I3814" s="8" t="str">
        <f ca="1">IF(S3814="Waiting","",IF(S3814="R",TODAY()-C3814,IF(S3814="NR",K3814-C3814,IF(ISBLANK(S3814),""))))</f>
        <v/>
      </c>
    </row>
    <row r="3815" spans="9:9" ht="15" x14ac:dyDescent="0.25">
      <c r="I3815" s="8" t="str">
        <f ca="1">IF(S3815="Waiting","",IF(S3815="R",TODAY()-C3815,IF(S3815="NR",K3815-C3815,IF(ISBLANK(S3815),""))))</f>
        <v/>
      </c>
    </row>
    <row r="3816" spans="9:9" ht="15" x14ac:dyDescent="0.25">
      <c r="I3816" s="8" t="str">
        <f ca="1">IF(S3816="Waiting","",IF(S3816="R",TODAY()-C3816,IF(S3816="NR",K3816-C3816,IF(ISBLANK(S3816),""))))</f>
        <v/>
      </c>
    </row>
    <row r="3817" spans="9:9" ht="15" x14ac:dyDescent="0.25">
      <c r="I3817" s="8" t="str">
        <f ca="1">IF(S3817="Waiting","",IF(S3817="R",TODAY()-C3817,IF(S3817="NR",K3817-C3817,IF(ISBLANK(S3817),""))))</f>
        <v/>
      </c>
    </row>
    <row r="3818" spans="9:9" ht="15" x14ac:dyDescent="0.25">
      <c r="I3818" s="8" t="str">
        <f ca="1">IF(S3818="Waiting","",IF(S3818="R",TODAY()-C3818,IF(S3818="NR",K3818-C3818,IF(ISBLANK(S3818),""))))</f>
        <v/>
      </c>
    </row>
    <row r="3819" spans="9:9" ht="15" x14ac:dyDescent="0.25">
      <c r="I3819" s="8" t="str">
        <f ca="1">IF(S3819="Waiting","",IF(S3819="R",TODAY()-C3819,IF(S3819="NR",K3819-C3819,IF(ISBLANK(S3819),""))))</f>
        <v/>
      </c>
    </row>
    <row r="3820" spans="9:9" ht="15" x14ac:dyDescent="0.25">
      <c r="I3820" s="8" t="str">
        <f ca="1">IF(S3820="Waiting","",IF(S3820="R",TODAY()-C3820,IF(S3820="NR",K3820-C3820,IF(ISBLANK(S3820),""))))</f>
        <v/>
      </c>
    </row>
    <row r="3821" spans="9:9" ht="15" x14ac:dyDescent="0.25">
      <c r="I3821" s="8" t="str">
        <f ca="1">IF(S3821="Waiting","",IF(S3821="R",TODAY()-C3821,IF(S3821="NR",K3821-C3821,IF(ISBLANK(S3821),""))))</f>
        <v/>
      </c>
    </row>
    <row r="3822" spans="9:9" ht="15" x14ac:dyDescent="0.25">
      <c r="I3822" s="8" t="str">
        <f ca="1">IF(S3822="Waiting","",IF(S3822="R",TODAY()-C3822,IF(S3822="NR",K3822-C3822,IF(ISBLANK(S3822),""))))</f>
        <v/>
      </c>
    </row>
    <row r="3823" spans="9:9" ht="15" x14ac:dyDescent="0.25">
      <c r="I3823" s="8" t="str">
        <f ca="1">IF(S3823="Waiting","",IF(S3823="R",TODAY()-C3823,IF(S3823="NR",K3823-C3823,IF(ISBLANK(S3823),""))))</f>
        <v/>
      </c>
    </row>
    <row r="3824" spans="9:9" ht="15" x14ac:dyDescent="0.25">
      <c r="I3824" s="8" t="str">
        <f ca="1">IF(S3824="Waiting","",IF(S3824="R",TODAY()-C3824,IF(S3824="NR",K3824-C3824,IF(ISBLANK(S3824),""))))</f>
        <v/>
      </c>
    </row>
    <row r="3825" spans="9:9" ht="15" x14ac:dyDescent="0.25">
      <c r="I3825" s="8" t="str">
        <f ca="1">IF(S3825="Waiting","",IF(S3825="R",TODAY()-C3825,IF(S3825="NR",K3825-C3825,IF(ISBLANK(S3825),""))))</f>
        <v/>
      </c>
    </row>
    <row r="3826" spans="9:9" ht="15" x14ac:dyDescent="0.25">
      <c r="I3826" s="8" t="str">
        <f ca="1">IF(S3826="Waiting","",IF(S3826="R",TODAY()-C3826,IF(S3826="NR",K3826-C3826,IF(ISBLANK(S3826),""))))</f>
        <v/>
      </c>
    </row>
    <row r="3827" spans="9:9" ht="15" x14ac:dyDescent="0.25">
      <c r="I3827" s="8" t="str">
        <f ca="1">IF(S3827="Waiting","",IF(S3827="R",TODAY()-C3827,IF(S3827="NR",K3827-C3827,IF(ISBLANK(S3827),""))))</f>
        <v/>
      </c>
    </row>
    <row r="3828" spans="9:9" ht="15" x14ac:dyDescent="0.25">
      <c r="I3828" s="8" t="str">
        <f ca="1">IF(S3828="Waiting","",IF(S3828="R",TODAY()-C3828,IF(S3828="NR",K3828-C3828,IF(ISBLANK(S3828),""))))</f>
        <v/>
      </c>
    </row>
    <row r="3829" spans="9:9" ht="15" x14ac:dyDescent="0.25">
      <c r="I3829" s="8" t="str">
        <f ca="1">IF(S3829="Waiting","",IF(S3829="R",TODAY()-C3829,IF(S3829="NR",K3829-C3829,IF(ISBLANK(S3829),""))))</f>
        <v/>
      </c>
    </row>
    <row r="3830" spans="9:9" ht="15" x14ac:dyDescent="0.25">
      <c r="I3830" s="8" t="str">
        <f ca="1">IF(S3830="Waiting","",IF(S3830="R",TODAY()-C3830,IF(S3830="NR",K3830-C3830,IF(ISBLANK(S3830),""))))</f>
        <v/>
      </c>
    </row>
    <row r="3831" spans="9:9" ht="15" x14ac:dyDescent="0.25">
      <c r="I3831" s="8" t="str">
        <f ca="1">IF(S3831="Waiting","",IF(S3831="R",TODAY()-C3831,IF(S3831="NR",K3831-C3831,IF(ISBLANK(S3831),""))))</f>
        <v/>
      </c>
    </row>
    <row r="3832" spans="9:9" ht="15" x14ac:dyDescent="0.25">
      <c r="I3832" s="8" t="str">
        <f ca="1">IF(S3832="Waiting","",IF(S3832="R",TODAY()-C3832,IF(S3832="NR",K3832-C3832,IF(ISBLANK(S3832),""))))</f>
        <v/>
      </c>
    </row>
    <row r="3833" spans="9:9" ht="15" x14ac:dyDescent="0.25">
      <c r="I3833" s="8" t="str">
        <f ca="1">IF(S3833="Waiting","",IF(S3833="R",TODAY()-C3833,IF(S3833="NR",K3833-C3833,IF(ISBLANK(S3833),""))))</f>
        <v/>
      </c>
    </row>
    <row r="3834" spans="9:9" ht="15" x14ac:dyDescent="0.25">
      <c r="I3834" s="8" t="str">
        <f ca="1">IF(S3834="Waiting","",IF(S3834="R",TODAY()-C3834,IF(S3834="NR",K3834-C3834,IF(ISBLANK(S3834),""))))</f>
        <v/>
      </c>
    </row>
    <row r="3835" spans="9:9" ht="15" x14ac:dyDescent="0.25">
      <c r="I3835" s="8" t="str">
        <f ca="1">IF(S3835="Waiting","",IF(S3835="R",TODAY()-C3835,IF(S3835="NR",K3835-C3835,IF(ISBLANK(S3835),""))))</f>
        <v/>
      </c>
    </row>
    <row r="3836" spans="9:9" ht="15" x14ac:dyDescent="0.25">
      <c r="I3836" s="8" t="str">
        <f ca="1">IF(S3836="Waiting","",IF(S3836="R",TODAY()-C3836,IF(S3836="NR",K3836-C3836,IF(ISBLANK(S3836),""))))</f>
        <v/>
      </c>
    </row>
    <row r="3837" spans="9:9" ht="15" x14ac:dyDescent="0.25">
      <c r="I3837" s="8" t="str">
        <f ca="1">IF(S3837="Waiting","",IF(S3837="R",TODAY()-C3837,IF(S3837="NR",K3837-C3837,IF(ISBLANK(S3837),""))))</f>
        <v/>
      </c>
    </row>
    <row r="3838" spans="9:9" ht="15" x14ac:dyDescent="0.25">
      <c r="I3838" s="8" t="str">
        <f ca="1">IF(S3838="Waiting","",IF(S3838="R",TODAY()-C3838,IF(S3838="NR",K3838-C3838,IF(ISBLANK(S3838),""))))</f>
        <v/>
      </c>
    </row>
    <row r="3839" spans="9:9" ht="15" x14ac:dyDescent="0.25">
      <c r="I3839" s="8" t="str">
        <f ca="1">IF(S3839="Waiting","",IF(S3839="R",TODAY()-C3839,IF(S3839="NR",K3839-C3839,IF(ISBLANK(S3839),""))))</f>
        <v/>
      </c>
    </row>
    <row r="3840" spans="9:9" ht="15" x14ac:dyDescent="0.25">
      <c r="I3840" s="8" t="str">
        <f ca="1">IF(S3840="Waiting","",IF(S3840="R",TODAY()-C3840,IF(S3840="NR",K3840-C3840,IF(ISBLANK(S3840),""))))</f>
        <v/>
      </c>
    </row>
    <row r="3841" spans="9:9" ht="15" x14ac:dyDescent="0.25">
      <c r="I3841" s="8" t="str">
        <f ca="1">IF(S3841="Waiting","",IF(S3841="R",TODAY()-C3841,IF(S3841="NR",K3841-C3841,IF(ISBLANK(S3841),""))))</f>
        <v/>
      </c>
    </row>
    <row r="3842" spans="9:9" ht="15" x14ac:dyDescent="0.25">
      <c r="I3842" s="8" t="str">
        <f ca="1">IF(S3842="Waiting","",IF(S3842="R",TODAY()-C3842,IF(S3842="NR",K3842-C3842,IF(ISBLANK(S3842),""))))</f>
        <v/>
      </c>
    </row>
    <row r="3843" spans="9:9" ht="15" x14ac:dyDescent="0.25">
      <c r="I3843" s="8" t="str">
        <f ca="1">IF(S3843="Waiting","",IF(S3843="R",TODAY()-C3843,IF(S3843="NR",K3843-C3843,IF(ISBLANK(S3843),""))))</f>
        <v/>
      </c>
    </row>
    <row r="3844" spans="9:9" ht="15" x14ac:dyDescent="0.25">
      <c r="I3844" s="8" t="str">
        <f ca="1">IF(S3844="Waiting","",IF(S3844="R",TODAY()-C3844,IF(S3844="NR",K3844-C3844,IF(ISBLANK(S3844),""))))</f>
        <v/>
      </c>
    </row>
    <row r="3845" spans="9:9" ht="15" x14ac:dyDescent="0.25">
      <c r="I3845" s="8" t="str">
        <f ca="1">IF(S3845="Waiting","",IF(S3845="R",TODAY()-C3845,IF(S3845="NR",K3845-C3845,IF(ISBLANK(S3845),""))))</f>
        <v/>
      </c>
    </row>
    <row r="3846" spans="9:9" ht="15" x14ac:dyDescent="0.25">
      <c r="I3846" s="8" t="str">
        <f ca="1">IF(S3846="Waiting","",IF(S3846="R",TODAY()-C3846,IF(S3846="NR",K3846-C3846,IF(ISBLANK(S3846),""))))</f>
        <v/>
      </c>
    </row>
    <row r="3847" spans="9:9" ht="15" x14ac:dyDescent="0.25">
      <c r="I3847" s="8" t="str">
        <f ca="1">IF(S3847="Waiting","",IF(S3847="R",TODAY()-C3847,IF(S3847="NR",K3847-C3847,IF(ISBLANK(S3847),""))))</f>
        <v/>
      </c>
    </row>
    <row r="3848" spans="9:9" ht="15" x14ac:dyDescent="0.25">
      <c r="I3848" s="8" t="str">
        <f ca="1">IF(S3848="Waiting","",IF(S3848="R",TODAY()-C3848,IF(S3848="NR",K3848-C3848,IF(ISBLANK(S3848),""))))</f>
        <v/>
      </c>
    </row>
    <row r="3849" spans="9:9" ht="15" x14ac:dyDescent="0.25">
      <c r="I3849" s="8" t="str">
        <f ca="1">IF(S3849="Waiting","",IF(S3849="R",TODAY()-C3849,IF(S3849="NR",K3849-C3849,IF(ISBLANK(S3849),""))))</f>
        <v/>
      </c>
    </row>
    <row r="3850" spans="9:9" ht="15" x14ac:dyDescent="0.25">
      <c r="I3850" s="8" t="str">
        <f ca="1">IF(S3850="Waiting","",IF(S3850="R",TODAY()-C3850,IF(S3850="NR",K3850-C3850,IF(ISBLANK(S3850),""))))</f>
        <v/>
      </c>
    </row>
    <row r="3851" spans="9:9" ht="15" x14ac:dyDescent="0.25">
      <c r="I3851" s="8" t="str">
        <f ca="1">IF(S3851="Waiting","",IF(S3851="R",TODAY()-C3851,IF(S3851="NR",K3851-C3851,IF(ISBLANK(S3851),""))))</f>
        <v/>
      </c>
    </row>
    <row r="3852" spans="9:9" ht="15" x14ac:dyDescent="0.25">
      <c r="I3852" s="8" t="str">
        <f ca="1">IF(S3852="Waiting","",IF(S3852="R",TODAY()-C3852,IF(S3852="NR",K3852-C3852,IF(ISBLANK(S3852),""))))</f>
        <v/>
      </c>
    </row>
    <row r="3853" spans="9:9" ht="15" x14ac:dyDescent="0.25">
      <c r="I3853" s="8" t="str">
        <f ca="1">IF(S3853="Waiting","",IF(S3853="R",TODAY()-C3853,IF(S3853="NR",K3853-C3853,IF(ISBLANK(S3853),""))))</f>
        <v/>
      </c>
    </row>
    <row r="3854" spans="9:9" ht="15" x14ac:dyDescent="0.25">
      <c r="I3854" s="8" t="str">
        <f ca="1">IF(S3854="Waiting","",IF(S3854="R",TODAY()-C3854,IF(S3854="NR",K3854-C3854,IF(ISBLANK(S3854),""))))</f>
        <v/>
      </c>
    </row>
    <row r="3855" spans="9:9" ht="15" x14ac:dyDescent="0.25">
      <c r="I3855" s="8" t="str">
        <f ca="1">IF(S3855="Waiting","",IF(S3855="R",TODAY()-C3855,IF(S3855="NR",K3855-C3855,IF(ISBLANK(S3855),""))))</f>
        <v/>
      </c>
    </row>
    <row r="3856" spans="9:9" ht="15" x14ac:dyDescent="0.25">
      <c r="I3856" s="8" t="str">
        <f ca="1">IF(S3856="Waiting","",IF(S3856="R",TODAY()-C3856,IF(S3856="NR",K3856-C3856,IF(ISBLANK(S3856),""))))</f>
        <v/>
      </c>
    </row>
    <row r="3857" spans="9:9" ht="15" x14ac:dyDescent="0.25">
      <c r="I3857" s="8" t="str">
        <f ca="1">IF(S3857="Waiting","",IF(S3857="R",TODAY()-C3857,IF(S3857="NR",K3857-C3857,IF(ISBLANK(S3857),""))))</f>
        <v/>
      </c>
    </row>
    <row r="3858" spans="9:9" ht="15" x14ac:dyDescent="0.25">
      <c r="I3858" s="8" t="str">
        <f ca="1">IF(S3858="Waiting","",IF(S3858="R",TODAY()-C3858,IF(S3858="NR",K3858-C3858,IF(ISBLANK(S3858),""))))</f>
        <v/>
      </c>
    </row>
    <row r="3859" spans="9:9" ht="15" x14ac:dyDescent="0.25">
      <c r="I3859" s="8" t="str">
        <f ca="1">IF(S3859="Waiting","",IF(S3859="R",TODAY()-C3859,IF(S3859="NR",K3859-C3859,IF(ISBLANK(S3859),""))))</f>
        <v/>
      </c>
    </row>
    <row r="3860" spans="9:9" ht="15" x14ac:dyDescent="0.25">
      <c r="I3860" s="8" t="str">
        <f ca="1">IF(S3860="Waiting","",IF(S3860="R",TODAY()-C3860,IF(S3860="NR",K3860-C3860,IF(ISBLANK(S3860),""))))</f>
        <v/>
      </c>
    </row>
    <row r="3861" spans="9:9" ht="15" x14ac:dyDescent="0.25">
      <c r="I3861" s="8" t="str">
        <f ca="1">IF(S3861="Waiting","",IF(S3861="R",TODAY()-C3861,IF(S3861="NR",K3861-C3861,IF(ISBLANK(S3861),""))))</f>
        <v/>
      </c>
    </row>
    <row r="3862" spans="9:9" ht="15" x14ac:dyDescent="0.25">
      <c r="I3862" s="8" t="str">
        <f ca="1">IF(S3862="Waiting","",IF(S3862="R",TODAY()-C3862,IF(S3862="NR",K3862-C3862,IF(ISBLANK(S3862),""))))</f>
        <v/>
      </c>
    </row>
    <row r="3863" spans="9:9" ht="15" x14ac:dyDescent="0.25">
      <c r="I3863" s="8" t="str">
        <f ca="1">IF(S3863="Waiting","",IF(S3863="R",TODAY()-C3863,IF(S3863="NR",K3863-C3863,IF(ISBLANK(S3863),""))))</f>
        <v/>
      </c>
    </row>
    <row r="3864" spans="9:9" ht="15" x14ac:dyDescent="0.25">
      <c r="I3864" s="8" t="str">
        <f ca="1">IF(S3864="Waiting","",IF(S3864="R",TODAY()-C3864,IF(S3864="NR",K3864-C3864,IF(ISBLANK(S3864),""))))</f>
        <v/>
      </c>
    </row>
    <row r="3865" spans="9:9" ht="15" x14ac:dyDescent="0.25">
      <c r="I3865" s="8" t="str">
        <f ca="1">IF(S3865="Waiting","",IF(S3865="R",TODAY()-C3865,IF(S3865="NR",K3865-C3865,IF(ISBLANK(S3865),""))))</f>
        <v/>
      </c>
    </row>
    <row r="3866" spans="9:9" ht="15" x14ac:dyDescent="0.25">
      <c r="I3866" s="8" t="str">
        <f ca="1">IF(S3866="Waiting","",IF(S3866="R",TODAY()-C3866,IF(S3866="NR",K3866-C3866,IF(ISBLANK(S3866),""))))</f>
        <v/>
      </c>
    </row>
    <row r="3867" spans="9:9" ht="15" x14ac:dyDescent="0.25">
      <c r="I3867" s="8" t="str">
        <f ca="1">IF(S3867="Waiting","",IF(S3867="R",TODAY()-C3867,IF(S3867="NR",K3867-C3867,IF(ISBLANK(S3867),""))))</f>
        <v/>
      </c>
    </row>
    <row r="3868" spans="9:9" ht="15" x14ac:dyDescent="0.25">
      <c r="I3868" s="8" t="str">
        <f ca="1">IF(S3868="Waiting","",IF(S3868="R",TODAY()-C3868,IF(S3868="NR",K3868-C3868,IF(ISBLANK(S3868),""))))</f>
        <v/>
      </c>
    </row>
    <row r="3869" spans="9:9" ht="15" x14ac:dyDescent="0.25">
      <c r="I3869" s="8" t="str">
        <f ca="1">IF(S3869="Waiting","",IF(S3869="R",TODAY()-C3869,IF(S3869="NR",K3869-C3869,IF(ISBLANK(S3869),""))))</f>
        <v/>
      </c>
    </row>
    <row r="3870" spans="9:9" ht="15" x14ac:dyDescent="0.25">
      <c r="I3870" s="8" t="str">
        <f ca="1">IF(S3870="Waiting","",IF(S3870="R",TODAY()-C3870,IF(S3870="NR",K3870-C3870,IF(ISBLANK(S3870),""))))</f>
        <v/>
      </c>
    </row>
    <row r="3871" spans="9:9" ht="15" x14ac:dyDescent="0.25">
      <c r="I3871" s="8" t="str">
        <f ca="1">IF(S3871="Waiting","",IF(S3871="R",TODAY()-C3871,IF(S3871="NR",K3871-C3871,IF(ISBLANK(S3871),""))))</f>
        <v/>
      </c>
    </row>
    <row r="3872" spans="9:9" ht="15" x14ac:dyDescent="0.25">
      <c r="I3872" s="8" t="str">
        <f ca="1">IF(S3872="Waiting","",IF(S3872="R",TODAY()-C3872,IF(S3872="NR",K3872-C3872,IF(ISBLANK(S3872),""))))</f>
        <v/>
      </c>
    </row>
    <row r="3873" spans="9:9" ht="15" x14ac:dyDescent="0.25">
      <c r="I3873" s="8" t="str">
        <f ca="1">IF(S3873="Waiting","",IF(S3873="R",TODAY()-C3873,IF(S3873="NR",K3873-C3873,IF(ISBLANK(S3873),""))))</f>
        <v/>
      </c>
    </row>
    <row r="3874" spans="9:9" ht="15" x14ac:dyDescent="0.25">
      <c r="I3874" s="8" t="str">
        <f ca="1">IF(S3874="Waiting","",IF(S3874="R",TODAY()-C3874,IF(S3874="NR",K3874-C3874,IF(ISBLANK(S3874),""))))</f>
        <v/>
      </c>
    </row>
    <row r="3875" spans="9:9" ht="15" x14ac:dyDescent="0.25">
      <c r="I3875" s="8" t="str">
        <f ca="1">IF(S3875="Waiting","",IF(S3875="R",TODAY()-C3875,IF(S3875="NR",K3875-C3875,IF(ISBLANK(S3875),""))))</f>
        <v/>
      </c>
    </row>
    <row r="3876" spans="9:9" ht="15" x14ac:dyDescent="0.25">
      <c r="I3876" s="8" t="str">
        <f ca="1">IF(S3876="Waiting","",IF(S3876="R",TODAY()-C3876,IF(S3876="NR",K3876-C3876,IF(ISBLANK(S3876),""))))</f>
        <v/>
      </c>
    </row>
    <row r="3877" spans="9:9" ht="15" x14ac:dyDescent="0.25">
      <c r="I3877" s="8" t="str">
        <f ca="1">IF(S3877="Waiting","",IF(S3877="R",TODAY()-C3877,IF(S3877="NR",K3877-C3877,IF(ISBLANK(S3877),""))))</f>
        <v/>
      </c>
    </row>
    <row r="3878" spans="9:9" ht="15" x14ac:dyDescent="0.25">
      <c r="I3878" s="8" t="str">
        <f ca="1">IF(S3878="Waiting","",IF(S3878="R",TODAY()-C3878,IF(S3878="NR",K3878-C3878,IF(ISBLANK(S3878),""))))</f>
        <v/>
      </c>
    </row>
    <row r="3879" spans="9:9" ht="15" x14ac:dyDescent="0.25">
      <c r="I3879" s="8" t="str">
        <f ca="1">IF(S3879="Waiting","",IF(S3879="R",TODAY()-C3879,IF(S3879="NR",K3879-C3879,IF(ISBLANK(S3879),""))))</f>
        <v/>
      </c>
    </row>
    <row r="3880" spans="9:9" ht="15" x14ac:dyDescent="0.25">
      <c r="I3880" s="8" t="str">
        <f ca="1">IF(S3880="Waiting","",IF(S3880="R",TODAY()-C3880,IF(S3880="NR",K3880-C3880,IF(ISBLANK(S3880),""))))</f>
        <v/>
      </c>
    </row>
    <row r="3881" spans="9:9" ht="15" x14ac:dyDescent="0.25">
      <c r="I3881" s="8" t="str">
        <f ca="1">IF(S3881="Waiting","",IF(S3881="R",TODAY()-C3881,IF(S3881="NR",K3881-C3881,IF(ISBLANK(S3881),""))))</f>
        <v/>
      </c>
    </row>
    <row r="3882" spans="9:9" ht="15" x14ac:dyDescent="0.25">
      <c r="I3882" s="8" t="str">
        <f ca="1">IF(S3882="Waiting","",IF(S3882="R",TODAY()-C3882,IF(S3882="NR",K3882-C3882,IF(ISBLANK(S3882),""))))</f>
        <v/>
      </c>
    </row>
    <row r="3883" spans="9:9" ht="15" x14ac:dyDescent="0.25">
      <c r="I3883" s="8" t="str">
        <f ca="1">IF(S3883="Waiting","",IF(S3883="R",TODAY()-C3883,IF(S3883="NR",K3883-C3883,IF(ISBLANK(S3883),""))))</f>
        <v/>
      </c>
    </row>
    <row r="3884" spans="9:9" ht="15" x14ac:dyDescent="0.25">
      <c r="I3884" s="8" t="str">
        <f ca="1">IF(S3884="Waiting","",IF(S3884="R",TODAY()-C3884,IF(S3884="NR",K3884-C3884,IF(ISBLANK(S3884),""))))</f>
        <v/>
      </c>
    </row>
    <row r="3885" spans="9:9" ht="15" x14ac:dyDescent="0.25">
      <c r="I3885" s="8" t="str">
        <f ca="1">IF(S3885="Waiting","",IF(S3885="R",TODAY()-C3885,IF(S3885="NR",K3885-C3885,IF(ISBLANK(S3885),""))))</f>
        <v/>
      </c>
    </row>
    <row r="3886" spans="9:9" ht="15" x14ac:dyDescent="0.25">
      <c r="I3886" s="8" t="str">
        <f ca="1">IF(S3886="Waiting","",IF(S3886="R",TODAY()-C3886,IF(S3886="NR",K3886-C3886,IF(ISBLANK(S3886),""))))</f>
        <v/>
      </c>
    </row>
    <row r="3887" spans="9:9" ht="15" x14ac:dyDescent="0.25">
      <c r="I3887" s="8" t="str">
        <f ca="1">IF(S3887="Waiting","",IF(S3887="R",TODAY()-C3887,IF(S3887="NR",K3887-C3887,IF(ISBLANK(S3887),""))))</f>
        <v/>
      </c>
    </row>
    <row r="3888" spans="9:9" ht="15" x14ac:dyDescent="0.25">
      <c r="I3888" s="8" t="str">
        <f ca="1">IF(S3888="Waiting","",IF(S3888="R",TODAY()-C3888,IF(S3888="NR",K3888-C3888,IF(ISBLANK(S3888),""))))</f>
        <v/>
      </c>
    </row>
    <row r="3889" spans="9:9" ht="15" x14ac:dyDescent="0.25">
      <c r="I3889" s="8" t="str">
        <f ca="1">IF(S3889="Waiting","",IF(S3889="R",TODAY()-C3889,IF(S3889="NR",K3889-C3889,IF(ISBLANK(S3889),""))))</f>
        <v/>
      </c>
    </row>
    <row r="3890" spans="9:9" ht="15" x14ac:dyDescent="0.25">
      <c r="I3890" s="8" t="str">
        <f ca="1">IF(S3890="Waiting","",IF(S3890="R",TODAY()-C3890,IF(S3890="NR",K3890-C3890,IF(ISBLANK(S3890),""))))</f>
        <v/>
      </c>
    </row>
    <row r="3891" spans="9:9" ht="15" x14ac:dyDescent="0.25">
      <c r="I3891" s="8" t="str">
        <f ca="1">IF(S3891="Waiting","",IF(S3891="R",TODAY()-C3891,IF(S3891="NR",K3891-C3891,IF(ISBLANK(S3891),""))))</f>
        <v/>
      </c>
    </row>
    <row r="3892" spans="9:9" ht="15" x14ac:dyDescent="0.25">
      <c r="I3892" s="8" t="str">
        <f ca="1">IF(S3892="Waiting","",IF(S3892="R",TODAY()-C3892,IF(S3892="NR",K3892-C3892,IF(ISBLANK(S3892),""))))</f>
        <v/>
      </c>
    </row>
    <row r="3893" spans="9:9" ht="15" x14ac:dyDescent="0.25">
      <c r="I3893" s="8" t="str">
        <f ca="1">IF(S3893="Waiting","",IF(S3893="R",TODAY()-C3893,IF(S3893="NR",K3893-C3893,IF(ISBLANK(S3893),""))))</f>
        <v/>
      </c>
    </row>
    <row r="3894" spans="9:9" ht="15" x14ac:dyDescent="0.25">
      <c r="I3894" s="8" t="str">
        <f ca="1">IF(S3894="Waiting","",IF(S3894="R",TODAY()-C3894,IF(S3894="NR",K3894-C3894,IF(ISBLANK(S3894),""))))</f>
        <v/>
      </c>
    </row>
    <row r="3895" spans="9:9" ht="15" x14ac:dyDescent="0.25">
      <c r="I3895" s="8" t="str">
        <f ca="1">IF(S3895="Waiting","",IF(S3895="R",TODAY()-C3895,IF(S3895="NR",K3895-C3895,IF(ISBLANK(S3895),""))))</f>
        <v/>
      </c>
    </row>
    <row r="3896" spans="9:9" ht="15" x14ac:dyDescent="0.25">
      <c r="I3896" s="8" t="str">
        <f ca="1">IF(S3896="Waiting","",IF(S3896="R",TODAY()-C3896,IF(S3896="NR",K3896-C3896,IF(ISBLANK(S3896),""))))</f>
        <v/>
      </c>
    </row>
    <row r="3897" spans="9:9" ht="15" x14ac:dyDescent="0.25">
      <c r="I3897" s="8" t="str">
        <f ca="1">IF(S3897="Waiting","",IF(S3897="R",TODAY()-C3897,IF(S3897="NR",K3897-C3897,IF(ISBLANK(S3897),""))))</f>
        <v/>
      </c>
    </row>
    <row r="3898" spans="9:9" ht="15" x14ac:dyDescent="0.25">
      <c r="I3898" s="8" t="str">
        <f ca="1">IF(S3898="Waiting","",IF(S3898="R",TODAY()-C3898,IF(S3898="NR",K3898-C3898,IF(ISBLANK(S3898),""))))</f>
        <v/>
      </c>
    </row>
    <row r="3899" spans="9:9" ht="15" x14ac:dyDescent="0.25">
      <c r="I3899" s="8" t="str">
        <f ca="1">IF(S3899="Waiting","",IF(S3899="R",TODAY()-C3899,IF(S3899="NR",K3899-C3899,IF(ISBLANK(S3899),""))))</f>
        <v/>
      </c>
    </row>
    <row r="3900" spans="9:9" ht="15" x14ac:dyDescent="0.25">
      <c r="I3900" s="8" t="str">
        <f ca="1">IF(S3900="Waiting","",IF(S3900="R",TODAY()-C3900,IF(S3900="NR",K3900-C3900,IF(ISBLANK(S3900),""))))</f>
        <v/>
      </c>
    </row>
    <row r="3901" spans="9:9" ht="15" x14ac:dyDescent="0.25">
      <c r="I3901" s="8" t="str">
        <f ca="1">IF(S3901="Waiting","",IF(S3901="R",TODAY()-C3901,IF(S3901="NR",K3901-C3901,IF(ISBLANK(S3901),""))))</f>
        <v/>
      </c>
    </row>
    <row r="3902" spans="9:9" ht="15" x14ac:dyDescent="0.25">
      <c r="I3902" s="8" t="str">
        <f ca="1">IF(S3902="Waiting","",IF(S3902="R",TODAY()-C3902,IF(S3902="NR",K3902-C3902,IF(ISBLANK(S3902),""))))</f>
        <v/>
      </c>
    </row>
    <row r="3903" spans="9:9" ht="15" x14ac:dyDescent="0.25">
      <c r="I3903" s="8" t="str">
        <f ca="1">IF(S3903="Waiting","",IF(S3903="R",TODAY()-C3903,IF(S3903="NR",K3903-C3903,IF(ISBLANK(S3903),""))))</f>
        <v/>
      </c>
    </row>
    <row r="3904" spans="9:9" ht="15" x14ac:dyDescent="0.25">
      <c r="I3904" s="8" t="str">
        <f ca="1">IF(S3904="Waiting","",IF(S3904="R",TODAY()-C3904,IF(S3904="NR",K3904-C3904,IF(ISBLANK(S3904),""))))</f>
        <v/>
      </c>
    </row>
    <row r="3905" spans="9:9" ht="15" x14ac:dyDescent="0.25">
      <c r="I3905" s="8" t="str">
        <f ca="1">IF(S3905="Waiting","",IF(S3905="R",TODAY()-C3905,IF(S3905="NR",K3905-C3905,IF(ISBLANK(S3905),""))))</f>
        <v/>
      </c>
    </row>
    <row r="3906" spans="9:9" ht="15" x14ac:dyDescent="0.25">
      <c r="I3906" s="8" t="str">
        <f ca="1">IF(S3906="Waiting","",IF(S3906="R",TODAY()-C3906,IF(S3906="NR",K3906-C3906,IF(ISBLANK(S3906),""))))</f>
        <v/>
      </c>
    </row>
    <row r="3907" spans="9:9" ht="15" x14ac:dyDescent="0.25">
      <c r="I3907" s="8" t="str">
        <f ca="1">IF(S3907="Waiting","",IF(S3907="R",TODAY()-C3907,IF(S3907="NR",K3907-C3907,IF(ISBLANK(S3907),""))))</f>
        <v/>
      </c>
    </row>
    <row r="3908" spans="9:9" ht="15" x14ac:dyDescent="0.25">
      <c r="I3908" s="8" t="str">
        <f ca="1">IF(S3908="Waiting","",IF(S3908="R",TODAY()-C3908,IF(S3908="NR",K3908-C3908,IF(ISBLANK(S3908),""))))</f>
        <v/>
      </c>
    </row>
    <row r="3909" spans="9:9" ht="15" x14ac:dyDescent="0.25">
      <c r="I3909" s="8" t="str">
        <f ca="1">IF(S3909="Waiting","",IF(S3909="R",TODAY()-C3909,IF(S3909="NR",K3909-C3909,IF(ISBLANK(S3909),""))))</f>
        <v/>
      </c>
    </row>
    <row r="3910" spans="9:9" ht="15" x14ac:dyDescent="0.25">
      <c r="I3910" s="8" t="str">
        <f ca="1">IF(S3910="Waiting","",IF(S3910="R",TODAY()-C3910,IF(S3910="NR",K3910-C3910,IF(ISBLANK(S3910),""))))</f>
        <v/>
      </c>
    </row>
    <row r="3911" spans="9:9" ht="15" x14ac:dyDescent="0.25">
      <c r="I3911" s="8" t="str">
        <f ca="1">IF(S3911="Waiting","",IF(S3911="R",TODAY()-C3911,IF(S3911="NR",K3911-C3911,IF(ISBLANK(S3911),""))))</f>
        <v/>
      </c>
    </row>
    <row r="3912" spans="9:9" ht="15" x14ac:dyDescent="0.25">
      <c r="I3912" s="8" t="str">
        <f ca="1">IF(S3912="Waiting","",IF(S3912="R",TODAY()-C3912,IF(S3912="NR",K3912-C3912,IF(ISBLANK(S3912),""))))</f>
        <v/>
      </c>
    </row>
    <row r="3913" spans="9:9" ht="15" x14ac:dyDescent="0.25">
      <c r="I3913" s="8" t="str">
        <f ca="1">IF(S3913="Waiting","",IF(S3913="R",TODAY()-C3913,IF(S3913="NR",K3913-C3913,IF(ISBLANK(S3913),""))))</f>
        <v/>
      </c>
    </row>
    <row r="3914" spans="9:9" ht="15" x14ac:dyDescent="0.25">
      <c r="I3914" s="8" t="str">
        <f ca="1">IF(S3914="Waiting","",IF(S3914="R",TODAY()-C3914,IF(S3914="NR",K3914-C3914,IF(ISBLANK(S3914),""))))</f>
        <v/>
      </c>
    </row>
    <row r="3915" spans="9:9" ht="15" x14ac:dyDescent="0.25">
      <c r="I3915" s="8" t="str">
        <f ca="1">IF(S3915="Waiting","",IF(S3915="R",TODAY()-C3915,IF(S3915="NR",K3915-C3915,IF(ISBLANK(S3915),""))))</f>
        <v/>
      </c>
    </row>
    <row r="3916" spans="9:9" ht="15" x14ac:dyDescent="0.25">
      <c r="I3916" s="8" t="str">
        <f ca="1">IF(S3916="Waiting","",IF(S3916="R",TODAY()-C3916,IF(S3916="NR",K3916-C3916,IF(ISBLANK(S3916),""))))</f>
        <v/>
      </c>
    </row>
    <row r="3917" spans="9:9" ht="15" x14ac:dyDescent="0.25">
      <c r="I3917" s="8" t="str">
        <f ca="1">IF(S3917="Waiting","",IF(S3917="R",TODAY()-C3917,IF(S3917="NR",K3917-C3917,IF(ISBLANK(S3917),""))))</f>
        <v/>
      </c>
    </row>
    <row r="3918" spans="9:9" ht="15" x14ac:dyDescent="0.25">
      <c r="I3918" s="8" t="str">
        <f ca="1">IF(S3918="Waiting","",IF(S3918="R",TODAY()-C3918,IF(S3918="NR",K3918-C3918,IF(ISBLANK(S3918),""))))</f>
        <v/>
      </c>
    </row>
    <row r="3919" spans="9:9" ht="15" x14ac:dyDescent="0.25">
      <c r="I3919" s="8" t="str">
        <f ca="1">IF(S3919="Waiting","",IF(S3919="R",TODAY()-C3919,IF(S3919="NR",K3919-C3919,IF(ISBLANK(S3919),""))))</f>
        <v/>
      </c>
    </row>
    <row r="3920" spans="9:9" ht="15" x14ac:dyDescent="0.25">
      <c r="I3920" s="8" t="str">
        <f ca="1">IF(S3920="Waiting","",IF(S3920="R",TODAY()-C3920,IF(S3920="NR",K3920-C3920,IF(ISBLANK(S3920),""))))</f>
        <v/>
      </c>
    </row>
    <row r="3921" spans="9:9" ht="15" x14ac:dyDescent="0.25">
      <c r="I3921" s="8" t="str">
        <f ca="1">IF(S3921="Waiting","",IF(S3921="R",TODAY()-C3921,IF(S3921="NR",K3921-C3921,IF(ISBLANK(S3921),""))))</f>
        <v/>
      </c>
    </row>
    <row r="3922" spans="9:9" ht="15" x14ac:dyDescent="0.25">
      <c r="I3922" s="8" t="str">
        <f ca="1">IF(S3922="Waiting","",IF(S3922="R",TODAY()-C3922,IF(S3922="NR",K3922-C3922,IF(ISBLANK(S3922),""))))</f>
        <v/>
      </c>
    </row>
    <row r="3923" spans="9:9" ht="15" x14ac:dyDescent="0.25">
      <c r="I3923" s="8" t="str">
        <f ca="1">IF(S3923="Waiting","",IF(S3923="R",TODAY()-C3923,IF(S3923="NR",K3923-C3923,IF(ISBLANK(S3923),""))))</f>
        <v/>
      </c>
    </row>
    <row r="3924" spans="9:9" ht="15" x14ac:dyDescent="0.25">
      <c r="I3924" s="8" t="str">
        <f ca="1">IF(S3924="Waiting","",IF(S3924="R",TODAY()-C3924,IF(S3924="NR",K3924-C3924,IF(ISBLANK(S3924),""))))</f>
        <v/>
      </c>
    </row>
    <row r="3925" spans="9:9" ht="15" x14ac:dyDescent="0.25">
      <c r="I3925" s="8" t="str">
        <f ca="1">IF(S3925="Waiting","",IF(S3925="R",TODAY()-C3925,IF(S3925="NR",K3925-C3925,IF(ISBLANK(S3925),""))))</f>
        <v/>
      </c>
    </row>
    <row r="3926" spans="9:9" ht="15" x14ac:dyDescent="0.25">
      <c r="I3926" s="8" t="str">
        <f ca="1">IF(S3926="Waiting","",IF(S3926="R",TODAY()-C3926,IF(S3926="NR",K3926-C3926,IF(ISBLANK(S3926),""))))</f>
        <v/>
      </c>
    </row>
    <row r="3927" spans="9:9" ht="15" x14ac:dyDescent="0.25">
      <c r="I3927" s="8" t="str">
        <f ca="1">IF(S3927="Waiting","",IF(S3927="R",TODAY()-C3927,IF(S3927="NR",K3927-C3927,IF(ISBLANK(S3927),""))))</f>
        <v/>
      </c>
    </row>
    <row r="3928" spans="9:9" ht="15" x14ac:dyDescent="0.25">
      <c r="I3928" s="8" t="str">
        <f ca="1">IF(S3928="Waiting","",IF(S3928="R",TODAY()-C3928,IF(S3928="NR",K3928-C3928,IF(ISBLANK(S3928),""))))</f>
        <v/>
      </c>
    </row>
    <row r="3929" spans="9:9" ht="15" x14ac:dyDescent="0.25">
      <c r="I3929" s="8" t="str">
        <f ca="1">IF(S3929="Waiting","",IF(S3929="R",TODAY()-C3929,IF(S3929="NR",K3929-C3929,IF(ISBLANK(S3929),""))))</f>
        <v/>
      </c>
    </row>
    <row r="3930" spans="9:9" ht="15" x14ac:dyDescent="0.25">
      <c r="I3930" s="8" t="str">
        <f ca="1">IF(S3930="Waiting","",IF(S3930="R",TODAY()-C3930,IF(S3930="NR",K3930-C3930,IF(ISBLANK(S3930),""))))</f>
        <v/>
      </c>
    </row>
    <row r="3931" spans="9:9" ht="15" x14ac:dyDescent="0.25">
      <c r="I3931" s="8" t="str">
        <f ca="1">IF(S3931="Waiting","",IF(S3931="R",TODAY()-C3931,IF(S3931="NR",K3931-C3931,IF(ISBLANK(S3931),""))))</f>
        <v/>
      </c>
    </row>
    <row r="3932" spans="9:9" ht="15" x14ac:dyDescent="0.25">
      <c r="I3932" s="8" t="str">
        <f ca="1">IF(S3932="Waiting","",IF(S3932="R",TODAY()-C3932,IF(S3932="NR",K3932-C3932,IF(ISBLANK(S3932),""))))</f>
        <v/>
      </c>
    </row>
    <row r="3933" spans="9:9" ht="15" x14ac:dyDescent="0.25">
      <c r="I3933" s="8" t="str">
        <f ca="1">IF(S3933="Waiting","",IF(S3933="R",TODAY()-C3933,IF(S3933="NR",K3933-C3933,IF(ISBLANK(S3933),""))))</f>
        <v/>
      </c>
    </row>
    <row r="3934" spans="9:9" ht="15" x14ac:dyDescent="0.25">
      <c r="I3934" s="8" t="str">
        <f ca="1">IF(S3934="Waiting","",IF(S3934="R",TODAY()-C3934,IF(S3934="NR",K3934-C3934,IF(ISBLANK(S3934),""))))</f>
        <v/>
      </c>
    </row>
    <row r="3935" spans="9:9" ht="15" x14ac:dyDescent="0.25">
      <c r="I3935" s="8" t="str">
        <f ca="1">IF(S3935="Waiting","",IF(S3935="R",TODAY()-C3935,IF(S3935="NR",K3935-C3935,IF(ISBLANK(S3935),""))))</f>
        <v/>
      </c>
    </row>
    <row r="3936" spans="9:9" ht="15" x14ac:dyDescent="0.25">
      <c r="I3936" s="8" t="str">
        <f ca="1">IF(S3936="Waiting","",IF(S3936="R",TODAY()-C3936,IF(S3936="NR",K3936-C3936,IF(ISBLANK(S3936),""))))</f>
        <v/>
      </c>
    </row>
    <row r="3937" spans="9:9" ht="15" x14ac:dyDescent="0.25">
      <c r="I3937" s="8" t="str">
        <f ca="1">IF(S3937="Waiting","",IF(S3937="R",TODAY()-C3937,IF(S3937="NR",K3937-C3937,IF(ISBLANK(S3937),""))))</f>
        <v/>
      </c>
    </row>
    <row r="3938" spans="9:9" ht="15" x14ac:dyDescent="0.25">
      <c r="I3938" s="8" t="str">
        <f ca="1">IF(S3938="Waiting","",IF(S3938="R",TODAY()-C3938,IF(S3938="NR",K3938-C3938,IF(ISBLANK(S3938),""))))</f>
        <v/>
      </c>
    </row>
    <row r="3939" spans="9:9" ht="15" x14ac:dyDescent="0.25">
      <c r="I3939" s="8" t="str">
        <f ca="1">IF(S3939="Waiting","",IF(S3939="R",TODAY()-C3939,IF(S3939="NR",K3939-C3939,IF(ISBLANK(S3939),""))))</f>
        <v/>
      </c>
    </row>
    <row r="3940" spans="9:9" ht="15" x14ac:dyDescent="0.25">
      <c r="I3940" s="8" t="str">
        <f ca="1">IF(S3940="Waiting","",IF(S3940="R",TODAY()-C3940,IF(S3940="NR",K3940-C3940,IF(ISBLANK(S3940),""))))</f>
        <v/>
      </c>
    </row>
    <row r="3941" spans="9:9" ht="15" x14ac:dyDescent="0.25">
      <c r="I3941" s="8" t="str">
        <f ca="1">IF(S3941="Waiting","",IF(S3941="R",TODAY()-C3941,IF(S3941="NR",K3941-C3941,IF(ISBLANK(S3941),""))))</f>
        <v/>
      </c>
    </row>
    <row r="3942" spans="9:9" ht="15" x14ac:dyDescent="0.25">
      <c r="I3942" s="8" t="str">
        <f ca="1">IF(S3942="Waiting","",IF(S3942="R",TODAY()-C3942,IF(S3942="NR",K3942-C3942,IF(ISBLANK(S3942),""))))</f>
        <v/>
      </c>
    </row>
    <row r="3943" spans="9:9" ht="15" x14ac:dyDescent="0.25">
      <c r="I3943" s="8" t="str">
        <f ca="1">IF(S3943="Waiting","",IF(S3943="R",TODAY()-C3943,IF(S3943="NR",K3943-C3943,IF(ISBLANK(S3943),""))))</f>
        <v/>
      </c>
    </row>
    <row r="3944" spans="9:9" ht="15" x14ac:dyDescent="0.25">
      <c r="I3944" s="8" t="str">
        <f ca="1">IF(S3944="Waiting","",IF(S3944="R",TODAY()-C3944,IF(S3944="NR",K3944-C3944,IF(ISBLANK(S3944),""))))</f>
        <v/>
      </c>
    </row>
    <row r="3945" spans="9:9" ht="15" x14ac:dyDescent="0.25">
      <c r="I3945" s="8" t="str">
        <f ca="1">IF(S3945="Waiting","",IF(S3945="R",TODAY()-C3945,IF(S3945="NR",K3945-C3945,IF(ISBLANK(S3945),""))))</f>
        <v/>
      </c>
    </row>
    <row r="3946" spans="9:9" ht="15" x14ac:dyDescent="0.25">
      <c r="I3946" s="8" t="str">
        <f ca="1">IF(S3946="Waiting","",IF(S3946="R",TODAY()-C3946,IF(S3946="NR",K3946-C3946,IF(ISBLANK(S3946),""))))</f>
        <v/>
      </c>
    </row>
    <row r="3947" spans="9:9" ht="15" x14ac:dyDescent="0.25">
      <c r="I3947" s="8" t="str">
        <f ca="1">IF(S3947="Waiting","",IF(S3947="R",TODAY()-C3947,IF(S3947="NR",K3947-C3947,IF(ISBLANK(S3947),""))))</f>
        <v/>
      </c>
    </row>
    <row r="3948" spans="9:9" ht="15" x14ac:dyDescent="0.25">
      <c r="I3948" s="8" t="str">
        <f ca="1">IF(S3948="Waiting","",IF(S3948="R",TODAY()-C3948,IF(S3948="NR",K3948-C3948,IF(ISBLANK(S3948),""))))</f>
        <v/>
      </c>
    </row>
    <row r="3949" spans="9:9" ht="15" x14ac:dyDescent="0.25">
      <c r="I3949" s="8" t="str">
        <f ca="1">IF(S3949="Waiting","",IF(S3949="R",TODAY()-C3949,IF(S3949="NR",K3949-C3949,IF(ISBLANK(S3949),""))))</f>
        <v/>
      </c>
    </row>
    <row r="3950" spans="9:9" ht="15" x14ac:dyDescent="0.25">
      <c r="I3950" s="8" t="str">
        <f ca="1">IF(S3950="Waiting","",IF(S3950="R",TODAY()-C3950,IF(S3950="NR",K3950-C3950,IF(ISBLANK(S3950),""))))</f>
        <v/>
      </c>
    </row>
    <row r="3951" spans="9:9" ht="15" x14ac:dyDescent="0.25">
      <c r="I3951" s="8" t="str">
        <f ca="1">IF(S3951="Waiting","",IF(S3951="R",TODAY()-C3951,IF(S3951="NR",K3951-C3951,IF(ISBLANK(S3951),""))))</f>
        <v/>
      </c>
    </row>
    <row r="3952" spans="9:9" ht="15" x14ac:dyDescent="0.25">
      <c r="I3952" s="8" t="str">
        <f ca="1">IF(S3952="Waiting","",IF(S3952="R",TODAY()-C3952,IF(S3952="NR",K3952-C3952,IF(ISBLANK(S3952),""))))</f>
        <v/>
      </c>
    </row>
    <row r="3953" spans="9:9" ht="15" x14ac:dyDescent="0.25">
      <c r="I3953" s="8" t="str">
        <f ca="1">IF(S3953="Waiting","",IF(S3953="R",TODAY()-C3953,IF(S3953="NR",K3953-C3953,IF(ISBLANK(S3953),""))))</f>
        <v/>
      </c>
    </row>
    <row r="3954" spans="9:9" ht="15" x14ac:dyDescent="0.25">
      <c r="I3954" s="8" t="str">
        <f ca="1">IF(S3954="Waiting","",IF(S3954="R",TODAY()-C3954,IF(S3954="NR",K3954-C3954,IF(ISBLANK(S3954),""))))</f>
        <v/>
      </c>
    </row>
    <row r="3955" spans="9:9" ht="15" x14ac:dyDescent="0.25">
      <c r="I3955" s="8" t="str">
        <f ca="1">IF(S3955="Waiting","",IF(S3955="R",TODAY()-C3955,IF(S3955="NR",K3955-C3955,IF(ISBLANK(S3955),""))))</f>
        <v/>
      </c>
    </row>
    <row r="3956" spans="9:9" ht="15" x14ac:dyDescent="0.25">
      <c r="I3956" s="8" t="str">
        <f ca="1">IF(S3956="Waiting","",IF(S3956="R",TODAY()-C3956,IF(S3956="NR",K3956-C3956,IF(ISBLANK(S3956),""))))</f>
        <v/>
      </c>
    </row>
    <row r="3957" spans="9:9" ht="15" x14ac:dyDescent="0.25">
      <c r="I3957" s="8" t="str">
        <f ca="1">IF(S3957="Waiting","",IF(S3957="R",TODAY()-C3957,IF(S3957="NR",K3957-C3957,IF(ISBLANK(S3957),""))))</f>
        <v/>
      </c>
    </row>
    <row r="3958" spans="9:9" ht="15" x14ac:dyDescent="0.25">
      <c r="I3958" s="8" t="str">
        <f ca="1">IF(S3958="Waiting","",IF(S3958="R",TODAY()-C3958,IF(S3958="NR",K3958-C3958,IF(ISBLANK(S3958),""))))</f>
        <v/>
      </c>
    </row>
    <row r="3959" spans="9:9" ht="15" x14ac:dyDescent="0.25">
      <c r="I3959" s="8" t="str">
        <f ca="1">IF(S3959="Waiting","",IF(S3959="R",TODAY()-C3959,IF(S3959="NR",K3959-C3959,IF(ISBLANK(S3959),""))))</f>
        <v/>
      </c>
    </row>
    <row r="3960" spans="9:9" ht="15" x14ac:dyDescent="0.25">
      <c r="I3960" s="8" t="str">
        <f ca="1">IF(S3960="Waiting","",IF(S3960="R",TODAY()-C3960,IF(S3960="NR",K3960-C3960,IF(ISBLANK(S3960),""))))</f>
        <v/>
      </c>
    </row>
    <row r="3961" spans="9:9" ht="15" x14ac:dyDescent="0.25">
      <c r="I3961" s="8" t="str">
        <f ca="1">IF(S3961="Waiting","",IF(S3961="R",TODAY()-C3961,IF(S3961="NR",K3961-C3961,IF(ISBLANK(S3961),""))))</f>
        <v/>
      </c>
    </row>
    <row r="3962" spans="9:9" ht="15" x14ac:dyDescent="0.25">
      <c r="I3962" s="8" t="str">
        <f ca="1">IF(S3962="Waiting","",IF(S3962="R",TODAY()-C3962,IF(S3962="NR",K3962-C3962,IF(ISBLANK(S3962),""))))</f>
        <v/>
      </c>
    </row>
    <row r="3963" spans="9:9" ht="15" x14ac:dyDescent="0.25">
      <c r="I3963" s="8" t="str">
        <f ca="1">IF(S3963="Waiting","",IF(S3963="R",TODAY()-C3963,IF(S3963="NR",K3963-C3963,IF(ISBLANK(S3963),""))))</f>
        <v/>
      </c>
    </row>
    <row r="3964" spans="9:9" ht="15" x14ac:dyDescent="0.25">
      <c r="I3964" s="8" t="str">
        <f ca="1">IF(S3964="Waiting","",IF(S3964="R",TODAY()-C3964,IF(S3964="NR",K3964-C3964,IF(ISBLANK(S3964),""))))</f>
        <v/>
      </c>
    </row>
    <row r="3965" spans="9:9" ht="15" x14ac:dyDescent="0.25">
      <c r="I3965" s="8" t="str">
        <f ca="1">IF(S3965="Waiting","",IF(S3965="R",TODAY()-C3965,IF(S3965="NR",K3965-C3965,IF(ISBLANK(S3965),""))))</f>
        <v/>
      </c>
    </row>
    <row r="3966" spans="9:9" ht="15" x14ac:dyDescent="0.25">
      <c r="I3966" s="8" t="str">
        <f ca="1">IF(S3966="Waiting","",IF(S3966="R",TODAY()-C3966,IF(S3966="NR",K3966-C3966,IF(ISBLANK(S3966),""))))</f>
        <v/>
      </c>
    </row>
    <row r="3967" spans="9:9" ht="15" x14ac:dyDescent="0.25">
      <c r="I3967" s="8" t="str">
        <f ca="1">IF(S3967="Waiting","",IF(S3967="R",TODAY()-C3967,IF(S3967="NR",K3967-C3967,IF(ISBLANK(S3967),""))))</f>
        <v/>
      </c>
    </row>
    <row r="3968" spans="9:9" ht="15" x14ac:dyDescent="0.25">
      <c r="I3968" s="8" t="str">
        <f ca="1">IF(S3968="Waiting","",IF(S3968="R",TODAY()-C3968,IF(S3968="NR",K3968-C3968,IF(ISBLANK(S3968),""))))</f>
        <v/>
      </c>
    </row>
    <row r="3969" spans="9:9" ht="15" x14ac:dyDescent="0.25">
      <c r="I3969" s="8" t="str">
        <f ca="1">IF(S3969="Waiting","",IF(S3969="R",TODAY()-C3969,IF(S3969="NR",K3969-C3969,IF(ISBLANK(S3969),""))))</f>
        <v/>
      </c>
    </row>
    <row r="3970" spans="9:9" ht="15" x14ac:dyDescent="0.25">
      <c r="I3970" s="8" t="str">
        <f ca="1">IF(S3970="Waiting","",IF(S3970="R",TODAY()-C3970,IF(S3970="NR",K3970-C3970,IF(ISBLANK(S3970),""))))</f>
        <v/>
      </c>
    </row>
    <row r="3971" spans="9:9" ht="15" x14ac:dyDescent="0.25">
      <c r="I3971" s="8" t="str">
        <f ca="1">IF(S3971="Waiting","",IF(S3971="R",TODAY()-C3971,IF(S3971="NR",K3971-C3971,IF(ISBLANK(S3971),""))))</f>
        <v/>
      </c>
    </row>
    <row r="3972" spans="9:9" ht="15" x14ac:dyDescent="0.25">
      <c r="I3972" s="8" t="str">
        <f ca="1">IF(S3972="Waiting","",IF(S3972="R",TODAY()-C3972,IF(S3972="NR",K3972-C3972,IF(ISBLANK(S3972),""))))</f>
        <v/>
      </c>
    </row>
    <row r="3973" spans="9:9" ht="15" x14ac:dyDescent="0.25">
      <c r="I3973" s="8" t="str">
        <f ca="1">IF(S3973="Waiting","",IF(S3973="R",TODAY()-C3973,IF(S3973="NR",K3973-C3973,IF(ISBLANK(S3973),""))))</f>
        <v/>
      </c>
    </row>
    <row r="3974" spans="9:9" ht="15" x14ac:dyDescent="0.25">
      <c r="I3974" s="8" t="str">
        <f ca="1">IF(S3974="Waiting","",IF(S3974="R",TODAY()-C3974,IF(S3974="NR",K3974-C3974,IF(ISBLANK(S3974),""))))</f>
        <v/>
      </c>
    </row>
    <row r="3975" spans="9:9" ht="15" x14ac:dyDescent="0.25">
      <c r="I3975" s="8" t="str">
        <f ca="1">IF(S3975="Waiting","",IF(S3975="R",TODAY()-C3975,IF(S3975="NR",K3975-C3975,IF(ISBLANK(S3975),""))))</f>
        <v/>
      </c>
    </row>
    <row r="3976" spans="9:9" ht="15" x14ac:dyDescent="0.25">
      <c r="I3976" s="8" t="str">
        <f ca="1">IF(S3976="Waiting","",IF(S3976="R",TODAY()-C3976,IF(S3976="NR",K3976-C3976,IF(ISBLANK(S3976),""))))</f>
        <v/>
      </c>
    </row>
    <row r="3977" spans="9:9" ht="15" x14ac:dyDescent="0.25">
      <c r="I3977" s="8" t="str">
        <f ca="1">IF(S3977="Waiting","",IF(S3977="R",TODAY()-C3977,IF(S3977="NR",K3977-C3977,IF(ISBLANK(S3977),""))))</f>
        <v/>
      </c>
    </row>
    <row r="3978" spans="9:9" ht="15" x14ac:dyDescent="0.25">
      <c r="I3978" s="8" t="str">
        <f ca="1">IF(S3978="Waiting","",IF(S3978="R",TODAY()-C3978,IF(S3978="NR",K3978-C3978,IF(ISBLANK(S3978),""))))</f>
        <v/>
      </c>
    </row>
    <row r="3979" spans="9:9" ht="15" x14ac:dyDescent="0.25">
      <c r="I3979" s="8" t="str">
        <f ca="1">IF(S3979="Waiting","",IF(S3979="R",TODAY()-C3979,IF(S3979="NR",K3979-C3979,IF(ISBLANK(S3979),""))))</f>
        <v/>
      </c>
    </row>
    <row r="3980" spans="9:9" ht="15" x14ac:dyDescent="0.25">
      <c r="I3980" s="8" t="str">
        <f ca="1">IF(S3980="Waiting","",IF(S3980="R",TODAY()-C3980,IF(S3980="NR",K3980-C3980,IF(ISBLANK(S3980),""))))</f>
        <v/>
      </c>
    </row>
    <row r="3981" spans="9:9" ht="15" x14ac:dyDescent="0.25">
      <c r="I3981" s="8" t="str">
        <f ca="1">IF(S3981="Waiting","",IF(S3981="R",TODAY()-C3981,IF(S3981="NR",K3981-C3981,IF(ISBLANK(S3981),""))))</f>
        <v/>
      </c>
    </row>
    <row r="3982" spans="9:9" ht="15" x14ac:dyDescent="0.25">
      <c r="I3982" s="8" t="str">
        <f ca="1">IF(S3982="Waiting","",IF(S3982="R",TODAY()-C3982,IF(S3982="NR",K3982-C3982,IF(ISBLANK(S3982),""))))</f>
        <v/>
      </c>
    </row>
    <row r="3983" spans="9:9" ht="15" x14ac:dyDescent="0.25">
      <c r="I3983" s="8" t="str">
        <f ca="1">IF(S3983="Waiting","",IF(S3983="R",TODAY()-C3983,IF(S3983="NR",K3983-C3983,IF(ISBLANK(S3983),""))))</f>
        <v/>
      </c>
    </row>
    <row r="3984" spans="9:9" ht="15" x14ac:dyDescent="0.25">
      <c r="I3984" s="8" t="str">
        <f ca="1">IF(S3984="Waiting","",IF(S3984="R",TODAY()-C3984,IF(S3984="NR",K3984-C3984,IF(ISBLANK(S3984),""))))</f>
        <v/>
      </c>
    </row>
    <row r="3985" spans="9:9" ht="15" x14ac:dyDescent="0.25">
      <c r="I3985" s="8" t="str">
        <f ca="1">IF(S3985="Waiting","",IF(S3985="R",TODAY()-C3985,IF(S3985="NR",K3985-C3985,IF(ISBLANK(S3985),""))))</f>
        <v/>
      </c>
    </row>
    <row r="3986" spans="9:9" ht="15" x14ac:dyDescent="0.25">
      <c r="I3986" s="8" t="str">
        <f ca="1">IF(S3986="Waiting","",IF(S3986="R",TODAY()-C3986,IF(S3986="NR",K3986-C3986,IF(ISBLANK(S3986),""))))</f>
        <v/>
      </c>
    </row>
    <row r="3987" spans="9:9" ht="15" x14ac:dyDescent="0.25">
      <c r="I3987" s="8" t="str">
        <f ca="1">IF(S3987="Waiting","",IF(S3987="R",TODAY()-C3987,IF(S3987="NR",K3987-C3987,IF(ISBLANK(S3987),""))))</f>
        <v/>
      </c>
    </row>
    <row r="3988" spans="9:9" ht="15" x14ac:dyDescent="0.25">
      <c r="I3988" s="8" t="str">
        <f ca="1">IF(S3988="Waiting","",IF(S3988="R",TODAY()-C3988,IF(S3988="NR",K3988-C3988,IF(ISBLANK(S3988),""))))</f>
        <v/>
      </c>
    </row>
    <row r="3989" spans="9:9" ht="15" x14ac:dyDescent="0.25">
      <c r="I3989" s="8" t="str">
        <f ca="1">IF(S3989="Waiting","",IF(S3989="R",TODAY()-C3989,IF(S3989="NR",K3989-C3989,IF(ISBLANK(S3989),""))))</f>
        <v/>
      </c>
    </row>
    <row r="3990" spans="9:9" ht="15" x14ac:dyDescent="0.25">
      <c r="I3990" s="8" t="str">
        <f ca="1">IF(S3990="Waiting","",IF(S3990="R",TODAY()-C3990,IF(S3990="NR",K3990-C3990,IF(ISBLANK(S3990),""))))</f>
        <v/>
      </c>
    </row>
    <row r="3991" spans="9:9" ht="15" x14ac:dyDescent="0.25">
      <c r="I3991" s="8" t="str">
        <f ca="1">IF(S3991="Waiting","",IF(S3991="R",TODAY()-C3991,IF(S3991="NR",K3991-C3991,IF(ISBLANK(S3991),""))))</f>
        <v/>
      </c>
    </row>
    <row r="3992" spans="9:9" ht="15" x14ac:dyDescent="0.25">
      <c r="I3992" s="8" t="str">
        <f ca="1">IF(S3992="Waiting","",IF(S3992="R",TODAY()-C3992,IF(S3992="NR",K3992-C3992,IF(ISBLANK(S3992),""))))</f>
        <v/>
      </c>
    </row>
    <row r="3993" spans="9:9" ht="15" x14ac:dyDescent="0.25">
      <c r="I3993" s="8" t="str">
        <f ca="1">IF(S3993="Waiting","",IF(S3993="R",TODAY()-C3993,IF(S3993="NR",K3993-C3993,IF(ISBLANK(S3993),""))))</f>
        <v/>
      </c>
    </row>
    <row r="3994" spans="9:9" ht="15" x14ac:dyDescent="0.25">
      <c r="I3994" s="8" t="str">
        <f ca="1">IF(S3994="Waiting","",IF(S3994="R",TODAY()-C3994,IF(S3994="NR",K3994-C3994,IF(ISBLANK(S3994),""))))</f>
        <v/>
      </c>
    </row>
    <row r="3995" spans="9:9" ht="15" x14ac:dyDescent="0.25">
      <c r="I3995" s="8" t="str">
        <f ca="1">IF(S3995="Waiting","",IF(S3995="R",TODAY()-C3995,IF(S3995="NR",K3995-C3995,IF(ISBLANK(S3995),""))))</f>
        <v/>
      </c>
    </row>
    <row r="3996" spans="9:9" ht="15" x14ac:dyDescent="0.25">
      <c r="I3996" s="8" t="str">
        <f ca="1">IF(S3996="Waiting","",IF(S3996="R",TODAY()-C3996,IF(S3996="NR",K3996-C3996,IF(ISBLANK(S3996),""))))</f>
        <v/>
      </c>
    </row>
    <row r="3997" spans="9:9" ht="15" x14ac:dyDescent="0.25">
      <c r="I3997" s="8" t="str">
        <f ca="1">IF(S3997="Waiting","",IF(S3997="R",TODAY()-C3997,IF(S3997="NR",K3997-C3997,IF(ISBLANK(S3997),""))))</f>
        <v/>
      </c>
    </row>
    <row r="3998" spans="9:9" ht="15" x14ac:dyDescent="0.25">
      <c r="I3998" s="8" t="str">
        <f ca="1">IF(S3998="Waiting","",IF(S3998="R",TODAY()-C3998,IF(S3998="NR",K3998-C3998,IF(ISBLANK(S3998),""))))</f>
        <v/>
      </c>
    </row>
    <row r="3999" spans="9:9" ht="15" x14ac:dyDescent="0.25">
      <c r="I3999" s="8" t="str">
        <f ca="1">IF(S3999="Waiting","",IF(S3999="R",TODAY()-C3999,IF(S3999="NR",K3999-C3999,IF(ISBLANK(S3999),""))))</f>
        <v/>
      </c>
    </row>
    <row r="4000" spans="9:9" ht="15" x14ac:dyDescent="0.25">
      <c r="I4000" s="8" t="str">
        <f ca="1">IF(S4000="Waiting","",IF(S4000="R",TODAY()-C4000,IF(S4000="NR",K4000-C4000,IF(ISBLANK(S4000),""))))</f>
        <v/>
      </c>
    </row>
    <row r="4001" spans="9:9" ht="15" x14ac:dyDescent="0.25">
      <c r="I4001" s="8" t="str">
        <f ca="1">IF(S4001="Waiting","",IF(S4001="R",TODAY()-C4001,IF(S4001="NR",K4001-C4001,IF(ISBLANK(S4001),""))))</f>
        <v/>
      </c>
    </row>
    <row r="4002" spans="9:9" ht="15" x14ac:dyDescent="0.25">
      <c r="I4002" s="8" t="str">
        <f ca="1">IF(S4002="Waiting","",IF(S4002="R",TODAY()-C4002,IF(S4002="NR",K4002-C4002,IF(ISBLANK(S4002),""))))</f>
        <v/>
      </c>
    </row>
    <row r="4003" spans="9:9" ht="15" x14ac:dyDescent="0.25">
      <c r="I4003" s="8" t="str">
        <f ca="1">IF(S4003="Waiting","",IF(S4003="R",TODAY()-C4003,IF(S4003="NR",K4003-C4003,IF(ISBLANK(S4003),""))))</f>
        <v/>
      </c>
    </row>
    <row r="4004" spans="9:9" ht="15" x14ac:dyDescent="0.25">
      <c r="I4004" s="8" t="str">
        <f ca="1">IF(S4004="Waiting","",IF(S4004="R",TODAY()-C4004,IF(S4004="NR",K4004-C4004,IF(ISBLANK(S4004),""))))</f>
        <v/>
      </c>
    </row>
    <row r="4005" spans="9:9" ht="15" x14ac:dyDescent="0.25">
      <c r="I4005" s="8" t="str">
        <f ca="1">IF(S4005="Waiting","",IF(S4005="R",TODAY()-C4005,IF(S4005="NR",K4005-C4005,IF(ISBLANK(S4005),""))))</f>
        <v/>
      </c>
    </row>
    <row r="4006" spans="9:9" ht="15" x14ac:dyDescent="0.25">
      <c r="I4006" s="8" t="str">
        <f ca="1">IF(S4006="Waiting","",IF(S4006="R",TODAY()-C4006,IF(S4006="NR",K4006-C4006,IF(ISBLANK(S4006),""))))</f>
        <v/>
      </c>
    </row>
    <row r="4007" spans="9:9" ht="15" x14ac:dyDescent="0.25">
      <c r="I4007" s="8" t="str">
        <f ca="1">IF(S4007="Waiting","",IF(S4007="R",TODAY()-C4007,IF(S4007="NR",K4007-C4007,IF(ISBLANK(S4007),""))))</f>
        <v/>
      </c>
    </row>
    <row r="4008" spans="9:9" ht="15" x14ac:dyDescent="0.25">
      <c r="I4008" s="8" t="str">
        <f ca="1">IF(S4008="Waiting","",IF(S4008="R",TODAY()-C4008,IF(S4008="NR",K4008-C4008,IF(ISBLANK(S4008),""))))</f>
        <v/>
      </c>
    </row>
    <row r="4009" spans="9:9" ht="15" x14ac:dyDescent="0.25">
      <c r="I4009" s="8" t="str">
        <f ca="1">IF(S4009="Waiting","",IF(S4009="R",TODAY()-C4009,IF(S4009="NR",K4009-C4009,IF(ISBLANK(S4009),""))))</f>
        <v/>
      </c>
    </row>
    <row r="4010" spans="9:9" ht="15" x14ac:dyDescent="0.25">
      <c r="I4010" s="8" t="str">
        <f ca="1">IF(S4010="Waiting","",IF(S4010="R",TODAY()-C4010,IF(S4010="NR",K4010-C4010,IF(ISBLANK(S4010),""))))</f>
        <v/>
      </c>
    </row>
    <row r="4011" spans="9:9" ht="15" x14ac:dyDescent="0.25">
      <c r="I4011" s="8" t="str">
        <f ca="1">IF(S4011="Waiting","",IF(S4011="R",TODAY()-C4011,IF(S4011="NR",K4011-C4011,IF(ISBLANK(S4011),""))))</f>
        <v/>
      </c>
    </row>
    <row r="4012" spans="9:9" ht="15" x14ac:dyDescent="0.25">
      <c r="I4012" s="8" t="str">
        <f ca="1">IF(S4012="Waiting","",IF(S4012="R",TODAY()-C4012,IF(S4012="NR",K4012-C4012,IF(ISBLANK(S4012),""))))</f>
        <v/>
      </c>
    </row>
    <row r="4013" spans="9:9" ht="15" x14ac:dyDescent="0.25">
      <c r="I4013" s="8" t="str">
        <f ca="1">IF(S4013="Waiting","",IF(S4013="R",TODAY()-C4013,IF(S4013="NR",K4013-C4013,IF(ISBLANK(S4013),""))))</f>
        <v/>
      </c>
    </row>
    <row r="4014" spans="9:9" ht="15" x14ac:dyDescent="0.25">
      <c r="I4014" s="8" t="str">
        <f ca="1">IF(S4014="Waiting","",IF(S4014="R",TODAY()-C4014,IF(S4014="NR",K4014-C4014,IF(ISBLANK(S4014),""))))</f>
        <v/>
      </c>
    </row>
    <row r="4015" spans="9:9" ht="15" x14ac:dyDescent="0.25">
      <c r="I4015" s="8" t="str">
        <f ca="1">IF(S4015="Waiting","",IF(S4015="R",TODAY()-C4015,IF(S4015="NR",K4015-C4015,IF(ISBLANK(S4015),""))))</f>
        <v/>
      </c>
    </row>
    <row r="4016" spans="9:9" ht="15" x14ac:dyDescent="0.25">
      <c r="I4016" s="8" t="str">
        <f ca="1">IF(S4016="Waiting","",IF(S4016="R",TODAY()-C4016,IF(S4016="NR",K4016-C4016,IF(ISBLANK(S4016),""))))</f>
        <v/>
      </c>
    </row>
    <row r="4017" spans="9:9" ht="15" x14ac:dyDescent="0.25">
      <c r="I4017" s="8" t="str">
        <f ca="1">IF(S4017="Waiting","",IF(S4017="R",TODAY()-C4017,IF(S4017="NR",K4017-C4017,IF(ISBLANK(S4017),""))))</f>
        <v/>
      </c>
    </row>
    <row r="4018" spans="9:9" ht="15" x14ac:dyDescent="0.25">
      <c r="I4018" s="8" t="str">
        <f ca="1">IF(S4018="Waiting","",IF(S4018="R",TODAY()-C4018,IF(S4018="NR",K4018-C4018,IF(ISBLANK(S4018),""))))</f>
        <v/>
      </c>
    </row>
    <row r="4019" spans="9:9" ht="15" x14ac:dyDescent="0.25">
      <c r="I4019" s="8" t="str">
        <f ca="1">IF(S4019="Waiting","",IF(S4019="R",TODAY()-C4019,IF(S4019="NR",K4019-C4019,IF(ISBLANK(S4019),""))))</f>
        <v/>
      </c>
    </row>
    <row r="4020" spans="9:9" ht="15" x14ac:dyDescent="0.25">
      <c r="I4020" s="8" t="str">
        <f ca="1">IF(S4020="Waiting","",IF(S4020="R",TODAY()-C4020,IF(S4020="NR",K4020-C4020,IF(ISBLANK(S4020),""))))</f>
        <v/>
      </c>
    </row>
    <row r="4021" spans="9:9" ht="15" x14ac:dyDescent="0.25">
      <c r="I4021" s="8" t="str">
        <f ca="1">IF(S4021="Waiting","",IF(S4021="R",TODAY()-C4021,IF(S4021="NR",K4021-C4021,IF(ISBLANK(S4021),""))))</f>
        <v/>
      </c>
    </row>
    <row r="4022" spans="9:9" ht="15" x14ac:dyDescent="0.25">
      <c r="I4022" s="8" t="str">
        <f ca="1">IF(S4022="Waiting","",IF(S4022="R",TODAY()-C4022,IF(S4022="NR",K4022-C4022,IF(ISBLANK(S4022),""))))</f>
        <v/>
      </c>
    </row>
    <row r="4023" spans="9:9" ht="15" x14ac:dyDescent="0.25">
      <c r="I4023" s="8" t="str">
        <f ca="1">IF(S4023="Waiting","",IF(S4023="R",TODAY()-C4023,IF(S4023="NR",K4023-C4023,IF(ISBLANK(S4023),""))))</f>
        <v/>
      </c>
    </row>
    <row r="4024" spans="9:9" ht="15" x14ac:dyDescent="0.25">
      <c r="I4024" s="8" t="str">
        <f ca="1">IF(S4024="Waiting","",IF(S4024="R",TODAY()-C4024,IF(S4024="NR",K4024-C4024,IF(ISBLANK(S4024),""))))</f>
        <v/>
      </c>
    </row>
    <row r="4025" spans="9:9" ht="15" x14ac:dyDescent="0.25">
      <c r="I4025" s="8" t="str">
        <f ca="1">IF(S4025="Waiting","",IF(S4025="R",TODAY()-C4025,IF(S4025="NR",K4025-C4025,IF(ISBLANK(S4025),""))))</f>
        <v/>
      </c>
    </row>
    <row r="4026" spans="9:9" ht="15" x14ac:dyDescent="0.25">
      <c r="I4026" s="8" t="str">
        <f ca="1">IF(S4026="Waiting","",IF(S4026="R",TODAY()-C4026,IF(S4026="NR",K4026-C4026,IF(ISBLANK(S4026),""))))</f>
        <v/>
      </c>
    </row>
    <row r="4027" spans="9:9" ht="15" x14ac:dyDescent="0.25">
      <c r="I4027" s="8" t="str">
        <f ca="1">IF(S4027="Waiting","",IF(S4027="R",TODAY()-C4027,IF(S4027="NR",K4027-C4027,IF(ISBLANK(S4027),""))))</f>
        <v/>
      </c>
    </row>
    <row r="4028" spans="9:9" ht="15" x14ac:dyDescent="0.25">
      <c r="I4028" s="8" t="str">
        <f ca="1">IF(S4028="Waiting","",IF(S4028="R",TODAY()-C4028,IF(S4028="NR",K4028-C4028,IF(ISBLANK(S4028),""))))</f>
        <v/>
      </c>
    </row>
    <row r="4029" spans="9:9" ht="15" x14ac:dyDescent="0.25">
      <c r="I4029" s="8" t="str">
        <f ca="1">IF(S4029="Waiting","",IF(S4029="R",TODAY()-C4029,IF(S4029="NR",K4029-C4029,IF(ISBLANK(S4029),""))))</f>
        <v/>
      </c>
    </row>
    <row r="4030" spans="9:9" ht="15" x14ac:dyDescent="0.25">
      <c r="I4030" s="8" t="str">
        <f ca="1">IF(S4030="Waiting","",IF(S4030="R",TODAY()-C4030,IF(S4030="NR",K4030-C4030,IF(ISBLANK(S4030),""))))</f>
        <v/>
      </c>
    </row>
    <row r="4031" spans="9:9" ht="15" x14ac:dyDescent="0.25">
      <c r="I4031" s="8" t="str">
        <f ca="1">IF(S4031="Waiting","",IF(S4031="R",TODAY()-C4031,IF(S4031="NR",K4031-C4031,IF(ISBLANK(S4031),""))))</f>
        <v/>
      </c>
    </row>
    <row r="4032" spans="9:9" ht="15" x14ac:dyDescent="0.25">
      <c r="I4032" s="8" t="str">
        <f ca="1">IF(S4032="Waiting","",IF(S4032="R",TODAY()-C4032,IF(S4032="NR",K4032-C4032,IF(ISBLANK(S4032),""))))</f>
        <v/>
      </c>
    </row>
    <row r="4033" spans="9:9" ht="15" x14ac:dyDescent="0.25">
      <c r="I4033" s="8" t="str">
        <f ca="1">IF(S4033="Waiting","",IF(S4033="R",TODAY()-C4033,IF(S4033="NR",K4033-C4033,IF(ISBLANK(S4033),""))))</f>
        <v/>
      </c>
    </row>
    <row r="4034" spans="9:9" ht="15" x14ac:dyDescent="0.25">
      <c r="I4034" s="8" t="str">
        <f ca="1">IF(S4034="Waiting","",IF(S4034="R",TODAY()-C4034,IF(S4034="NR",K4034-C4034,IF(ISBLANK(S4034),""))))</f>
        <v/>
      </c>
    </row>
    <row r="4035" spans="9:9" ht="15" x14ac:dyDescent="0.25">
      <c r="I4035" s="8" t="str">
        <f ca="1">IF(S4035="Waiting","",IF(S4035="R",TODAY()-C4035,IF(S4035="NR",K4035-C4035,IF(ISBLANK(S4035),""))))</f>
        <v/>
      </c>
    </row>
    <row r="4036" spans="9:9" ht="15" x14ac:dyDescent="0.25">
      <c r="I4036" s="8" t="str">
        <f ca="1">IF(S4036="Waiting","",IF(S4036="R",TODAY()-C4036,IF(S4036="NR",K4036-C4036,IF(ISBLANK(S4036),""))))</f>
        <v/>
      </c>
    </row>
    <row r="4037" spans="9:9" ht="15" x14ac:dyDescent="0.25">
      <c r="I4037" s="8" t="str">
        <f ca="1">IF(S4037="Waiting","",IF(S4037="R",TODAY()-C4037,IF(S4037="NR",K4037-C4037,IF(ISBLANK(S4037),""))))</f>
        <v/>
      </c>
    </row>
    <row r="4038" spans="9:9" ht="15" x14ac:dyDescent="0.25">
      <c r="I4038" s="8" t="str">
        <f ca="1">IF(S4038="Waiting","",IF(S4038="R",TODAY()-C4038,IF(S4038="NR",K4038-C4038,IF(ISBLANK(S4038),""))))</f>
        <v/>
      </c>
    </row>
    <row r="4039" spans="9:9" ht="15" x14ac:dyDescent="0.25">
      <c r="I4039" s="8" t="str">
        <f ca="1">IF(S4039="Waiting","",IF(S4039="R",TODAY()-C4039,IF(S4039="NR",K4039-C4039,IF(ISBLANK(S4039),""))))</f>
        <v/>
      </c>
    </row>
    <row r="4040" spans="9:9" ht="15" x14ac:dyDescent="0.25">
      <c r="I4040" s="8" t="str">
        <f ca="1">IF(S4040="Waiting","",IF(S4040="R",TODAY()-C4040,IF(S4040="NR",K4040-C4040,IF(ISBLANK(S4040),""))))</f>
        <v/>
      </c>
    </row>
    <row r="4041" spans="9:9" ht="15" x14ac:dyDescent="0.25">
      <c r="I4041" s="8" t="str">
        <f ca="1">IF(S4041="Waiting","",IF(S4041="R",TODAY()-C4041,IF(S4041="NR",K4041-C4041,IF(ISBLANK(S4041),""))))</f>
        <v/>
      </c>
    </row>
    <row r="4042" spans="9:9" ht="15" x14ac:dyDescent="0.25">
      <c r="I4042" s="8" t="str">
        <f ca="1">IF(S4042="Waiting","",IF(S4042="R",TODAY()-C4042,IF(S4042="NR",K4042-C4042,IF(ISBLANK(S4042),""))))</f>
        <v/>
      </c>
    </row>
    <row r="4043" spans="9:9" ht="15" x14ac:dyDescent="0.25">
      <c r="I4043" s="8" t="str">
        <f ca="1">IF(S4043="Waiting","",IF(S4043="R",TODAY()-C4043,IF(S4043="NR",K4043-C4043,IF(ISBLANK(S4043),""))))</f>
        <v/>
      </c>
    </row>
    <row r="4044" spans="9:9" ht="15" x14ac:dyDescent="0.25">
      <c r="I4044" s="8" t="str">
        <f ca="1">IF(S4044="Waiting","",IF(S4044="R",TODAY()-C4044,IF(S4044="NR",K4044-C4044,IF(ISBLANK(S4044),""))))</f>
        <v/>
      </c>
    </row>
    <row r="4045" spans="9:9" ht="15" x14ac:dyDescent="0.25">
      <c r="I4045" s="8" t="str">
        <f ca="1">IF(S4045="Waiting","",IF(S4045="R",TODAY()-C4045,IF(S4045="NR",K4045-C4045,IF(ISBLANK(S4045),""))))</f>
        <v/>
      </c>
    </row>
    <row r="4046" spans="9:9" ht="15" x14ac:dyDescent="0.25">
      <c r="I4046" s="8" t="str">
        <f ca="1">IF(S4046="Waiting","",IF(S4046="R",TODAY()-C4046,IF(S4046="NR",K4046-C4046,IF(ISBLANK(S4046),""))))</f>
        <v/>
      </c>
    </row>
    <row r="4047" spans="9:9" ht="15" x14ac:dyDescent="0.25">
      <c r="I4047" s="8" t="str">
        <f ca="1">IF(S4047="Waiting","",IF(S4047="R",TODAY()-C4047,IF(S4047="NR",K4047-C4047,IF(ISBLANK(S4047),""))))</f>
        <v/>
      </c>
    </row>
    <row r="4048" spans="9:9" ht="15" x14ac:dyDescent="0.25">
      <c r="I4048" s="8" t="str">
        <f ca="1">IF(S4048="Waiting","",IF(S4048="R",TODAY()-C4048,IF(S4048="NR",K4048-C4048,IF(ISBLANK(S4048),""))))</f>
        <v/>
      </c>
    </row>
    <row r="4049" spans="9:9" ht="15" x14ac:dyDescent="0.25">
      <c r="I4049" s="8" t="str">
        <f ca="1">IF(S4049="Waiting","",IF(S4049="R",TODAY()-C4049,IF(S4049="NR",K4049-C4049,IF(ISBLANK(S4049),""))))</f>
        <v/>
      </c>
    </row>
    <row r="4050" spans="9:9" ht="15" x14ac:dyDescent="0.25">
      <c r="I4050" s="8" t="str">
        <f ca="1">IF(S4050="Waiting","",IF(S4050="R",TODAY()-C4050,IF(S4050="NR",K4050-C4050,IF(ISBLANK(S4050),""))))</f>
        <v/>
      </c>
    </row>
    <row r="4051" spans="9:9" ht="15" x14ac:dyDescent="0.25">
      <c r="I4051" s="8" t="str">
        <f ca="1">IF(S4051="Waiting","",IF(S4051="R",TODAY()-C4051,IF(S4051="NR",K4051-C4051,IF(ISBLANK(S4051),""))))</f>
        <v/>
      </c>
    </row>
    <row r="4052" spans="9:9" ht="15" x14ac:dyDescent="0.25">
      <c r="I4052" s="8" t="str">
        <f ca="1">IF(S4052="Waiting","",IF(S4052="R",TODAY()-C4052,IF(S4052="NR",K4052-C4052,IF(ISBLANK(S4052),""))))</f>
        <v/>
      </c>
    </row>
    <row r="4053" spans="9:9" ht="15" x14ac:dyDescent="0.25">
      <c r="I4053" s="8" t="str">
        <f ca="1">IF(S4053="Waiting","",IF(S4053="R",TODAY()-C4053,IF(S4053="NR",K4053-C4053,IF(ISBLANK(S4053),""))))</f>
        <v/>
      </c>
    </row>
    <row r="4054" spans="9:9" ht="15" x14ac:dyDescent="0.25">
      <c r="I4054" s="8" t="str">
        <f ca="1">IF(S4054="Waiting","",IF(S4054="R",TODAY()-C4054,IF(S4054="NR",K4054-C4054,IF(ISBLANK(S4054),""))))</f>
        <v/>
      </c>
    </row>
    <row r="4055" spans="9:9" ht="15" x14ac:dyDescent="0.25">
      <c r="I4055" s="8" t="str">
        <f ca="1">IF(S4055="Waiting","",IF(S4055="R",TODAY()-C4055,IF(S4055="NR",K4055-C4055,IF(ISBLANK(S4055),""))))</f>
        <v/>
      </c>
    </row>
    <row r="4056" spans="9:9" ht="15" x14ac:dyDescent="0.25">
      <c r="I4056" s="8" t="str">
        <f ca="1">IF(S4056="Waiting","",IF(S4056="R",TODAY()-C4056,IF(S4056="NR",K4056-C4056,IF(ISBLANK(S4056),""))))</f>
        <v/>
      </c>
    </row>
    <row r="4057" spans="9:9" ht="15" x14ac:dyDescent="0.25">
      <c r="I4057" s="8" t="str">
        <f ca="1">IF(S4057="Waiting","",IF(S4057="R",TODAY()-C4057,IF(S4057="NR",K4057-C4057,IF(ISBLANK(S4057),""))))</f>
        <v/>
      </c>
    </row>
    <row r="4058" spans="9:9" ht="15" x14ac:dyDescent="0.25">
      <c r="I4058" s="8" t="str">
        <f ca="1">IF(S4058="Waiting","",IF(S4058="R",TODAY()-C4058,IF(S4058="NR",K4058-C4058,IF(ISBLANK(S4058),""))))</f>
        <v/>
      </c>
    </row>
    <row r="4059" spans="9:9" ht="15" x14ac:dyDescent="0.25">
      <c r="I4059" s="8" t="str">
        <f ca="1">IF(S4059="Waiting","",IF(S4059="R",TODAY()-C4059,IF(S4059="NR",K4059-C4059,IF(ISBLANK(S4059),""))))</f>
        <v/>
      </c>
    </row>
    <row r="4060" spans="9:9" ht="15" x14ac:dyDescent="0.25">
      <c r="I4060" s="8" t="str">
        <f ca="1">IF(S4060="Waiting","",IF(S4060="R",TODAY()-C4060,IF(S4060="NR",K4060-C4060,IF(ISBLANK(S4060),""))))</f>
        <v/>
      </c>
    </row>
    <row r="4061" spans="9:9" ht="15" x14ac:dyDescent="0.25">
      <c r="I4061" s="8" t="str">
        <f ca="1">IF(S4061="Waiting","",IF(S4061="R",TODAY()-C4061,IF(S4061="NR",K4061-C4061,IF(ISBLANK(S4061),""))))</f>
        <v/>
      </c>
    </row>
    <row r="4062" spans="9:9" ht="15" x14ac:dyDescent="0.25">
      <c r="I4062" s="8" t="str">
        <f ca="1">IF(S4062="Waiting","",IF(S4062="R",TODAY()-C4062,IF(S4062="NR",K4062-C4062,IF(ISBLANK(S4062),""))))</f>
        <v/>
      </c>
    </row>
    <row r="4063" spans="9:9" ht="15" x14ac:dyDescent="0.25">
      <c r="I4063" s="8" t="str">
        <f ca="1">IF(S4063="Waiting","",IF(S4063="R",TODAY()-C4063,IF(S4063="NR",K4063-C4063,IF(ISBLANK(S4063),""))))</f>
        <v/>
      </c>
    </row>
    <row r="4064" spans="9:9" ht="15" x14ac:dyDescent="0.25">
      <c r="I4064" s="8" t="str">
        <f ca="1">IF(S4064="Waiting","",IF(S4064="R",TODAY()-C4064,IF(S4064="NR",K4064-C4064,IF(ISBLANK(S4064),""))))</f>
        <v/>
      </c>
    </row>
    <row r="4065" spans="9:9" ht="15" x14ac:dyDescent="0.25">
      <c r="I4065" s="8" t="str">
        <f ca="1">IF(S4065="Waiting","",IF(S4065="R",TODAY()-C4065,IF(S4065="NR",K4065-C4065,IF(ISBLANK(S4065),""))))</f>
        <v/>
      </c>
    </row>
    <row r="4066" spans="9:9" ht="15" x14ac:dyDescent="0.25">
      <c r="I4066" s="8" t="str">
        <f ca="1">IF(S4066="Waiting","",IF(S4066="R",TODAY()-C4066,IF(S4066="NR",K4066-C4066,IF(ISBLANK(S4066),""))))</f>
        <v/>
      </c>
    </row>
    <row r="4067" spans="9:9" ht="15" x14ac:dyDescent="0.25">
      <c r="I4067" s="8" t="str">
        <f ca="1">IF(S4067="Waiting","",IF(S4067="R",TODAY()-C4067,IF(S4067="NR",K4067-C4067,IF(ISBLANK(S4067),""))))</f>
        <v/>
      </c>
    </row>
    <row r="4068" spans="9:9" ht="15" x14ac:dyDescent="0.25">
      <c r="I4068" s="8" t="str">
        <f ca="1">IF(S4068="Waiting","",IF(S4068="R",TODAY()-C4068,IF(S4068="NR",K4068-C4068,IF(ISBLANK(S4068),""))))</f>
        <v/>
      </c>
    </row>
    <row r="4069" spans="9:9" ht="15" x14ac:dyDescent="0.25">
      <c r="I4069" s="8" t="str">
        <f ca="1">IF(S4069="Waiting","",IF(S4069="R",TODAY()-C4069,IF(S4069="NR",K4069-C4069,IF(ISBLANK(S4069),""))))</f>
        <v/>
      </c>
    </row>
    <row r="4070" spans="9:9" ht="15" x14ac:dyDescent="0.25">
      <c r="I4070" s="8" t="str">
        <f ca="1">IF(S4070="Waiting","",IF(S4070="R",TODAY()-C4070,IF(S4070="NR",K4070-C4070,IF(ISBLANK(S4070),""))))</f>
        <v/>
      </c>
    </row>
    <row r="4071" spans="9:9" ht="15" x14ac:dyDescent="0.25">
      <c r="I4071" s="8" t="str">
        <f ca="1">IF(S4071="Waiting","",IF(S4071="R",TODAY()-C4071,IF(S4071="NR",K4071-C4071,IF(ISBLANK(S4071),""))))</f>
        <v/>
      </c>
    </row>
    <row r="4072" spans="9:9" ht="15" x14ac:dyDescent="0.25">
      <c r="I4072" s="8" t="str">
        <f ca="1">IF(S4072="Waiting","",IF(S4072="R",TODAY()-C4072,IF(S4072="NR",K4072-C4072,IF(ISBLANK(S4072),""))))</f>
        <v/>
      </c>
    </row>
    <row r="4073" spans="9:9" ht="15" x14ac:dyDescent="0.25">
      <c r="I4073" s="8" t="str">
        <f ca="1">IF(S4073="Waiting","",IF(S4073="R",TODAY()-C4073,IF(S4073="NR",K4073-C4073,IF(ISBLANK(S4073),""))))</f>
        <v/>
      </c>
    </row>
    <row r="4074" spans="9:9" ht="15" x14ac:dyDescent="0.25">
      <c r="I4074" s="8" t="str">
        <f ca="1">IF(S4074="Waiting","",IF(S4074="R",TODAY()-C4074,IF(S4074="NR",K4074-C4074,IF(ISBLANK(S4074),""))))</f>
        <v/>
      </c>
    </row>
    <row r="4075" spans="9:9" ht="15" x14ac:dyDescent="0.25">
      <c r="I4075" s="8" t="str">
        <f ca="1">IF(S4075="Waiting","",IF(S4075="R",TODAY()-C4075,IF(S4075="NR",K4075-C4075,IF(ISBLANK(S4075),""))))</f>
        <v/>
      </c>
    </row>
    <row r="4076" spans="9:9" ht="15" x14ac:dyDescent="0.25">
      <c r="I4076" s="8" t="str">
        <f ca="1">IF(S4076="Waiting","",IF(S4076="R",TODAY()-C4076,IF(S4076="NR",K4076-C4076,IF(ISBLANK(S4076),""))))</f>
        <v/>
      </c>
    </row>
    <row r="4077" spans="9:9" ht="15" x14ac:dyDescent="0.25">
      <c r="I4077" s="8" t="str">
        <f ca="1">IF(S4077="Waiting","",IF(S4077="R",TODAY()-C4077,IF(S4077="NR",K4077-C4077,IF(ISBLANK(S4077),""))))</f>
        <v/>
      </c>
    </row>
    <row r="4078" spans="9:9" ht="15" x14ac:dyDescent="0.25">
      <c r="I4078" s="8" t="str">
        <f ca="1">IF(S4078="Waiting","",IF(S4078="R",TODAY()-C4078,IF(S4078="NR",K4078-C4078,IF(ISBLANK(S4078),""))))</f>
        <v/>
      </c>
    </row>
    <row r="4079" spans="9:9" ht="15" x14ac:dyDescent="0.25">
      <c r="I4079" s="8" t="str">
        <f ca="1">IF(S4079="Waiting","",IF(S4079="R",TODAY()-C4079,IF(S4079="NR",K4079-C4079,IF(ISBLANK(S4079),""))))</f>
        <v/>
      </c>
    </row>
    <row r="4080" spans="9:9" ht="15" x14ac:dyDescent="0.25">
      <c r="I4080" s="8" t="str">
        <f ca="1">IF(S4080="Waiting","",IF(S4080="R",TODAY()-C4080,IF(S4080="NR",K4080-C4080,IF(ISBLANK(S4080),""))))</f>
        <v/>
      </c>
    </row>
    <row r="4081" spans="9:9" ht="15" x14ac:dyDescent="0.25">
      <c r="I4081" s="8" t="str">
        <f ca="1">IF(S4081="Waiting","",IF(S4081="R",TODAY()-C4081,IF(S4081="NR",K4081-C4081,IF(ISBLANK(S4081),""))))</f>
        <v/>
      </c>
    </row>
    <row r="4082" spans="9:9" ht="15" x14ac:dyDescent="0.25">
      <c r="I4082" s="8" t="str">
        <f ca="1">IF(S4082="Waiting","",IF(S4082="R",TODAY()-C4082,IF(S4082="NR",K4082-C4082,IF(ISBLANK(S4082),""))))</f>
        <v/>
      </c>
    </row>
    <row r="4083" spans="9:9" ht="15" x14ac:dyDescent="0.25">
      <c r="I4083" s="8" t="str">
        <f ca="1">IF(S4083="Waiting","",IF(S4083="R",TODAY()-C4083,IF(S4083="NR",K4083-C4083,IF(ISBLANK(S4083),""))))</f>
        <v/>
      </c>
    </row>
    <row r="4084" spans="9:9" ht="15" x14ac:dyDescent="0.25">
      <c r="I4084" s="8" t="str">
        <f ca="1">IF(S4084="Waiting","",IF(S4084="R",TODAY()-C4084,IF(S4084="NR",K4084-C4084,IF(ISBLANK(S4084),""))))</f>
        <v/>
      </c>
    </row>
    <row r="4085" spans="9:9" ht="15" x14ac:dyDescent="0.25">
      <c r="I4085" s="8" t="str">
        <f ca="1">IF(S4085="Waiting","",IF(S4085="R",TODAY()-C4085,IF(S4085="NR",K4085-C4085,IF(ISBLANK(S4085),""))))</f>
        <v/>
      </c>
    </row>
    <row r="4086" spans="9:9" ht="15" x14ac:dyDescent="0.25">
      <c r="I4086" s="8" t="str">
        <f ca="1">IF(S4086="Waiting","",IF(S4086="R",TODAY()-C4086,IF(S4086="NR",K4086-C4086,IF(ISBLANK(S4086),""))))</f>
        <v/>
      </c>
    </row>
    <row r="4087" spans="9:9" ht="15" x14ac:dyDescent="0.25">
      <c r="I4087" s="8" t="str">
        <f ca="1">IF(S4087="Waiting","",IF(S4087="R",TODAY()-C4087,IF(S4087="NR",K4087-C4087,IF(ISBLANK(S4087),""))))</f>
        <v/>
      </c>
    </row>
    <row r="4088" spans="9:9" ht="15" x14ac:dyDescent="0.25">
      <c r="I4088" s="8" t="str">
        <f ca="1">IF(S4088="Waiting","",IF(S4088="R",TODAY()-C4088,IF(S4088="NR",K4088-C4088,IF(ISBLANK(S4088),""))))</f>
        <v/>
      </c>
    </row>
    <row r="4089" spans="9:9" ht="15" x14ac:dyDescent="0.25">
      <c r="I4089" s="8" t="str">
        <f ca="1">IF(S4089="Waiting","",IF(S4089="R",TODAY()-C4089,IF(S4089="NR",K4089-C4089,IF(ISBLANK(S4089),""))))</f>
        <v/>
      </c>
    </row>
    <row r="4090" spans="9:9" ht="15" x14ac:dyDescent="0.25">
      <c r="I4090" s="8" t="str">
        <f ca="1">IF(S4090="Waiting","",IF(S4090="R",TODAY()-C4090,IF(S4090="NR",K4090-C4090,IF(ISBLANK(S4090),""))))</f>
        <v/>
      </c>
    </row>
    <row r="4091" spans="9:9" ht="15" x14ac:dyDescent="0.25">
      <c r="I4091" s="8" t="str">
        <f ca="1">IF(S4091="Waiting","",IF(S4091="R",TODAY()-C4091,IF(S4091="NR",K4091-C4091,IF(ISBLANK(S4091),""))))</f>
        <v/>
      </c>
    </row>
    <row r="4092" spans="9:9" ht="15" x14ac:dyDescent="0.25">
      <c r="I4092" s="8" t="str">
        <f ca="1">IF(S4092="Waiting","",IF(S4092="R",TODAY()-C4092,IF(S4092="NR",K4092-C4092,IF(ISBLANK(S4092),""))))</f>
        <v/>
      </c>
    </row>
    <row r="4093" spans="9:9" ht="15" x14ac:dyDescent="0.25">
      <c r="I4093" s="8" t="str">
        <f ca="1">IF(S4093="Waiting","",IF(S4093="R",TODAY()-C4093,IF(S4093="NR",K4093-C4093,IF(ISBLANK(S4093),""))))</f>
        <v/>
      </c>
    </row>
    <row r="4094" spans="9:9" ht="15" x14ac:dyDescent="0.25">
      <c r="I4094" s="8" t="str">
        <f ca="1">IF(S4094="Waiting","",IF(S4094="R",TODAY()-C4094,IF(S4094="NR",K4094-C4094,IF(ISBLANK(S4094),""))))</f>
        <v/>
      </c>
    </row>
    <row r="4095" spans="9:9" ht="15" x14ac:dyDescent="0.25">
      <c r="I4095" s="8" t="str">
        <f ca="1">IF(S4095="Waiting","",IF(S4095="R",TODAY()-C4095,IF(S4095="NR",K4095-C4095,IF(ISBLANK(S4095),""))))</f>
        <v/>
      </c>
    </row>
    <row r="4096" spans="9:9" ht="15" x14ac:dyDescent="0.25">
      <c r="I4096" s="8" t="str">
        <f ca="1">IF(S4096="Waiting","",IF(S4096="R",TODAY()-C4096,IF(S4096="NR",K4096-C4096,IF(ISBLANK(S4096),""))))</f>
        <v/>
      </c>
    </row>
    <row r="4097" spans="9:9" ht="15" x14ac:dyDescent="0.25">
      <c r="I4097" s="8" t="str">
        <f ca="1">IF(S4097="Waiting","",IF(S4097="R",TODAY()-C4097,IF(S4097="NR",K4097-C4097,IF(ISBLANK(S4097),""))))</f>
        <v/>
      </c>
    </row>
    <row r="4098" spans="9:9" ht="15" x14ac:dyDescent="0.25">
      <c r="I4098" s="8" t="str">
        <f ca="1">IF(S4098="Waiting","",IF(S4098="R",TODAY()-C4098,IF(S4098="NR",K4098-C4098,IF(ISBLANK(S4098),""))))</f>
        <v/>
      </c>
    </row>
    <row r="4099" spans="9:9" ht="15" x14ac:dyDescent="0.25">
      <c r="I4099" s="8" t="str">
        <f ca="1">IF(S4099="Waiting","",IF(S4099="R",TODAY()-C4099,IF(S4099="NR",K4099-C4099,IF(ISBLANK(S4099),""))))</f>
        <v/>
      </c>
    </row>
    <row r="4100" spans="9:9" ht="15" x14ac:dyDescent="0.25">
      <c r="I4100" s="8" t="str">
        <f ca="1">IF(S4100="Waiting","",IF(S4100="R",TODAY()-C4100,IF(S4100="NR",K4100-C4100,IF(ISBLANK(S4100),""))))</f>
        <v/>
      </c>
    </row>
    <row r="4101" spans="9:9" ht="15" x14ac:dyDescent="0.25">
      <c r="I4101" s="8" t="str">
        <f ca="1">IF(S4101="Waiting","",IF(S4101="R",TODAY()-C4101,IF(S4101="NR",K4101-C4101,IF(ISBLANK(S4101),""))))</f>
        <v/>
      </c>
    </row>
    <row r="4102" spans="9:9" ht="15" x14ac:dyDescent="0.25">
      <c r="I4102" s="8" t="str">
        <f ca="1">IF(S4102="Waiting","",IF(S4102="R",TODAY()-C4102,IF(S4102="NR",K4102-C4102,IF(ISBLANK(S4102),""))))</f>
        <v/>
      </c>
    </row>
    <row r="4103" spans="9:9" ht="15" x14ac:dyDescent="0.25">
      <c r="I4103" s="8" t="str">
        <f ca="1">IF(S4103="Waiting","",IF(S4103="R",TODAY()-C4103,IF(S4103="NR",K4103-C4103,IF(ISBLANK(S4103),""))))</f>
        <v/>
      </c>
    </row>
    <row r="4104" spans="9:9" ht="15" x14ac:dyDescent="0.25">
      <c r="I4104" s="8" t="str">
        <f ca="1">IF(S4104="Waiting","",IF(S4104="R",TODAY()-C4104,IF(S4104="NR",K4104-C4104,IF(ISBLANK(S4104),""))))</f>
        <v/>
      </c>
    </row>
    <row r="4105" spans="9:9" ht="15" x14ac:dyDescent="0.25">
      <c r="I4105" s="8" t="str">
        <f ca="1">IF(S4105="Waiting","",IF(S4105="R",TODAY()-C4105,IF(S4105="NR",K4105-C4105,IF(ISBLANK(S4105),""))))</f>
        <v/>
      </c>
    </row>
    <row r="4106" spans="9:9" ht="15" x14ac:dyDescent="0.25">
      <c r="I4106" s="8" t="str">
        <f ca="1">IF(S4106="Waiting","",IF(S4106="R",TODAY()-C4106,IF(S4106="NR",K4106-C4106,IF(ISBLANK(S4106),""))))</f>
        <v/>
      </c>
    </row>
    <row r="4107" spans="9:9" ht="15" x14ac:dyDescent="0.25">
      <c r="I4107" s="8" t="str">
        <f ca="1">IF(S4107="Waiting","",IF(S4107="R",TODAY()-C4107,IF(S4107="NR",K4107-C4107,IF(ISBLANK(S4107),""))))</f>
        <v/>
      </c>
    </row>
    <row r="4108" spans="9:9" ht="15" x14ac:dyDescent="0.25">
      <c r="I4108" s="8" t="str">
        <f ca="1">IF(S4108="Waiting","",IF(S4108="R",TODAY()-C4108,IF(S4108="NR",K4108-C4108,IF(ISBLANK(S4108),""))))</f>
        <v/>
      </c>
    </row>
    <row r="4109" spans="9:9" ht="15" x14ac:dyDescent="0.25">
      <c r="I4109" s="8" t="str">
        <f ca="1">IF(S4109="Waiting","",IF(S4109="R",TODAY()-C4109,IF(S4109="NR",K4109-C4109,IF(ISBLANK(S4109),""))))</f>
        <v/>
      </c>
    </row>
    <row r="4110" spans="9:9" ht="15" x14ac:dyDescent="0.25">
      <c r="I4110" s="8" t="str">
        <f ca="1">IF(S4110="Waiting","",IF(S4110="R",TODAY()-C4110,IF(S4110="NR",K4110-C4110,IF(ISBLANK(S4110),""))))</f>
        <v/>
      </c>
    </row>
    <row r="4111" spans="9:9" ht="15" x14ac:dyDescent="0.25">
      <c r="I4111" s="8" t="str">
        <f ca="1">IF(S4111="Waiting","",IF(S4111="R",TODAY()-C4111,IF(S4111="NR",K4111-C4111,IF(ISBLANK(S4111),""))))</f>
        <v/>
      </c>
    </row>
    <row r="4112" spans="9:9" ht="15" x14ac:dyDescent="0.25">
      <c r="I4112" s="8" t="str">
        <f ca="1">IF(S4112="Waiting","",IF(S4112="R",TODAY()-C4112,IF(S4112="NR",K4112-C4112,IF(ISBLANK(S4112),""))))</f>
        <v/>
      </c>
    </row>
    <row r="4113" spans="9:9" ht="15" x14ac:dyDescent="0.25">
      <c r="I4113" s="8" t="str">
        <f ca="1">IF(S4113="Waiting","",IF(S4113="R",TODAY()-C4113,IF(S4113="NR",K4113-C4113,IF(ISBLANK(S4113),""))))</f>
        <v/>
      </c>
    </row>
    <row r="4114" spans="9:9" ht="15" x14ac:dyDescent="0.25">
      <c r="I4114" s="8" t="str">
        <f ca="1">IF(S4114="Waiting","",IF(S4114="R",TODAY()-C4114,IF(S4114="NR",K4114-C4114,IF(ISBLANK(S4114),""))))</f>
        <v/>
      </c>
    </row>
    <row r="4115" spans="9:9" ht="15" x14ac:dyDescent="0.25">
      <c r="I4115" s="8" t="str">
        <f ca="1">IF(S4115="Waiting","",IF(S4115="R",TODAY()-C4115,IF(S4115="NR",K4115-C4115,IF(ISBLANK(S4115),""))))</f>
        <v/>
      </c>
    </row>
    <row r="4116" spans="9:9" ht="15" x14ac:dyDescent="0.25">
      <c r="I4116" s="8" t="str">
        <f ca="1">IF(S4116="Waiting","",IF(S4116="R",TODAY()-C4116,IF(S4116="NR",K4116-C4116,IF(ISBLANK(S4116),""))))</f>
        <v/>
      </c>
    </row>
    <row r="4117" spans="9:9" ht="15" x14ac:dyDescent="0.25">
      <c r="I4117" s="8" t="str">
        <f ca="1">IF(S4117="Waiting","",IF(S4117="R",TODAY()-C4117,IF(S4117="NR",K4117-C4117,IF(ISBLANK(S4117),""))))</f>
        <v/>
      </c>
    </row>
    <row r="4118" spans="9:9" ht="15" x14ac:dyDescent="0.25">
      <c r="I4118" s="8" t="str">
        <f ca="1">IF(S4118="Waiting","",IF(S4118="R",TODAY()-C4118,IF(S4118="NR",K4118-C4118,IF(ISBLANK(S4118),""))))</f>
        <v/>
      </c>
    </row>
    <row r="4119" spans="9:9" ht="15" x14ac:dyDescent="0.25">
      <c r="I4119" s="8" t="str">
        <f ca="1">IF(S4119="Waiting","",IF(S4119="R",TODAY()-C4119,IF(S4119="NR",K4119-C4119,IF(ISBLANK(S4119),""))))</f>
        <v/>
      </c>
    </row>
    <row r="4120" spans="9:9" ht="15" x14ac:dyDescent="0.25">
      <c r="I4120" s="8" t="str">
        <f ca="1">IF(S4120="Waiting","",IF(S4120="R",TODAY()-C4120,IF(S4120="NR",K4120-C4120,IF(ISBLANK(S4120),""))))</f>
        <v/>
      </c>
    </row>
    <row r="4121" spans="9:9" ht="15" x14ac:dyDescent="0.25">
      <c r="I4121" s="8" t="str">
        <f ca="1">IF(S4121="Waiting","",IF(S4121="R",TODAY()-C4121,IF(S4121="NR",K4121-C4121,IF(ISBLANK(S4121),""))))</f>
        <v/>
      </c>
    </row>
    <row r="4122" spans="9:9" ht="15" x14ac:dyDescent="0.25">
      <c r="I4122" s="8" t="str">
        <f ca="1">IF(S4122="Waiting","",IF(S4122="R",TODAY()-C4122,IF(S4122="NR",K4122-C4122,IF(ISBLANK(S4122),""))))</f>
        <v/>
      </c>
    </row>
    <row r="4123" spans="9:9" ht="15" x14ac:dyDescent="0.25">
      <c r="I4123" s="8" t="str">
        <f ca="1">IF(S4123="Waiting","",IF(S4123="R",TODAY()-C4123,IF(S4123="NR",K4123-C4123,IF(ISBLANK(S4123),""))))</f>
        <v/>
      </c>
    </row>
    <row r="4124" spans="9:9" ht="15" x14ac:dyDescent="0.25">
      <c r="I4124" s="8" t="str">
        <f ca="1">IF(S4124="Waiting","",IF(S4124="R",TODAY()-C4124,IF(S4124="NR",K4124-C4124,IF(ISBLANK(S4124),""))))</f>
        <v/>
      </c>
    </row>
    <row r="4125" spans="9:9" ht="15" x14ac:dyDescent="0.25">
      <c r="I4125" s="8" t="str">
        <f ca="1">IF(S4125="Waiting","",IF(S4125="R",TODAY()-C4125,IF(S4125="NR",K4125-C4125,IF(ISBLANK(S4125),""))))</f>
        <v/>
      </c>
    </row>
    <row r="4126" spans="9:9" ht="15" x14ac:dyDescent="0.25">
      <c r="I4126" s="8" t="str">
        <f ca="1">IF(S4126="Waiting","",IF(S4126="R",TODAY()-C4126,IF(S4126="NR",K4126-C4126,IF(ISBLANK(S4126),""))))</f>
        <v/>
      </c>
    </row>
    <row r="4127" spans="9:9" ht="15" x14ac:dyDescent="0.25">
      <c r="I4127" s="8" t="str">
        <f ca="1">IF(S4127="Waiting","",IF(S4127="R",TODAY()-C4127,IF(S4127="NR",K4127-C4127,IF(ISBLANK(S4127),""))))</f>
        <v/>
      </c>
    </row>
    <row r="4128" spans="9:9" ht="15" x14ac:dyDescent="0.25">
      <c r="I4128" s="8" t="str">
        <f ca="1">IF(S4128="Waiting","",IF(S4128="R",TODAY()-C4128,IF(S4128="NR",K4128-C4128,IF(ISBLANK(S4128),""))))</f>
        <v/>
      </c>
    </row>
    <row r="4129" spans="9:9" ht="15" x14ac:dyDescent="0.25">
      <c r="I4129" s="8" t="str">
        <f ca="1">IF(S4129="Waiting","",IF(S4129="R",TODAY()-C4129,IF(S4129="NR",K4129-C4129,IF(ISBLANK(S4129),""))))</f>
        <v/>
      </c>
    </row>
    <row r="4130" spans="9:9" ht="15" x14ac:dyDescent="0.25">
      <c r="I4130" s="8" t="str">
        <f ca="1">IF(S4130="Waiting","",IF(S4130="R",TODAY()-C4130,IF(S4130="NR",K4130-C4130,IF(ISBLANK(S4130),""))))</f>
        <v/>
      </c>
    </row>
    <row r="4131" spans="9:9" ht="15" x14ac:dyDescent="0.25">
      <c r="I4131" s="8" t="str">
        <f ca="1">IF(S4131="Waiting","",IF(S4131="R",TODAY()-C4131,IF(S4131="NR",K4131-C4131,IF(ISBLANK(S4131),""))))</f>
        <v/>
      </c>
    </row>
    <row r="4132" spans="9:9" ht="15" x14ac:dyDescent="0.25">
      <c r="I4132" s="8" t="str">
        <f ca="1">IF(S4132="Waiting","",IF(S4132="R",TODAY()-C4132,IF(S4132="NR",K4132-C4132,IF(ISBLANK(S4132),""))))</f>
        <v/>
      </c>
    </row>
    <row r="4133" spans="9:9" ht="15" x14ac:dyDescent="0.25">
      <c r="I4133" s="8" t="str">
        <f ca="1">IF(S4133="Waiting","",IF(S4133="R",TODAY()-C4133,IF(S4133="NR",K4133-C4133,IF(ISBLANK(S4133),""))))</f>
        <v/>
      </c>
    </row>
    <row r="4134" spans="9:9" ht="15" x14ac:dyDescent="0.25">
      <c r="I4134" s="8" t="str">
        <f ca="1">IF(S4134="Waiting","",IF(S4134="R",TODAY()-C4134,IF(S4134="NR",K4134-C4134,IF(ISBLANK(S4134),""))))</f>
        <v/>
      </c>
    </row>
    <row r="4135" spans="9:9" ht="15" x14ac:dyDescent="0.25">
      <c r="I4135" s="8" t="str">
        <f ca="1">IF(S4135="Waiting","",IF(S4135="R",TODAY()-C4135,IF(S4135="NR",K4135-C4135,IF(ISBLANK(S4135),""))))</f>
        <v/>
      </c>
    </row>
    <row r="4136" spans="9:9" ht="15" x14ac:dyDescent="0.25">
      <c r="I4136" s="8" t="str">
        <f ca="1">IF(S4136="Waiting","",IF(S4136="R",TODAY()-C4136,IF(S4136="NR",K4136-C4136,IF(ISBLANK(S4136),""))))</f>
        <v/>
      </c>
    </row>
    <row r="4137" spans="9:9" ht="15" x14ac:dyDescent="0.25">
      <c r="I4137" s="8" t="str">
        <f ca="1">IF(S4137="Waiting","",IF(S4137="R",TODAY()-C4137,IF(S4137="NR",K4137-C4137,IF(ISBLANK(S4137),""))))</f>
        <v/>
      </c>
    </row>
    <row r="4138" spans="9:9" ht="15" x14ac:dyDescent="0.25">
      <c r="I4138" s="8" t="str">
        <f ca="1">IF(S4138="Waiting","",IF(S4138="R",TODAY()-C4138,IF(S4138="NR",K4138-C4138,IF(ISBLANK(S4138),""))))</f>
        <v/>
      </c>
    </row>
    <row r="4139" spans="9:9" ht="15" x14ac:dyDescent="0.25">
      <c r="I4139" s="8" t="str">
        <f ca="1">IF(S4139="Waiting","",IF(S4139="R",TODAY()-C4139,IF(S4139="NR",K4139-C4139,IF(ISBLANK(S4139),""))))</f>
        <v/>
      </c>
    </row>
    <row r="4140" spans="9:9" ht="15" x14ac:dyDescent="0.25">
      <c r="I4140" s="8" t="str">
        <f ca="1">IF(S4140="Waiting","",IF(S4140="R",TODAY()-C4140,IF(S4140="NR",K4140-C4140,IF(ISBLANK(S4140),""))))</f>
        <v/>
      </c>
    </row>
    <row r="4141" spans="9:9" ht="15" x14ac:dyDescent="0.25">
      <c r="I4141" s="8" t="str">
        <f ca="1">IF(S4141="Waiting","",IF(S4141="R",TODAY()-C4141,IF(S4141="NR",K4141-C4141,IF(ISBLANK(S4141),""))))</f>
        <v/>
      </c>
    </row>
    <row r="4142" spans="9:9" ht="15" x14ac:dyDescent="0.25">
      <c r="I4142" s="8" t="str">
        <f ca="1">IF(S4142="Waiting","",IF(S4142="R",TODAY()-C4142,IF(S4142="NR",K4142-C4142,IF(ISBLANK(S4142),""))))</f>
        <v/>
      </c>
    </row>
    <row r="4143" spans="9:9" ht="15" x14ac:dyDescent="0.25">
      <c r="I4143" s="8" t="str">
        <f ca="1">IF(S4143="Waiting","",IF(S4143="R",TODAY()-C4143,IF(S4143="NR",K4143-C4143,IF(ISBLANK(S4143),""))))</f>
        <v/>
      </c>
    </row>
    <row r="4144" spans="9:9" ht="15" x14ac:dyDescent="0.25">
      <c r="I4144" s="8" t="str">
        <f ca="1">IF(S4144="Waiting","",IF(S4144="R",TODAY()-C4144,IF(S4144="NR",K4144-C4144,IF(ISBLANK(S4144),""))))</f>
        <v/>
      </c>
    </row>
    <row r="4145" spans="9:9" ht="15" x14ac:dyDescent="0.25">
      <c r="I4145" s="8" t="str">
        <f ca="1">IF(S4145="Waiting","",IF(S4145="R",TODAY()-C4145,IF(S4145="NR",K4145-C4145,IF(ISBLANK(S4145),""))))</f>
        <v/>
      </c>
    </row>
    <row r="4146" spans="9:9" ht="15" x14ac:dyDescent="0.25">
      <c r="I4146" s="8" t="str">
        <f ca="1">IF(S4146="Waiting","",IF(S4146="R",TODAY()-C4146,IF(S4146="NR",K4146-C4146,IF(ISBLANK(S4146),""))))</f>
        <v/>
      </c>
    </row>
    <row r="4147" spans="9:9" ht="15" x14ac:dyDescent="0.25">
      <c r="I4147" s="8" t="str">
        <f ca="1">IF(S4147="Waiting","",IF(S4147="R",TODAY()-C4147,IF(S4147="NR",K4147-C4147,IF(ISBLANK(S4147),""))))</f>
        <v/>
      </c>
    </row>
    <row r="4148" spans="9:9" ht="15" x14ac:dyDescent="0.25">
      <c r="I4148" s="8" t="str">
        <f ca="1">IF(S4148="Waiting","",IF(S4148="R",TODAY()-C4148,IF(S4148="NR",K4148-C4148,IF(ISBLANK(S4148),""))))</f>
        <v/>
      </c>
    </row>
    <row r="4149" spans="9:9" ht="15" x14ac:dyDescent="0.25">
      <c r="I4149" s="8" t="str">
        <f ca="1">IF(S4149="Waiting","",IF(S4149="R",TODAY()-C4149,IF(S4149="NR",K4149-C4149,IF(ISBLANK(S4149),""))))</f>
        <v/>
      </c>
    </row>
    <row r="4150" spans="9:9" ht="15" x14ac:dyDescent="0.25">
      <c r="I4150" s="8" t="str">
        <f ca="1">IF(S4150="Waiting","",IF(S4150="R",TODAY()-C4150,IF(S4150="NR",K4150-C4150,IF(ISBLANK(S4150),""))))</f>
        <v/>
      </c>
    </row>
    <row r="4151" spans="9:9" ht="15" x14ac:dyDescent="0.25">
      <c r="I4151" s="8" t="str">
        <f ca="1">IF(S4151="Waiting","",IF(S4151="R",TODAY()-C4151,IF(S4151="NR",K4151-C4151,IF(ISBLANK(S4151),""))))</f>
        <v/>
      </c>
    </row>
    <row r="4152" spans="9:9" ht="15" x14ac:dyDescent="0.25">
      <c r="I4152" s="8" t="str">
        <f ca="1">IF(S4152="Waiting","",IF(S4152="R",TODAY()-C4152,IF(S4152="NR",K4152-C4152,IF(ISBLANK(S4152),""))))</f>
        <v/>
      </c>
    </row>
    <row r="4153" spans="9:9" ht="15" x14ac:dyDescent="0.25">
      <c r="I4153" s="8" t="str">
        <f ca="1">IF(S4153="Waiting","",IF(S4153="R",TODAY()-C4153,IF(S4153="NR",K4153-C4153,IF(ISBLANK(S4153),""))))</f>
        <v/>
      </c>
    </row>
    <row r="4154" spans="9:9" ht="15" x14ac:dyDescent="0.25">
      <c r="I4154" s="8" t="str">
        <f ca="1">IF(S4154="Waiting","",IF(S4154="R",TODAY()-C4154,IF(S4154="NR",K4154-C4154,IF(ISBLANK(S4154),""))))</f>
        <v/>
      </c>
    </row>
    <row r="4155" spans="9:9" ht="15" x14ac:dyDescent="0.25">
      <c r="I4155" s="8" t="str">
        <f ca="1">IF(S4155="Waiting","",IF(S4155="R",TODAY()-C4155,IF(S4155="NR",K4155-C4155,IF(ISBLANK(S4155),""))))</f>
        <v/>
      </c>
    </row>
    <row r="4156" spans="9:9" ht="15" x14ac:dyDescent="0.25">
      <c r="I4156" s="8" t="str">
        <f ca="1">IF(S4156="Waiting","",IF(S4156="R",TODAY()-C4156,IF(S4156="NR",K4156-C4156,IF(ISBLANK(S4156),""))))</f>
        <v/>
      </c>
    </row>
    <row r="4157" spans="9:9" ht="15" x14ac:dyDescent="0.25">
      <c r="I4157" s="8" t="str">
        <f ca="1">IF(S4157="Waiting","",IF(S4157="R",TODAY()-C4157,IF(S4157="NR",K4157-C4157,IF(ISBLANK(S4157),""))))</f>
        <v/>
      </c>
    </row>
    <row r="4158" spans="9:9" ht="15" x14ac:dyDescent="0.25">
      <c r="I4158" s="8" t="str">
        <f ca="1">IF(S4158="Waiting","",IF(S4158="R",TODAY()-C4158,IF(S4158="NR",K4158-C4158,IF(ISBLANK(S4158),""))))</f>
        <v/>
      </c>
    </row>
    <row r="4159" spans="9:9" ht="15" x14ac:dyDescent="0.25">
      <c r="I4159" s="8" t="str">
        <f ca="1">IF(S4159="Waiting","",IF(S4159="R",TODAY()-C4159,IF(S4159="NR",K4159-C4159,IF(ISBLANK(S4159),""))))</f>
        <v/>
      </c>
    </row>
    <row r="4160" spans="9:9" ht="15" x14ac:dyDescent="0.25">
      <c r="I4160" s="8" t="str">
        <f ca="1">IF(S4160="Waiting","",IF(S4160="R",TODAY()-C4160,IF(S4160="NR",K4160-C4160,IF(ISBLANK(S4160),""))))</f>
        <v/>
      </c>
    </row>
    <row r="4161" spans="9:9" ht="15" x14ac:dyDescent="0.25">
      <c r="I4161" s="8" t="str">
        <f ca="1">IF(S4161="Waiting","",IF(S4161="R",TODAY()-C4161,IF(S4161="NR",K4161-C4161,IF(ISBLANK(S4161),""))))</f>
        <v/>
      </c>
    </row>
    <row r="4162" spans="9:9" ht="15" x14ac:dyDescent="0.25">
      <c r="I4162" s="8" t="str">
        <f ca="1">IF(S4162="Waiting","",IF(S4162="R",TODAY()-C4162,IF(S4162="NR",K4162-C4162,IF(ISBLANK(S4162),""))))</f>
        <v/>
      </c>
    </row>
    <row r="4163" spans="9:9" ht="15" x14ac:dyDescent="0.25">
      <c r="I4163" s="8" t="str">
        <f ca="1">IF(S4163="Waiting","",IF(S4163="R",TODAY()-C4163,IF(S4163="NR",K4163-C4163,IF(ISBLANK(S4163),""))))</f>
        <v/>
      </c>
    </row>
    <row r="4164" spans="9:9" ht="15" x14ac:dyDescent="0.25">
      <c r="I4164" s="8" t="str">
        <f ca="1">IF(S4164="Waiting","",IF(S4164="R",TODAY()-C4164,IF(S4164="NR",K4164-C4164,IF(ISBLANK(S4164),""))))</f>
        <v/>
      </c>
    </row>
    <row r="4165" spans="9:9" ht="15" x14ac:dyDescent="0.25">
      <c r="I4165" s="8" t="str">
        <f ca="1">IF(S4165="Waiting","",IF(S4165="R",TODAY()-C4165,IF(S4165="NR",K4165-C4165,IF(ISBLANK(S4165),""))))</f>
        <v/>
      </c>
    </row>
    <row r="4166" spans="9:9" ht="15" x14ac:dyDescent="0.25">
      <c r="I4166" s="8" t="str">
        <f ca="1">IF(S4166="Waiting","",IF(S4166="R",TODAY()-C4166,IF(S4166="NR",K4166-C4166,IF(ISBLANK(S4166),""))))</f>
        <v/>
      </c>
    </row>
    <row r="4167" spans="9:9" ht="15" x14ac:dyDescent="0.25">
      <c r="I4167" s="8" t="str">
        <f ca="1">IF(S4167="Waiting","",IF(S4167="R",TODAY()-C4167,IF(S4167="NR",K4167-C4167,IF(ISBLANK(S4167),""))))</f>
        <v/>
      </c>
    </row>
    <row r="4168" spans="9:9" ht="15" x14ac:dyDescent="0.25">
      <c r="I4168" s="8" t="str">
        <f ca="1">IF(S4168="Waiting","",IF(S4168="R",TODAY()-C4168,IF(S4168="NR",K4168-C4168,IF(ISBLANK(S4168),""))))</f>
        <v/>
      </c>
    </row>
    <row r="4169" spans="9:9" ht="15" x14ac:dyDescent="0.25">
      <c r="I4169" s="8" t="str">
        <f ca="1">IF(S4169="Waiting","",IF(S4169="R",TODAY()-C4169,IF(S4169="NR",K4169-C4169,IF(ISBLANK(S4169),""))))</f>
        <v/>
      </c>
    </row>
    <row r="4170" spans="9:9" ht="15" x14ac:dyDescent="0.25">
      <c r="I4170" s="8" t="str">
        <f ca="1">IF(S4170="Waiting","",IF(S4170="R",TODAY()-C4170,IF(S4170="NR",K4170-C4170,IF(ISBLANK(S4170),""))))</f>
        <v/>
      </c>
    </row>
    <row r="4171" spans="9:9" ht="15" x14ac:dyDescent="0.25">
      <c r="I4171" s="8" t="str">
        <f ca="1">IF(S4171="Waiting","",IF(S4171="R",TODAY()-C4171,IF(S4171="NR",K4171-C4171,IF(ISBLANK(S4171),""))))</f>
        <v/>
      </c>
    </row>
    <row r="4172" spans="9:9" ht="15" x14ac:dyDescent="0.25">
      <c r="I4172" s="8" t="str">
        <f ca="1">IF(S4172="Waiting","",IF(S4172="R",TODAY()-C4172,IF(S4172="NR",K4172-C4172,IF(ISBLANK(S4172),""))))</f>
        <v/>
      </c>
    </row>
    <row r="4173" spans="9:9" ht="15" x14ac:dyDescent="0.25">
      <c r="I4173" s="8" t="str">
        <f ca="1">IF(S4173="Waiting","",IF(S4173="R",TODAY()-C4173,IF(S4173="NR",K4173-C4173,IF(ISBLANK(S4173),""))))</f>
        <v/>
      </c>
    </row>
    <row r="4174" spans="9:9" ht="15" x14ac:dyDescent="0.25">
      <c r="I4174" s="8" t="str">
        <f ca="1">IF(S4174="Waiting","",IF(S4174="R",TODAY()-C4174,IF(S4174="NR",K4174-C4174,IF(ISBLANK(S4174),""))))</f>
        <v/>
      </c>
    </row>
    <row r="4175" spans="9:9" ht="15" x14ac:dyDescent="0.25">
      <c r="I4175" s="8" t="str">
        <f ca="1">IF(S4175="Waiting","",IF(S4175="R",TODAY()-C4175,IF(S4175="NR",K4175-C4175,IF(ISBLANK(S4175),""))))</f>
        <v/>
      </c>
    </row>
    <row r="4176" spans="9:9" ht="15" x14ac:dyDescent="0.25">
      <c r="I4176" s="8" t="str">
        <f ca="1">IF(S4176="Waiting","",IF(S4176="R",TODAY()-C4176,IF(S4176="NR",K4176-C4176,IF(ISBLANK(S4176),""))))</f>
        <v/>
      </c>
    </row>
    <row r="4177" spans="9:9" ht="15" x14ac:dyDescent="0.25">
      <c r="I4177" s="8" t="str">
        <f ca="1">IF(S4177="Waiting","",IF(S4177="R",TODAY()-C4177,IF(S4177="NR",K4177-C4177,IF(ISBLANK(S4177),""))))</f>
        <v/>
      </c>
    </row>
    <row r="4178" spans="9:9" ht="15" x14ac:dyDescent="0.25">
      <c r="I4178" s="8" t="str">
        <f ca="1">IF(S4178="Waiting","",IF(S4178="R",TODAY()-C4178,IF(S4178="NR",K4178-C4178,IF(ISBLANK(S4178),""))))</f>
        <v/>
      </c>
    </row>
    <row r="4179" spans="9:9" ht="15" x14ac:dyDescent="0.25">
      <c r="I4179" s="8" t="str">
        <f ca="1">IF(S4179="Waiting","",IF(S4179="R",TODAY()-C4179,IF(S4179="NR",K4179-C4179,IF(ISBLANK(S4179),""))))</f>
        <v/>
      </c>
    </row>
    <row r="4180" spans="9:9" ht="15" x14ac:dyDescent="0.25">
      <c r="I4180" s="8" t="str">
        <f ca="1">IF(S4180="Waiting","",IF(S4180="R",TODAY()-C4180,IF(S4180="NR",K4180-C4180,IF(ISBLANK(S4180),""))))</f>
        <v/>
      </c>
    </row>
    <row r="4181" spans="9:9" ht="15" x14ac:dyDescent="0.25">
      <c r="I4181" s="8" t="str">
        <f ca="1">IF(S4181="Waiting","",IF(S4181="R",TODAY()-C4181,IF(S4181="NR",K4181-C4181,IF(ISBLANK(S4181),""))))</f>
        <v/>
      </c>
    </row>
    <row r="4182" spans="9:9" ht="15" x14ac:dyDescent="0.25">
      <c r="I4182" s="8" t="str">
        <f ca="1">IF(S4182="Waiting","",IF(S4182="R",TODAY()-C4182,IF(S4182="NR",K4182-C4182,IF(ISBLANK(S4182),""))))</f>
        <v/>
      </c>
    </row>
    <row r="4183" spans="9:9" ht="15" x14ac:dyDescent="0.25">
      <c r="I4183" s="8" t="str">
        <f ca="1">IF(S4183="Waiting","",IF(S4183="R",TODAY()-C4183,IF(S4183="NR",K4183-C4183,IF(ISBLANK(S4183),""))))</f>
        <v/>
      </c>
    </row>
    <row r="4184" spans="9:9" ht="15" x14ac:dyDescent="0.25">
      <c r="I4184" s="8" t="str">
        <f ca="1">IF(S4184="Waiting","",IF(S4184="R",TODAY()-C4184,IF(S4184="NR",K4184-C4184,IF(ISBLANK(S4184),""))))</f>
        <v/>
      </c>
    </row>
    <row r="4185" spans="9:9" ht="15" x14ac:dyDescent="0.25">
      <c r="I4185" s="8" t="str">
        <f ca="1">IF(S4185="Waiting","",IF(S4185="R",TODAY()-C4185,IF(S4185="NR",K4185-C4185,IF(ISBLANK(S4185),""))))</f>
        <v/>
      </c>
    </row>
    <row r="4186" spans="9:9" ht="15" x14ac:dyDescent="0.25">
      <c r="I4186" s="8" t="str">
        <f ca="1">IF(S4186="Waiting","",IF(S4186="R",TODAY()-C4186,IF(S4186="NR",K4186-C4186,IF(ISBLANK(S4186),""))))</f>
        <v/>
      </c>
    </row>
    <row r="4187" spans="9:9" ht="15" x14ac:dyDescent="0.25">
      <c r="I4187" s="8" t="str">
        <f ca="1">IF(S4187="Waiting","",IF(S4187="R",TODAY()-C4187,IF(S4187="NR",K4187-C4187,IF(ISBLANK(S4187),""))))</f>
        <v/>
      </c>
    </row>
    <row r="4188" spans="9:9" ht="15" x14ac:dyDescent="0.25">
      <c r="I4188" s="8" t="str">
        <f ca="1">IF(S4188="Waiting","",IF(S4188="R",TODAY()-C4188,IF(S4188="NR",K4188-C4188,IF(ISBLANK(S4188),""))))</f>
        <v/>
      </c>
    </row>
    <row r="4189" spans="9:9" ht="15" x14ac:dyDescent="0.25">
      <c r="I4189" s="8" t="str">
        <f ca="1">IF(S4189="Waiting","",IF(S4189="R",TODAY()-C4189,IF(S4189="NR",K4189-C4189,IF(ISBLANK(S4189),""))))</f>
        <v/>
      </c>
    </row>
    <row r="4190" spans="9:9" ht="15" x14ac:dyDescent="0.25">
      <c r="I4190" s="8" t="str">
        <f ca="1">IF(S4190="Waiting","",IF(S4190="R",TODAY()-C4190,IF(S4190="NR",K4190-C4190,IF(ISBLANK(S4190),""))))</f>
        <v/>
      </c>
    </row>
    <row r="4191" spans="9:9" ht="15" x14ac:dyDescent="0.25">
      <c r="I4191" s="8" t="str">
        <f ca="1">IF(S4191="Waiting","",IF(S4191="R",TODAY()-C4191,IF(S4191="NR",K4191-C4191,IF(ISBLANK(S4191),""))))</f>
        <v/>
      </c>
    </row>
    <row r="4192" spans="9:9" ht="15" x14ac:dyDescent="0.25">
      <c r="I4192" s="8" t="str">
        <f ca="1">IF(S4192="Waiting","",IF(S4192="R",TODAY()-C4192,IF(S4192="NR",K4192-C4192,IF(ISBLANK(S4192),""))))</f>
        <v/>
      </c>
    </row>
    <row r="4193" spans="9:9" ht="15" x14ac:dyDescent="0.25">
      <c r="I4193" s="8" t="str">
        <f ca="1">IF(S4193="Waiting","",IF(S4193="R",TODAY()-C4193,IF(S4193="NR",K4193-C4193,IF(ISBLANK(S4193),""))))</f>
        <v/>
      </c>
    </row>
    <row r="4194" spans="9:9" ht="15" x14ac:dyDescent="0.25">
      <c r="I4194" s="8" t="str">
        <f ca="1">IF(S4194="Waiting","",IF(S4194="R",TODAY()-C4194,IF(S4194="NR",K4194-C4194,IF(ISBLANK(S4194),""))))</f>
        <v/>
      </c>
    </row>
    <row r="4195" spans="9:9" ht="15" x14ac:dyDescent="0.25">
      <c r="I4195" s="8" t="str">
        <f ca="1">IF(S4195="Waiting","",IF(S4195="R",TODAY()-C4195,IF(S4195="NR",K4195-C4195,IF(ISBLANK(S4195),""))))</f>
        <v/>
      </c>
    </row>
    <row r="4196" spans="9:9" ht="15" x14ac:dyDescent="0.25">
      <c r="I4196" s="8" t="str">
        <f ca="1">IF(S4196="Waiting","",IF(S4196="R",TODAY()-C4196,IF(S4196="NR",K4196-C4196,IF(ISBLANK(S4196),""))))</f>
        <v/>
      </c>
    </row>
    <row r="4197" spans="9:9" ht="15" x14ac:dyDescent="0.25">
      <c r="I4197" s="8" t="str">
        <f ca="1">IF(S4197="Waiting","",IF(S4197="R",TODAY()-C4197,IF(S4197="NR",K4197-C4197,IF(ISBLANK(S4197),""))))</f>
        <v/>
      </c>
    </row>
    <row r="4198" spans="9:9" ht="15" x14ac:dyDescent="0.25">
      <c r="I4198" s="8" t="str">
        <f ca="1">IF(S4198="Waiting","",IF(S4198="R",TODAY()-C4198,IF(S4198="NR",K4198-C4198,IF(ISBLANK(S4198),""))))</f>
        <v/>
      </c>
    </row>
    <row r="4199" spans="9:9" ht="15" x14ac:dyDescent="0.25">
      <c r="I4199" s="8" t="str">
        <f ca="1">IF(S4199="Waiting","",IF(S4199="R",TODAY()-C4199,IF(S4199="NR",K4199-C4199,IF(ISBLANK(S4199),""))))</f>
        <v/>
      </c>
    </row>
    <row r="4200" spans="9:9" ht="15" x14ac:dyDescent="0.25">
      <c r="I4200" s="8" t="str">
        <f ca="1">IF(S4200="Waiting","",IF(S4200="R",TODAY()-C4200,IF(S4200="NR",K4200-C4200,IF(ISBLANK(S4200),""))))</f>
        <v/>
      </c>
    </row>
    <row r="4201" spans="9:9" ht="15" x14ac:dyDescent="0.25">
      <c r="I4201" s="8" t="str">
        <f ca="1">IF(S4201="Waiting","",IF(S4201="R",TODAY()-C4201,IF(S4201="NR",K4201-C4201,IF(ISBLANK(S4201),""))))</f>
        <v/>
      </c>
    </row>
    <row r="4202" spans="9:9" ht="15" x14ac:dyDescent="0.25">
      <c r="I4202" s="8" t="str">
        <f ca="1">IF(S4202="Waiting","",IF(S4202="R",TODAY()-C4202,IF(S4202="NR",K4202-C4202,IF(ISBLANK(S4202),""))))</f>
        <v/>
      </c>
    </row>
    <row r="4203" spans="9:9" ht="15" x14ac:dyDescent="0.25">
      <c r="I4203" s="8" t="str">
        <f ca="1">IF(S4203="Waiting","",IF(S4203="R",TODAY()-C4203,IF(S4203="NR",K4203-C4203,IF(ISBLANK(S4203),""))))</f>
        <v/>
      </c>
    </row>
    <row r="4204" spans="9:9" ht="15" x14ac:dyDescent="0.25">
      <c r="I4204" s="8" t="str">
        <f ca="1">IF(S4204="Waiting","",IF(S4204="R",TODAY()-C4204,IF(S4204="NR",K4204-C4204,IF(ISBLANK(S4204),""))))</f>
        <v/>
      </c>
    </row>
    <row r="4205" spans="9:9" ht="15" x14ac:dyDescent="0.25">
      <c r="I4205" s="8" t="str">
        <f ca="1">IF(S4205="Waiting","",IF(S4205="R",TODAY()-C4205,IF(S4205="NR",K4205-C4205,IF(ISBLANK(S4205),""))))</f>
        <v/>
      </c>
    </row>
    <row r="4206" spans="9:9" ht="15" x14ac:dyDescent="0.25">
      <c r="I4206" s="8" t="str">
        <f ca="1">IF(S4206="Waiting","",IF(S4206="R",TODAY()-C4206,IF(S4206="NR",K4206-C4206,IF(ISBLANK(S4206),""))))</f>
        <v/>
      </c>
    </row>
    <row r="4207" spans="9:9" ht="15" x14ac:dyDescent="0.25">
      <c r="I4207" s="8" t="str">
        <f ca="1">IF(S4207="Waiting","",IF(S4207="R",TODAY()-C4207,IF(S4207="NR",K4207-C4207,IF(ISBLANK(S4207),""))))</f>
        <v/>
      </c>
    </row>
    <row r="4208" spans="9:9" ht="15" x14ac:dyDescent="0.25">
      <c r="I4208" s="8" t="str">
        <f ca="1">IF(S4208="Waiting","",IF(S4208="R",TODAY()-C4208,IF(S4208="NR",K4208-C4208,IF(ISBLANK(S4208),""))))</f>
        <v/>
      </c>
    </row>
    <row r="4209" spans="9:9" ht="15" x14ac:dyDescent="0.25">
      <c r="I4209" s="8" t="str">
        <f ca="1">IF(S4209="Waiting","",IF(S4209="R",TODAY()-C4209,IF(S4209="NR",K4209-C4209,IF(ISBLANK(S4209),""))))</f>
        <v/>
      </c>
    </row>
    <row r="4210" spans="9:9" ht="15" x14ac:dyDescent="0.25">
      <c r="I4210" s="8" t="str">
        <f ca="1">IF(S4210="Waiting","",IF(S4210="R",TODAY()-C4210,IF(S4210="NR",K4210-C4210,IF(ISBLANK(S4210),""))))</f>
        <v/>
      </c>
    </row>
    <row r="4211" spans="9:9" ht="15" x14ac:dyDescent="0.25">
      <c r="I4211" s="8" t="str">
        <f ca="1">IF(S4211="Waiting","",IF(S4211="R",TODAY()-C4211,IF(S4211="NR",K4211-C4211,IF(ISBLANK(S4211),""))))</f>
        <v/>
      </c>
    </row>
    <row r="4212" spans="9:9" ht="15" x14ac:dyDescent="0.25">
      <c r="I4212" s="8" t="str">
        <f ca="1">IF(S4212="Waiting","",IF(S4212="R",TODAY()-C4212,IF(S4212="NR",K4212-C4212,IF(ISBLANK(S4212),""))))</f>
        <v/>
      </c>
    </row>
    <row r="4213" spans="9:9" ht="15" x14ac:dyDescent="0.25">
      <c r="I4213" s="8" t="str">
        <f ca="1">IF(S4213="Waiting","",IF(S4213="R",TODAY()-C4213,IF(S4213="NR",K4213-C4213,IF(ISBLANK(S4213),""))))</f>
        <v/>
      </c>
    </row>
    <row r="4214" spans="9:9" ht="15" x14ac:dyDescent="0.25">
      <c r="I4214" s="8" t="str">
        <f ca="1">IF(S4214="Waiting","",IF(S4214="R",TODAY()-C4214,IF(S4214="NR",K4214-C4214,IF(ISBLANK(S4214),""))))</f>
        <v/>
      </c>
    </row>
    <row r="4215" spans="9:9" ht="15" x14ac:dyDescent="0.25">
      <c r="I4215" s="8" t="str">
        <f ca="1">IF(S4215="Waiting","",IF(S4215="R",TODAY()-C4215,IF(S4215="NR",K4215-C4215,IF(ISBLANK(S4215),""))))</f>
        <v/>
      </c>
    </row>
    <row r="4216" spans="9:9" ht="15" x14ac:dyDescent="0.25">
      <c r="I4216" s="8" t="str">
        <f ca="1">IF(S4216="Waiting","",IF(S4216="R",TODAY()-C4216,IF(S4216="NR",K4216-C4216,IF(ISBLANK(S4216),""))))</f>
        <v/>
      </c>
    </row>
    <row r="4217" spans="9:9" ht="15" x14ac:dyDescent="0.25">
      <c r="I4217" s="8" t="str">
        <f ca="1">IF(S4217="Waiting","",IF(S4217="R",TODAY()-C4217,IF(S4217="NR",K4217-C4217,IF(ISBLANK(S4217),""))))</f>
        <v/>
      </c>
    </row>
    <row r="4218" spans="9:9" ht="15" x14ac:dyDescent="0.25">
      <c r="I4218" s="8" t="str">
        <f ca="1">IF(S4218="Waiting","",IF(S4218="R",TODAY()-C4218,IF(S4218="NR",K4218-C4218,IF(ISBLANK(S4218),""))))</f>
        <v/>
      </c>
    </row>
    <row r="4219" spans="9:9" ht="15" x14ac:dyDescent="0.25">
      <c r="I4219" s="8" t="str">
        <f ca="1">IF(S4219="Waiting","",IF(S4219="R",TODAY()-C4219,IF(S4219="NR",K4219-C4219,IF(ISBLANK(S4219),""))))</f>
        <v/>
      </c>
    </row>
    <row r="4220" spans="9:9" ht="15" x14ac:dyDescent="0.25">
      <c r="I4220" s="8" t="str">
        <f ca="1">IF(S4220="Waiting","",IF(S4220="R",TODAY()-C4220,IF(S4220="NR",K4220-C4220,IF(ISBLANK(S4220),""))))</f>
        <v/>
      </c>
    </row>
    <row r="4221" spans="9:9" ht="15" x14ac:dyDescent="0.25">
      <c r="I4221" s="8" t="str">
        <f ca="1">IF(S4221="Waiting","",IF(S4221="R",TODAY()-C4221,IF(S4221="NR",K4221-C4221,IF(ISBLANK(S4221),""))))</f>
        <v/>
      </c>
    </row>
    <row r="4222" spans="9:9" ht="15" x14ac:dyDescent="0.25">
      <c r="I4222" s="8" t="str">
        <f ca="1">IF(S4222="Waiting","",IF(S4222="R",TODAY()-C4222,IF(S4222="NR",K4222-C4222,IF(ISBLANK(S4222),""))))</f>
        <v/>
      </c>
    </row>
    <row r="4223" spans="9:9" ht="15" x14ac:dyDescent="0.25">
      <c r="I4223" s="8" t="str">
        <f ca="1">IF(S4223="Waiting","",IF(S4223="R",TODAY()-C4223,IF(S4223="NR",K4223-C4223,IF(ISBLANK(S4223),""))))</f>
        <v/>
      </c>
    </row>
    <row r="4224" spans="9:9" ht="15" x14ac:dyDescent="0.25">
      <c r="I4224" s="8" t="str">
        <f ca="1">IF(S4224="Waiting","",IF(S4224="R",TODAY()-C4224,IF(S4224="NR",K4224-C4224,IF(ISBLANK(S4224),""))))</f>
        <v/>
      </c>
    </row>
    <row r="4225" spans="9:9" ht="15" x14ac:dyDescent="0.25">
      <c r="I4225" s="8" t="str">
        <f ca="1">IF(S4225="Waiting","",IF(S4225="R",TODAY()-C4225,IF(S4225="NR",K4225-C4225,IF(ISBLANK(S4225),""))))</f>
        <v/>
      </c>
    </row>
    <row r="4226" spans="9:9" ht="15" x14ac:dyDescent="0.25">
      <c r="I4226" s="8" t="str">
        <f ca="1">IF(S4226="Waiting","",IF(S4226="R",TODAY()-C4226,IF(S4226="NR",K4226-C4226,IF(ISBLANK(S4226),""))))</f>
        <v/>
      </c>
    </row>
    <row r="4227" spans="9:9" ht="15" x14ac:dyDescent="0.25">
      <c r="I4227" s="8" t="str">
        <f ca="1">IF(S4227="Waiting","",IF(S4227="R",TODAY()-C4227,IF(S4227="NR",K4227-C4227,IF(ISBLANK(S4227),""))))</f>
        <v/>
      </c>
    </row>
    <row r="4228" spans="9:9" ht="15" x14ac:dyDescent="0.25">
      <c r="I4228" s="8" t="str">
        <f ca="1">IF(S4228="Waiting","",IF(S4228="R",TODAY()-C4228,IF(S4228="NR",K4228-C4228,IF(ISBLANK(S4228),""))))</f>
        <v/>
      </c>
    </row>
    <row r="4229" spans="9:9" ht="15" x14ac:dyDescent="0.25">
      <c r="I4229" s="8" t="str">
        <f ca="1">IF(S4229="Waiting","",IF(S4229="R",TODAY()-C4229,IF(S4229="NR",K4229-C4229,IF(ISBLANK(S4229),""))))</f>
        <v/>
      </c>
    </row>
    <row r="4230" spans="9:9" ht="15" x14ac:dyDescent="0.25">
      <c r="I4230" s="8" t="str">
        <f ca="1">IF(S4230="Waiting","",IF(S4230="R",TODAY()-C4230,IF(S4230="NR",K4230-C4230,IF(ISBLANK(S4230),""))))</f>
        <v/>
      </c>
    </row>
    <row r="4231" spans="9:9" ht="15" x14ac:dyDescent="0.25">
      <c r="I4231" s="8" t="str">
        <f ca="1">IF(S4231="Waiting","",IF(S4231="R",TODAY()-C4231,IF(S4231="NR",K4231-C4231,IF(ISBLANK(S4231),""))))</f>
        <v/>
      </c>
    </row>
    <row r="4232" spans="9:9" ht="15" x14ac:dyDescent="0.25">
      <c r="I4232" s="8" t="str">
        <f ca="1">IF(S4232="Waiting","",IF(S4232="R",TODAY()-C4232,IF(S4232="NR",K4232-C4232,IF(ISBLANK(S4232),""))))</f>
        <v/>
      </c>
    </row>
    <row r="4233" spans="9:9" ht="15" x14ac:dyDescent="0.25">
      <c r="I4233" s="8" t="str">
        <f ca="1">IF(S4233="Waiting","",IF(S4233="R",TODAY()-C4233,IF(S4233="NR",K4233-C4233,IF(ISBLANK(S4233),""))))</f>
        <v/>
      </c>
    </row>
    <row r="4234" spans="9:9" ht="15" x14ac:dyDescent="0.25">
      <c r="I4234" s="8" t="str">
        <f ca="1">IF(S4234="Waiting","",IF(S4234="R",TODAY()-C4234,IF(S4234="NR",K4234-C4234,IF(ISBLANK(S4234),""))))</f>
        <v/>
      </c>
    </row>
    <row r="4235" spans="9:9" ht="15" x14ac:dyDescent="0.25">
      <c r="I4235" s="8" t="str">
        <f ca="1">IF(S4235="Waiting","",IF(S4235="R",TODAY()-C4235,IF(S4235="NR",K4235-C4235,IF(ISBLANK(S4235),""))))</f>
        <v/>
      </c>
    </row>
    <row r="4236" spans="9:9" ht="15" x14ac:dyDescent="0.25">
      <c r="I4236" s="8" t="str">
        <f ca="1">IF(S4236="Waiting","",IF(S4236="R",TODAY()-C4236,IF(S4236="NR",K4236-C4236,IF(ISBLANK(S4236),""))))</f>
        <v/>
      </c>
    </row>
    <row r="4237" spans="9:9" ht="15" x14ac:dyDescent="0.25">
      <c r="I4237" s="8" t="str">
        <f ca="1">IF(S4237="Waiting","",IF(S4237="R",TODAY()-C4237,IF(S4237="NR",K4237-C4237,IF(ISBLANK(S4237),""))))</f>
        <v/>
      </c>
    </row>
    <row r="4238" spans="9:9" ht="15" x14ac:dyDescent="0.25">
      <c r="I4238" s="8" t="str">
        <f ca="1">IF(S4238="Waiting","",IF(S4238="R",TODAY()-C4238,IF(S4238="NR",K4238-C4238,IF(ISBLANK(S4238),""))))</f>
        <v/>
      </c>
    </row>
    <row r="4239" spans="9:9" ht="15" x14ac:dyDescent="0.25">
      <c r="I4239" s="8" t="str">
        <f ca="1">IF(S4239="Waiting","",IF(S4239="R",TODAY()-C4239,IF(S4239="NR",K4239-C4239,IF(ISBLANK(S4239),""))))</f>
        <v/>
      </c>
    </row>
    <row r="4240" spans="9:9" ht="15" x14ac:dyDescent="0.25">
      <c r="I4240" s="8" t="str">
        <f ca="1">IF(S4240="Waiting","",IF(S4240="R",TODAY()-C4240,IF(S4240="NR",K4240-C4240,IF(ISBLANK(S4240),""))))</f>
        <v/>
      </c>
    </row>
    <row r="4241" spans="9:9" ht="15" x14ac:dyDescent="0.25">
      <c r="I4241" s="8" t="str">
        <f ca="1">IF(S4241="Waiting","",IF(S4241="R",TODAY()-C4241,IF(S4241="NR",K4241-C4241,IF(ISBLANK(S4241),""))))</f>
        <v/>
      </c>
    </row>
    <row r="4242" spans="9:9" ht="15" x14ac:dyDescent="0.25">
      <c r="I4242" s="8" t="str">
        <f ca="1">IF(S4242="Waiting","",IF(S4242="R",TODAY()-C4242,IF(S4242="NR",K4242-C4242,IF(ISBLANK(S4242),""))))</f>
        <v/>
      </c>
    </row>
    <row r="4243" spans="9:9" ht="15" x14ac:dyDescent="0.25">
      <c r="I4243" s="8" t="str">
        <f ca="1">IF(S4243="Waiting","",IF(S4243="R",TODAY()-C4243,IF(S4243="NR",K4243-C4243,IF(ISBLANK(S4243),""))))</f>
        <v/>
      </c>
    </row>
    <row r="4244" spans="9:9" ht="15" x14ac:dyDescent="0.25">
      <c r="I4244" s="8" t="str">
        <f ca="1">IF(S4244="Waiting","",IF(S4244="R",TODAY()-C4244,IF(S4244="NR",K4244-C4244,IF(ISBLANK(S4244),""))))</f>
        <v/>
      </c>
    </row>
    <row r="4245" spans="9:9" ht="15" x14ac:dyDescent="0.25">
      <c r="I4245" s="8" t="str">
        <f ca="1">IF(S4245="Waiting","",IF(S4245="R",TODAY()-C4245,IF(S4245="NR",K4245-C4245,IF(ISBLANK(S4245),""))))</f>
        <v/>
      </c>
    </row>
    <row r="4246" spans="9:9" ht="15" x14ac:dyDescent="0.25">
      <c r="I4246" s="8" t="str">
        <f ca="1">IF(S4246="Waiting","",IF(S4246="R",TODAY()-C4246,IF(S4246="NR",K4246-C4246,IF(ISBLANK(S4246),""))))</f>
        <v/>
      </c>
    </row>
    <row r="4247" spans="9:9" ht="15" x14ac:dyDescent="0.25">
      <c r="I4247" s="8" t="str">
        <f ca="1">IF(S4247="Waiting","",IF(S4247="R",TODAY()-C4247,IF(S4247="NR",K4247-C4247,IF(ISBLANK(S4247),""))))</f>
        <v/>
      </c>
    </row>
    <row r="4248" spans="9:9" ht="15" x14ac:dyDescent="0.25">
      <c r="I4248" s="8" t="str">
        <f ca="1">IF(S4248="Waiting","",IF(S4248="R",TODAY()-C4248,IF(S4248="NR",K4248-C4248,IF(ISBLANK(S4248),""))))</f>
        <v/>
      </c>
    </row>
    <row r="4249" spans="9:9" ht="15" x14ac:dyDescent="0.25">
      <c r="I4249" s="8" t="str">
        <f ca="1">IF(S4249="Waiting","",IF(S4249="R",TODAY()-C4249,IF(S4249="NR",K4249-C4249,IF(ISBLANK(S4249),""))))</f>
        <v/>
      </c>
    </row>
    <row r="4250" spans="9:9" ht="15" x14ac:dyDescent="0.25">
      <c r="I4250" s="8" t="str">
        <f ca="1">IF(S4250="Waiting","",IF(S4250="R",TODAY()-C4250,IF(S4250="NR",K4250-C4250,IF(ISBLANK(S4250),""))))</f>
        <v/>
      </c>
    </row>
    <row r="4251" spans="9:9" ht="15" x14ac:dyDescent="0.25">
      <c r="I4251" s="8" t="str">
        <f ca="1">IF(S4251="Waiting","",IF(S4251="R",TODAY()-C4251,IF(S4251="NR",K4251-C4251,IF(ISBLANK(S4251),""))))</f>
        <v/>
      </c>
    </row>
    <row r="4252" spans="9:9" ht="15" x14ac:dyDescent="0.25">
      <c r="I4252" s="8" t="str">
        <f ca="1">IF(S4252="Waiting","",IF(S4252="R",TODAY()-C4252,IF(S4252="NR",K4252-C4252,IF(ISBLANK(S4252),""))))</f>
        <v/>
      </c>
    </row>
    <row r="4253" spans="9:9" ht="15" x14ac:dyDescent="0.25">
      <c r="I4253" s="8" t="str">
        <f ca="1">IF(S4253="Waiting","",IF(S4253="R",TODAY()-C4253,IF(S4253="NR",K4253-C4253,IF(ISBLANK(S4253),""))))</f>
        <v/>
      </c>
    </row>
    <row r="4254" spans="9:9" ht="15" x14ac:dyDescent="0.25">
      <c r="I4254" s="8" t="str">
        <f ca="1">IF(S4254="Waiting","",IF(S4254="R",TODAY()-C4254,IF(S4254="NR",K4254-C4254,IF(ISBLANK(S4254),""))))</f>
        <v/>
      </c>
    </row>
    <row r="4255" spans="9:9" ht="15" x14ac:dyDescent="0.25">
      <c r="I4255" s="8" t="str">
        <f ca="1">IF(S4255="Waiting","",IF(S4255="R",TODAY()-C4255,IF(S4255="NR",K4255-C4255,IF(ISBLANK(S4255),""))))</f>
        <v/>
      </c>
    </row>
    <row r="4256" spans="9:9" ht="15" x14ac:dyDescent="0.25">
      <c r="I4256" s="8" t="str">
        <f ca="1">IF(S4256="Waiting","",IF(S4256="R",TODAY()-C4256,IF(S4256="NR",K4256-C4256,IF(ISBLANK(S4256),""))))</f>
        <v/>
      </c>
    </row>
    <row r="4257" spans="9:9" ht="15" x14ac:dyDescent="0.25">
      <c r="I4257" s="8" t="str">
        <f ca="1">IF(S4257="Waiting","",IF(S4257="R",TODAY()-C4257,IF(S4257="NR",K4257-C4257,IF(ISBLANK(S4257),""))))</f>
        <v/>
      </c>
    </row>
    <row r="4258" spans="9:9" ht="15" x14ac:dyDescent="0.25">
      <c r="I4258" s="8" t="str">
        <f ca="1">IF(S4258="Waiting","",IF(S4258="R",TODAY()-C4258,IF(S4258="NR",K4258-C4258,IF(ISBLANK(S4258),""))))</f>
        <v/>
      </c>
    </row>
    <row r="4259" spans="9:9" ht="15" x14ac:dyDescent="0.25">
      <c r="I4259" s="8" t="str">
        <f ca="1">IF(S4259="Waiting","",IF(S4259="R",TODAY()-C4259,IF(S4259="NR",K4259-C4259,IF(ISBLANK(S4259),""))))</f>
        <v/>
      </c>
    </row>
    <row r="4260" spans="9:9" ht="15" x14ac:dyDescent="0.25">
      <c r="I4260" s="8" t="str">
        <f ca="1">IF(S4260="Waiting","",IF(S4260="R",TODAY()-C4260,IF(S4260="NR",K4260-C4260,IF(ISBLANK(S4260),""))))</f>
        <v/>
      </c>
    </row>
    <row r="4261" spans="9:9" ht="15" x14ac:dyDescent="0.25">
      <c r="I4261" s="8" t="str">
        <f ca="1">IF(S4261="Waiting","",IF(S4261="R",TODAY()-C4261,IF(S4261="NR",K4261-C4261,IF(ISBLANK(S4261),""))))</f>
        <v/>
      </c>
    </row>
    <row r="4262" spans="9:9" ht="15" x14ac:dyDescent="0.25">
      <c r="I4262" s="8" t="str">
        <f ca="1">IF(S4262="Waiting","",IF(S4262="R",TODAY()-C4262,IF(S4262="NR",K4262-C4262,IF(ISBLANK(S4262),""))))</f>
        <v/>
      </c>
    </row>
    <row r="4263" spans="9:9" ht="15" x14ac:dyDescent="0.25">
      <c r="I4263" s="8" t="str">
        <f ca="1">IF(S4263="Waiting","",IF(S4263="R",TODAY()-C4263,IF(S4263="NR",K4263-C4263,IF(ISBLANK(S4263),""))))</f>
        <v/>
      </c>
    </row>
    <row r="4264" spans="9:9" ht="15" x14ac:dyDescent="0.25">
      <c r="I4264" s="8" t="str">
        <f ca="1">IF(S4264="Waiting","",IF(S4264="R",TODAY()-C4264,IF(S4264="NR",K4264-C4264,IF(ISBLANK(S4264),""))))</f>
        <v/>
      </c>
    </row>
    <row r="4265" spans="9:9" ht="15" x14ac:dyDescent="0.25">
      <c r="I4265" s="8" t="str">
        <f ca="1">IF(S4265="Waiting","",IF(S4265="R",TODAY()-C4265,IF(S4265="NR",K4265-C4265,IF(ISBLANK(S4265),""))))</f>
        <v/>
      </c>
    </row>
    <row r="4266" spans="9:9" ht="15" x14ac:dyDescent="0.25">
      <c r="I4266" s="8" t="str">
        <f ca="1">IF(S4266="Waiting","",IF(S4266="R",TODAY()-C4266,IF(S4266="NR",K4266-C4266,IF(ISBLANK(S4266),""))))</f>
        <v/>
      </c>
    </row>
    <row r="4267" spans="9:9" ht="15" x14ac:dyDescent="0.25">
      <c r="I4267" s="8" t="str">
        <f ca="1">IF(S4267="Waiting","",IF(S4267="R",TODAY()-C4267,IF(S4267="NR",K4267-C4267,IF(ISBLANK(S4267),""))))</f>
        <v/>
      </c>
    </row>
    <row r="4268" spans="9:9" ht="15" x14ac:dyDescent="0.25">
      <c r="I4268" s="8" t="str">
        <f ca="1">IF(S4268="Waiting","",IF(S4268="R",TODAY()-C4268,IF(S4268="NR",K4268-C4268,IF(ISBLANK(S4268),""))))</f>
        <v/>
      </c>
    </row>
    <row r="4269" spans="9:9" ht="15" x14ac:dyDescent="0.25">
      <c r="I4269" s="8" t="str">
        <f ca="1">IF(S4269="Waiting","",IF(S4269="R",TODAY()-C4269,IF(S4269="NR",K4269-C4269,IF(ISBLANK(S4269),""))))</f>
        <v/>
      </c>
    </row>
    <row r="4270" spans="9:9" ht="15" x14ac:dyDescent="0.25">
      <c r="I4270" s="8" t="str">
        <f ca="1">IF(S4270="Waiting","",IF(S4270="R",TODAY()-C4270,IF(S4270="NR",K4270-C4270,IF(ISBLANK(S4270),""))))</f>
        <v/>
      </c>
    </row>
    <row r="4271" spans="9:9" ht="15" x14ac:dyDescent="0.25">
      <c r="I4271" s="8" t="str">
        <f ca="1">IF(S4271="Waiting","",IF(S4271="R",TODAY()-C4271,IF(S4271="NR",K4271-C4271,IF(ISBLANK(S4271),""))))</f>
        <v/>
      </c>
    </row>
    <row r="4272" spans="9:9" ht="15" x14ac:dyDescent="0.25">
      <c r="I4272" s="8" t="str">
        <f ca="1">IF(S4272="Waiting","",IF(S4272="R",TODAY()-C4272,IF(S4272="NR",K4272-C4272,IF(ISBLANK(S4272),""))))</f>
        <v/>
      </c>
    </row>
    <row r="4273" spans="9:9" ht="15" x14ac:dyDescent="0.25">
      <c r="I4273" s="8" t="str">
        <f ca="1">IF(S4273="Waiting","",IF(S4273="R",TODAY()-C4273,IF(S4273="NR",K4273-C4273,IF(ISBLANK(S4273),""))))</f>
        <v/>
      </c>
    </row>
    <row r="4274" spans="9:9" ht="15" x14ac:dyDescent="0.25">
      <c r="I4274" s="8" t="str">
        <f ca="1">IF(S4274="Waiting","",IF(S4274="R",TODAY()-C4274,IF(S4274="NR",K4274-C4274,IF(ISBLANK(S4274),""))))</f>
        <v/>
      </c>
    </row>
    <row r="4275" spans="9:9" ht="15" x14ac:dyDescent="0.25">
      <c r="I4275" s="8" t="str">
        <f ca="1">IF(S4275="Waiting","",IF(S4275="R",TODAY()-C4275,IF(S4275="NR",K4275-C4275,IF(ISBLANK(S4275),""))))</f>
        <v/>
      </c>
    </row>
    <row r="4276" spans="9:9" ht="15" x14ac:dyDescent="0.25">
      <c r="I4276" s="8" t="str">
        <f ca="1">IF(S4276="Waiting","",IF(S4276="R",TODAY()-C4276,IF(S4276="NR",K4276-C4276,IF(ISBLANK(S4276),""))))</f>
        <v/>
      </c>
    </row>
    <row r="4277" spans="9:9" ht="15" x14ac:dyDescent="0.25">
      <c r="I4277" s="8" t="str">
        <f ca="1">IF(S4277="Waiting","",IF(S4277="R",TODAY()-C4277,IF(S4277="NR",K4277-C4277,IF(ISBLANK(S4277),""))))</f>
        <v/>
      </c>
    </row>
    <row r="4278" spans="9:9" ht="15" x14ac:dyDescent="0.25">
      <c r="I4278" s="8" t="str">
        <f ca="1">IF(S4278="Waiting","",IF(S4278="R",TODAY()-C4278,IF(S4278="NR",K4278-C4278,IF(ISBLANK(S4278),""))))</f>
        <v/>
      </c>
    </row>
    <row r="4279" spans="9:9" ht="15" x14ac:dyDescent="0.25">
      <c r="I4279" s="8" t="str">
        <f ca="1">IF(S4279="Waiting","",IF(S4279="R",TODAY()-C4279,IF(S4279="NR",K4279-C4279,IF(ISBLANK(S4279),""))))</f>
        <v/>
      </c>
    </row>
    <row r="4280" spans="9:9" ht="15" x14ac:dyDescent="0.25">
      <c r="I4280" s="8" t="str">
        <f ca="1">IF(S4280="Waiting","",IF(S4280="R",TODAY()-C4280,IF(S4280="NR",K4280-C4280,IF(ISBLANK(S4280),""))))</f>
        <v/>
      </c>
    </row>
    <row r="4281" spans="9:9" ht="15" x14ac:dyDescent="0.25">
      <c r="I4281" s="8" t="str">
        <f ca="1">IF(S4281="Waiting","",IF(S4281="R",TODAY()-C4281,IF(S4281="NR",K4281-C4281,IF(ISBLANK(S4281),""))))</f>
        <v/>
      </c>
    </row>
    <row r="4282" spans="9:9" ht="15" x14ac:dyDescent="0.25">
      <c r="I4282" s="8" t="str">
        <f ca="1">IF(S4282="Waiting","",IF(S4282="R",TODAY()-C4282,IF(S4282="NR",K4282-C4282,IF(ISBLANK(S4282),""))))</f>
        <v/>
      </c>
    </row>
    <row r="4283" spans="9:9" ht="15" x14ac:dyDescent="0.25">
      <c r="I4283" s="8" t="str">
        <f ca="1">IF(S4283="Waiting","",IF(S4283="R",TODAY()-C4283,IF(S4283="NR",K4283-C4283,IF(ISBLANK(S4283),""))))</f>
        <v/>
      </c>
    </row>
    <row r="4284" spans="9:9" ht="15" x14ac:dyDescent="0.25">
      <c r="I4284" s="8" t="str">
        <f ca="1">IF(S4284="Waiting","",IF(S4284="R",TODAY()-C4284,IF(S4284="NR",K4284-C4284,IF(ISBLANK(S4284),""))))</f>
        <v/>
      </c>
    </row>
    <row r="4285" spans="9:9" ht="15" x14ac:dyDescent="0.25">
      <c r="I4285" s="8" t="str">
        <f ca="1">IF(S4285="Waiting","",IF(S4285="R",TODAY()-C4285,IF(S4285="NR",K4285-C4285,IF(ISBLANK(S4285),""))))</f>
        <v/>
      </c>
    </row>
    <row r="4286" spans="9:9" ht="15" x14ac:dyDescent="0.25">
      <c r="I4286" s="8" t="str">
        <f ca="1">IF(S4286="Waiting","",IF(S4286="R",TODAY()-C4286,IF(S4286="NR",K4286-C4286,IF(ISBLANK(S4286),""))))</f>
        <v/>
      </c>
    </row>
    <row r="4287" spans="9:9" ht="15" x14ac:dyDescent="0.25">
      <c r="I4287" s="8" t="str">
        <f ca="1">IF(S4287="Waiting","",IF(S4287="R",TODAY()-C4287,IF(S4287="NR",K4287-C4287,IF(ISBLANK(S4287),""))))</f>
        <v/>
      </c>
    </row>
    <row r="4288" spans="9:9" ht="15" x14ac:dyDescent="0.25">
      <c r="I4288" s="8" t="str">
        <f ca="1">IF(S4288="Waiting","",IF(S4288="R",TODAY()-C4288,IF(S4288="NR",K4288-C4288,IF(ISBLANK(S4288),""))))</f>
        <v/>
      </c>
    </row>
    <row r="4289" spans="9:9" ht="15" x14ac:dyDescent="0.25">
      <c r="I4289" s="8" t="str">
        <f ca="1">IF(S4289="Waiting","",IF(S4289="R",TODAY()-C4289,IF(S4289="NR",K4289-C4289,IF(ISBLANK(S4289),""))))</f>
        <v/>
      </c>
    </row>
    <row r="4290" spans="9:9" ht="15" x14ac:dyDescent="0.25">
      <c r="I4290" s="8" t="str">
        <f ca="1">IF(S4290="Waiting","",IF(S4290="R",TODAY()-C4290,IF(S4290="NR",K4290-C4290,IF(ISBLANK(S4290),""))))</f>
        <v/>
      </c>
    </row>
    <row r="4291" spans="9:9" ht="15" x14ac:dyDescent="0.25">
      <c r="I4291" s="8" t="str">
        <f ca="1">IF(S4291="Waiting","",IF(S4291="R",TODAY()-C4291,IF(S4291="NR",K4291-C4291,IF(ISBLANK(S4291),""))))</f>
        <v/>
      </c>
    </row>
    <row r="4292" spans="9:9" ht="15" x14ac:dyDescent="0.25">
      <c r="I4292" s="8" t="str">
        <f ca="1">IF(S4292="Waiting","",IF(S4292="R",TODAY()-C4292,IF(S4292="NR",K4292-C4292,IF(ISBLANK(S4292),""))))</f>
        <v/>
      </c>
    </row>
    <row r="4293" spans="9:9" ht="15" x14ac:dyDescent="0.25">
      <c r="I4293" s="8" t="str">
        <f ca="1">IF(S4293="Waiting","",IF(S4293="R",TODAY()-C4293,IF(S4293="NR",K4293-C4293,IF(ISBLANK(S4293),""))))</f>
        <v/>
      </c>
    </row>
    <row r="4294" spans="9:9" ht="15" x14ac:dyDescent="0.25">
      <c r="I4294" s="8" t="str">
        <f ca="1">IF(S4294="Waiting","",IF(S4294="R",TODAY()-C4294,IF(S4294="NR",K4294-C4294,IF(ISBLANK(S4294),""))))</f>
        <v/>
      </c>
    </row>
    <row r="4295" spans="9:9" ht="15" x14ac:dyDescent="0.25">
      <c r="I4295" s="8" t="str">
        <f ca="1">IF(S4295="Waiting","",IF(S4295="R",TODAY()-C4295,IF(S4295="NR",K4295-C4295,IF(ISBLANK(S4295),""))))</f>
        <v/>
      </c>
    </row>
    <row r="4296" spans="9:9" ht="15" x14ac:dyDescent="0.25">
      <c r="I4296" s="8" t="str">
        <f ca="1">IF(S4296="Waiting","",IF(S4296="R",TODAY()-C4296,IF(S4296="NR",K4296-C4296,IF(ISBLANK(S4296),""))))</f>
        <v/>
      </c>
    </row>
    <row r="4297" spans="9:9" ht="15" x14ac:dyDescent="0.25">
      <c r="I4297" s="8" t="str">
        <f ca="1">IF(S4297="Waiting","",IF(S4297="R",TODAY()-C4297,IF(S4297="NR",K4297-C4297,IF(ISBLANK(S4297),""))))</f>
        <v/>
      </c>
    </row>
    <row r="4298" spans="9:9" ht="15" x14ac:dyDescent="0.25">
      <c r="I4298" s="8" t="str">
        <f ca="1">IF(S4298="Waiting","",IF(S4298="R",TODAY()-C4298,IF(S4298="NR",K4298-C4298,IF(ISBLANK(S4298),""))))</f>
        <v/>
      </c>
    </row>
    <row r="4299" spans="9:9" ht="15" x14ac:dyDescent="0.25">
      <c r="I4299" s="8" t="str">
        <f ca="1">IF(S4299="Waiting","",IF(S4299="R",TODAY()-C4299,IF(S4299="NR",K4299-C4299,IF(ISBLANK(S4299),""))))</f>
        <v/>
      </c>
    </row>
    <row r="4300" spans="9:9" ht="15" x14ac:dyDescent="0.25">
      <c r="I4300" s="8" t="str">
        <f ca="1">IF(S4300="Waiting","",IF(S4300="R",TODAY()-C4300,IF(S4300="NR",K4300-C4300,IF(ISBLANK(S4300),""))))</f>
        <v/>
      </c>
    </row>
    <row r="4301" spans="9:9" ht="15" x14ac:dyDescent="0.25">
      <c r="I4301" s="8" t="str">
        <f ca="1">IF(S4301="Waiting","",IF(S4301="R",TODAY()-C4301,IF(S4301="NR",K4301-C4301,IF(ISBLANK(S4301),""))))</f>
        <v/>
      </c>
    </row>
    <row r="4302" spans="9:9" ht="15" x14ac:dyDescent="0.25">
      <c r="I4302" s="8" t="str">
        <f ca="1">IF(S4302="Waiting","",IF(S4302="R",TODAY()-C4302,IF(S4302="NR",K4302-C4302,IF(ISBLANK(S4302),""))))</f>
        <v/>
      </c>
    </row>
    <row r="4303" spans="9:9" ht="15" x14ac:dyDescent="0.25">
      <c r="I4303" s="8" t="str">
        <f ca="1">IF(S4303="Waiting","",IF(S4303="R",TODAY()-C4303,IF(S4303="NR",K4303-C4303,IF(ISBLANK(S4303),""))))</f>
        <v/>
      </c>
    </row>
    <row r="4304" spans="9:9" ht="15" x14ac:dyDescent="0.25">
      <c r="I4304" s="8" t="str">
        <f ca="1">IF(S4304="Waiting","",IF(S4304="R",TODAY()-C4304,IF(S4304="NR",K4304-C4304,IF(ISBLANK(S4304),""))))</f>
        <v/>
      </c>
    </row>
    <row r="4305" spans="9:9" ht="15" x14ac:dyDescent="0.25">
      <c r="I4305" s="8" t="str">
        <f ca="1">IF(S4305="Waiting","",IF(S4305="R",TODAY()-C4305,IF(S4305="NR",K4305-C4305,IF(ISBLANK(S4305),""))))</f>
        <v/>
      </c>
    </row>
    <row r="4306" spans="9:9" ht="15" x14ac:dyDescent="0.25">
      <c r="I4306" s="8" t="str">
        <f ca="1">IF(S4306="Waiting","",IF(S4306="R",TODAY()-C4306,IF(S4306="NR",K4306-C4306,IF(ISBLANK(S4306),""))))</f>
        <v/>
      </c>
    </row>
    <row r="4307" spans="9:9" ht="15" x14ac:dyDescent="0.25">
      <c r="I4307" s="8" t="str">
        <f ca="1">IF(S4307="Waiting","",IF(S4307="R",TODAY()-C4307,IF(S4307="NR",K4307-C4307,IF(ISBLANK(S4307),""))))</f>
        <v/>
      </c>
    </row>
    <row r="4308" spans="9:9" ht="15" x14ac:dyDescent="0.25">
      <c r="I4308" s="8" t="str">
        <f ca="1">IF(S4308="Waiting","",IF(S4308="R",TODAY()-C4308,IF(S4308="NR",K4308-C4308,IF(ISBLANK(S4308),""))))</f>
        <v/>
      </c>
    </row>
    <row r="4309" spans="9:9" ht="15" x14ac:dyDescent="0.25">
      <c r="I4309" s="8" t="str">
        <f ca="1">IF(S4309="Waiting","",IF(S4309="R",TODAY()-C4309,IF(S4309="NR",K4309-C4309,IF(ISBLANK(S4309),""))))</f>
        <v/>
      </c>
    </row>
    <row r="4310" spans="9:9" ht="15" x14ac:dyDescent="0.25">
      <c r="I4310" s="8" t="str">
        <f ca="1">IF(S4310="Waiting","",IF(S4310="R",TODAY()-C4310,IF(S4310="NR",K4310-C4310,IF(ISBLANK(S4310),""))))</f>
        <v/>
      </c>
    </row>
    <row r="4311" spans="9:9" ht="15" x14ac:dyDescent="0.25">
      <c r="I4311" s="8" t="str">
        <f ca="1">IF(S4311="Waiting","",IF(S4311="R",TODAY()-C4311,IF(S4311="NR",K4311-C4311,IF(ISBLANK(S4311),""))))</f>
        <v/>
      </c>
    </row>
    <row r="4312" spans="9:9" ht="15" x14ac:dyDescent="0.25">
      <c r="I4312" s="8" t="str">
        <f ca="1">IF(S4312="Waiting","",IF(S4312="R",TODAY()-C4312,IF(S4312="NR",K4312-C4312,IF(ISBLANK(S4312),""))))</f>
        <v/>
      </c>
    </row>
    <row r="4313" spans="9:9" ht="15" x14ac:dyDescent="0.25">
      <c r="I4313" s="8" t="str">
        <f ca="1">IF(S4313="Waiting","",IF(S4313="R",TODAY()-C4313,IF(S4313="NR",K4313-C4313,IF(ISBLANK(S4313),""))))</f>
        <v/>
      </c>
    </row>
    <row r="4314" spans="9:9" ht="15" x14ac:dyDescent="0.25">
      <c r="I4314" s="8" t="str">
        <f ca="1">IF(S4314="Waiting","",IF(S4314="R",TODAY()-C4314,IF(S4314="NR",K4314-C4314,IF(ISBLANK(S4314),""))))</f>
        <v/>
      </c>
    </row>
    <row r="4315" spans="9:9" ht="15" x14ac:dyDescent="0.25">
      <c r="I4315" s="8" t="str">
        <f ca="1">IF(S4315="Waiting","",IF(S4315="R",TODAY()-C4315,IF(S4315="NR",K4315-C4315,IF(ISBLANK(S4315),""))))</f>
        <v/>
      </c>
    </row>
    <row r="4316" spans="9:9" ht="15" x14ac:dyDescent="0.25">
      <c r="I4316" s="8" t="str">
        <f ca="1">IF(S4316="Waiting","",IF(S4316="R",TODAY()-C4316,IF(S4316="NR",K4316-C4316,IF(ISBLANK(S4316),""))))</f>
        <v/>
      </c>
    </row>
    <row r="4317" spans="9:9" ht="15" x14ac:dyDescent="0.25">
      <c r="I4317" s="8" t="str">
        <f ca="1">IF(S4317="Waiting","",IF(S4317="R",TODAY()-C4317,IF(S4317="NR",K4317-C4317,IF(ISBLANK(S4317),""))))</f>
        <v/>
      </c>
    </row>
    <row r="4318" spans="9:9" ht="15" x14ac:dyDescent="0.25">
      <c r="I4318" s="8" t="str">
        <f ca="1">IF(S4318="Waiting","",IF(S4318="R",TODAY()-C4318,IF(S4318="NR",K4318-C4318,IF(ISBLANK(S4318),""))))</f>
        <v/>
      </c>
    </row>
    <row r="4319" spans="9:9" ht="15" x14ac:dyDescent="0.25">
      <c r="I4319" s="8" t="str">
        <f ca="1">IF(S4319="Waiting","",IF(S4319="R",TODAY()-C4319,IF(S4319="NR",K4319-C4319,IF(ISBLANK(S4319),""))))</f>
        <v/>
      </c>
    </row>
    <row r="4320" spans="9:9" ht="15" x14ac:dyDescent="0.25">
      <c r="I4320" s="8" t="str">
        <f ca="1">IF(S4320="Waiting","",IF(S4320="R",TODAY()-C4320,IF(S4320="NR",K4320-C4320,IF(ISBLANK(S4320),""))))</f>
        <v/>
      </c>
    </row>
    <row r="4321" spans="9:9" ht="15" x14ac:dyDescent="0.25">
      <c r="I4321" s="8" t="str">
        <f ca="1">IF(S4321="Waiting","",IF(S4321="R",TODAY()-C4321,IF(S4321="NR",K4321-C4321,IF(ISBLANK(S4321),""))))</f>
        <v/>
      </c>
    </row>
    <row r="4322" spans="9:9" ht="15" x14ac:dyDescent="0.25">
      <c r="I4322" s="8" t="str">
        <f ca="1">IF(S4322="Waiting","",IF(S4322="R",TODAY()-C4322,IF(S4322="NR",K4322-C4322,IF(ISBLANK(S4322),""))))</f>
        <v/>
      </c>
    </row>
    <row r="4323" spans="9:9" ht="15" x14ac:dyDescent="0.25">
      <c r="I4323" s="8" t="str">
        <f ca="1">IF(S4323="Waiting","",IF(S4323="R",TODAY()-C4323,IF(S4323="NR",K4323-C4323,IF(ISBLANK(S4323),""))))</f>
        <v/>
      </c>
    </row>
    <row r="4324" spans="9:9" ht="15" x14ac:dyDescent="0.25">
      <c r="I4324" s="8" t="str">
        <f ca="1">IF(S4324="Waiting","",IF(S4324="R",TODAY()-C4324,IF(S4324="NR",K4324-C4324,IF(ISBLANK(S4324),""))))</f>
        <v/>
      </c>
    </row>
    <row r="4325" spans="9:9" ht="15" x14ac:dyDescent="0.25">
      <c r="I4325" s="8" t="str">
        <f ca="1">IF(S4325="Waiting","",IF(S4325="R",TODAY()-C4325,IF(S4325="NR",K4325-C4325,IF(ISBLANK(S4325),""))))</f>
        <v/>
      </c>
    </row>
    <row r="4326" spans="9:9" ht="15" x14ac:dyDescent="0.25">
      <c r="I4326" s="8" t="str">
        <f ca="1">IF(S4326="Waiting","",IF(S4326="R",TODAY()-C4326,IF(S4326="NR",K4326-C4326,IF(ISBLANK(S4326),""))))</f>
        <v/>
      </c>
    </row>
    <row r="4327" spans="9:9" ht="15" x14ac:dyDescent="0.25">
      <c r="I4327" s="8" t="str">
        <f ca="1">IF(S4327="Waiting","",IF(S4327="R",TODAY()-C4327,IF(S4327="NR",K4327-C4327,IF(ISBLANK(S4327),""))))</f>
        <v/>
      </c>
    </row>
    <row r="4328" spans="9:9" ht="15" x14ac:dyDescent="0.25">
      <c r="I4328" s="8" t="str">
        <f ca="1">IF(S4328="Waiting","",IF(S4328="R",TODAY()-C4328,IF(S4328="NR",K4328-C4328,IF(ISBLANK(S4328),""))))</f>
        <v/>
      </c>
    </row>
  </sheetData>
  <sheetProtection formatCells="0" formatColumns="0" formatRows="0" insertColumns="0" insertRows="0" insertHyperlinks="0" deleteColumns="0" deleteRows="0" selectLockedCells="1" sort="0" autoFilter="0" pivotTables="0"/>
  <autoFilter ref="A1:U4328" xr:uid="{F19A3E90-EDFC-49F4-9A6A-9B5CAC6EEA30}">
    <sortState xmlns:xlrd2="http://schemas.microsoft.com/office/spreadsheetml/2017/richdata2" ref="A2:U4328">
      <sortCondition ref="C1:C4328"/>
    </sortState>
  </autoFilter>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28C6-600C-4393-90A0-0016C3F45BB4}">
  <dimension ref="A1:Q22"/>
  <sheetViews>
    <sheetView workbookViewId="0">
      <selection activeCell="C23" sqref="C23"/>
    </sheetView>
  </sheetViews>
  <sheetFormatPr defaultRowHeight="15" x14ac:dyDescent="0.25"/>
  <sheetData>
    <row r="1" spans="1:17" x14ac:dyDescent="0.25">
      <c r="A1" s="13" t="s">
        <v>111</v>
      </c>
      <c r="B1" s="13" t="s">
        <v>228</v>
      </c>
      <c r="C1" s="4">
        <v>44957</v>
      </c>
      <c r="D1" s="1" t="s">
        <v>62</v>
      </c>
      <c r="E1" s="1" t="s">
        <v>88</v>
      </c>
      <c r="F1" s="1" t="s">
        <v>229</v>
      </c>
      <c r="G1" s="1" t="s">
        <v>119</v>
      </c>
      <c r="H1" s="1" t="s">
        <v>230</v>
      </c>
      <c r="I1" s="2" t="s">
        <v>249</v>
      </c>
      <c r="J1" s="19" t="s">
        <v>16</v>
      </c>
      <c r="K1" s="5"/>
      <c r="L1" s="5" t="s">
        <v>231</v>
      </c>
      <c r="M1" s="5"/>
      <c r="N1" s="14" t="s">
        <v>247</v>
      </c>
      <c r="O1" s="1" t="s">
        <v>0</v>
      </c>
      <c r="P1" s="11"/>
      <c r="Q1" s="6"/>
    </row>
    <row r="22" spans="3:3" x14ac:dyDescent="0.25">
      <c r="C22" s="42" t="str">
        <f ca="1">IF(S2="Waiting","",IF(S2="R",TODAY()-C2,IF(S2="NR",K2-C2,IF(ISBLANK(S2),""))))</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8" customWidth="1"/>
    <col min="2" max="2" width="18.7109375" style="8" customWidth="1"/>
    <col min="3" max="3" width="13.42578125" style="8" customWidth="1"/>
    <col min="4" max="4" width="12.85546875" style="8" customWidth="1"/>
    <col min="5" max="5" width="13.140625" style="8" customWidth="1"/>
    <col min="6" max="6" width="9.140625" style="16" customWidth="1"/>
    <col min="7" max="7" width="0.7109375" style="17" customWidth="1"/>
    <col min="8" max="8" width="14.140625" style="8" bestFit="1" customWidth="1"/>
    <col min="9" max="9" width="6.85546875" style="8" bestFit="1" customWidth="1"/>
    <col min="10" max="10" width="13.42578125" style="8" bestFit="1" customWidth="1"/>
    <col min="11" max="11" width="12.85546875" style="8" bestFit="1" customWidth="1"/>
    <col min="12" max="12" width="13.140625" style="8" bestFit="1" customWidth="1"/>
    <col min="13" max="13" width="18" style="8" customWidth="1"/>
    <col min="14" max="14" width="13.140625" style="8" bestFit="1" customWidth="1"/>
    <col min="15" max="16384" width="19.5703125" style="8"/>
  </cols>
  <sheetData>
    <row r="1" spans="1:14" ht="35.25" customHeight="1" x14ac:dyDescent="0.25">
      <c r="A1" s="16" t="str">
        <f>IF(ISBLANK('Install &amp; Pull Data'!I1),"",'Install &amp; Pull Data'!I1)</f>
        <v>RUNTIME (Excel Calculated)</v>
      </c>
      <c r="B1" s="16" t="str">
        <f>IF(ISBLANK('Install &amp; Pull Data'!N1),"",'Install &amp; Pull Data'!N1)</f>
        <v>SEAL</v>
      </c>
      <c r="C1" s="16" t="str">
        <f>IF(ISBLANK('Install &amp; Pull Data'!S1),"",'Install &amp; Pull Data'!S1)</f>
        <v>R/NR/Waiting</v>
      </c>
      <c r="D1" s="15" t="s">
        <v>236</v>
      </c>
      <c r="E1" s="8" t="s">
        <v>237</v>
      </c>
      <c r="F1" s="16" t="s">
        <v>236</v>
      </c>
      <c r="H1" s="16" t="e" cm="1">
        <f t="array" ref="H1">_xlfn._xlws.FILTER(A:E,D:D&lt;&gt;"")</f>
        <v>#REF!</v>
      </c>
      <c r="J1" s="16"/>
      <c r="M1" s="16" t="s">
        <v>238</v>
      </c>
      <c r="N1" s="8" t="s">
        <v>239</v>
      </c>
    </row>
    <row r="2" spans="1:14" x14ac:dyDescent="0.25">
      <c r="A2" s="16">
        <f ca="1">IF(ISBLANK('Install &amp; Pull Data'!I2),"",'Install &amp; Pull Data'!I2)</f>
        <v>400</v>
      </c>
      <c r="B2" s="16" t="str">
        <f>IF(ISBLANK('Install &amp; Pull Data'!N2),"",'Install &amp; Pull Data'!N2)</f>
        <v>Version 1</v>
      </c>
      <c r="C2" s="16" t="str">
        <f>IF(ISBLANK('Install &amp; Pull Data'!S2),"",'Install &amp; Pull Data'!S2)</f>
        <v>NR</v>
      </c>
      <c r="D2" s="8">
        <f>IF(C2="NR",COUNTIF($C$2:C2,"NR"),"")</f>
        <v>1</v>
      </c>
      <c r="E2" s="8">
        <f t="shared" ref="E2:E65" si="0">IF((D2=""),"",1-D2/$F$2)</f>
        <v>0.96551724137931039</v>
      </c>
      <c r="F2" s="16">
        <f>COUNTIF(C:C,"NR")</f>
        <v>29</v>
      </c>
      <c r="M2" s="8" t="str">
        <f>IF(ISBLANK(L2),"",L2)</f>
        <v/>
      </c>
      <c r="N2" s="8" t="str">
        <f>M2</f>
        <v/>
      </c>
    </row>
    <row r="3" spans="1:14" x14ac:dyDescent="0.25">
      <c r="A3" s="16">
        <f ca="1">IF(ISBLANK('Install &amp; Pull Data'!I3),"",'Install &amp; Pull Data'!I3)</f>
        <v>824</v>
      </c>
      <c r="B3" s="16" t="str">
        <f>IF(ISBLANK('Install &amp; Pull Data'!N3),"",'Install &amp; Pull Data'!N3)</f>
        <v>Version 1</v>
      </c>
      <c r="C3" s="16" t="str">
        <f>IF(ISBLANK('Install &amp; Pull Data'!S3),"",'Install &amp; Pull Data'!S3)</f>
        <v>R</v>
      </c>
      <c r="D3" s="8" t="str">
        <f>IF(C3="NR",COUNTIF($C$2:C3,"NR"),"")</f>
        <v/>
      </c>
      <c r="E3" s="8" t="str">
        <f t="shared" si="0"/>
        <v/>
      </c>
      <c r="M3" s="8" t="str">
        <f>IF(ISBLANK(L3),"",L3*M2)</f>
        <v/>
      </c>
      <c r="N3" s="8" t="str">
        <f>IF(N2=N1,M3,N2)</f>
        <v/>
      </c>
    </row>
    <row r="4" spans="1:14" x14ac:dyDescent="0.25">
      <c r="A4" s="16">
        <f ca="1">IF(ISBLANK('Install &amp; Pull Data'!I4),"",'Install &amp; Pull Data'!I4)</f>
        <v>275</v>
      </c>
      <c r="B4" s="16" t="str">
        <f>IF(ISBLANK('Install &amp; Pull Data'!N4),"",'Install &amp; Pull Data'!N4)</f>
        <v>Version 1</v>
      </c>
      <c r="C4" s="16" t="str">
        <f>IF(ISBLANK('Install &amp; Pull Data'!S4),"",'Install &amp; Pull Data'!S4)</f>
        <v>NR</v>
      </c>
      <c r="D4" s="8">
        <f>IF(C4="NR",COUNTIF($C$2:C4,"NR"),"")</f>
        <v>2</v>
      </c>
      <c r="E4" s="8">
        <f t="shared" si="0"/>
        <v>0.93103448275862066</v>
      </c>
      <c r="M4" s="8" t="str">
        <f t="shared" ref="M4:M54" si="1">IF(ISBLANK(L4),"",L4*M3)</f>
        <v/>
      </c>
      <c r="N4" s="8" t="str">
        <f t="shared" ref="N4:N54" si="2">IF(N3=N2,M4,N3)</f>
        <v/>
      </c>
    </row>
    <row r="5" spans="1:14" x14ac:dyDescent="0.25">
      <c r="A5" s="16">
        <f ca="1">IF(ISBLANK('Install &amp; Pull Data'!I5),"",'Install &amp; Pull Data'!I5)</f>
        <v>85</v>
      </c>
      <c r="B5" s="16" t="str">
        <f>IF(ISBLANK('Install &amp; Pull Data'!N5),"",'Install &amp; Pull Data'!N5)</f>
        <v>Version 1</v>
      </c>
      <c r="C5" s="16" t="str">
        <f>IF(ISBLANK('Install &amp; Pull Data'!S5),"",'Install &amp; Pull Data'!S5)</f>
        <v>NR</v>
      </c>
      <c r="D5" s="8">
        <f>IF(C5="NR",COUNTIF($C$2:C5,"NR"),"")</f>
        <v>3</v>
      </c>
      <c r="E5" s="8">
        <f t="shared" si="0"/>
        <v>0.89655172413793105</v>
      </c>
      <c r="M5" s="8" t="str">
        <f t="shared" si="1"/>
        <v/>
      </c>
      <c r="N5" s="8" t="str">
        <f t="shared" si="2"/>
        <v/>
      </c>
    </row>
    <row r="6" spans="1:14" x14ac:dyDescent="0.25">
      <c r="A6" s="16">
        <f ca="1">IF(ISBLANK('Install &amp; Pull Data'!I6),"",'Install &amp; Pull Data'!I6)</f>
        <v>254</v>
      </c>
      <c r="B6" s="16" t="str">
        <f>IF(ISBLANK('Install &amp; Pull Data'!N6),"",'Install &amp; Pull Data'!N6)</f>
        <v>Version 1</v>
      </c>
      <c r="C6" s="16" t="str">
        <f>IF(ISBLANK('Install &amp; Pull Data'!S6),"",'Install &amp; Pull Data'!S6)</f>
        <v>NR</v>
      </c>
      <c r="D6" s="8">
        <f>IF(C6="NR",COUNTIF($C$2:C6,"NR"),"")</f>
        <v>4</v>
      </c>
      <c r="E6" s="8">
        <f t="shared" si="0"/>
        <v>0.86206896551724133</v>
      </c>
      <c r="M6" s="8" t="str">
        <f t="shared" si="1"/>
        <v/>
      </c>
      <c r="N6" s="8" t="str">
        <f t="shared" si="2"/>
        <v/>
      </c>
    </row>
    <row r="7" spans="1:14" x14ac:dyDescent="0.25">
      <c r="A7" s="16">
        <f ca="1">IF(ISBLANK('Install &amp; Pull Data'!I7),"",'Install &amp; Pull Data'!I7)</f>
        <v>168</v>
      </c>
      <c r="B7" s="16" t="str">
        <f>IF(ISBLANK('Install &amp; Pull Data'!N7),"",'Install &amp; Pull Data'!N7)</f>
        <v>Version 1</v>
      </c>
      <c r="C7" s="16" t="str">
        <f>IF(ISBLANK('Install &amp; Pull Data'!S7),"",'Install &amp; Pull Data'!S7)</f>
        <v>NR</v>
      </c>
      <c r="D7" s="8">
        <f>IF(C7="NR",COUNTIF($C$2:C7,"NR"),"")</f>
        <v>5</v>
      </c>
      <c r="E7" s="8">
        <f t="shared" si="0"/>
        <v>0.82758620689655171</v>
      </c>
      <c r="M7" s="8" t="str">
        <f t="shared" si="1"/>
        <v/>
      </c>
      <c r="N7" s="8" t="str">
        <f t="shared" si="2"/>
        <v/>
      </c>
    </row>
    <row r="8" spans="1:14" x14ac:dyDescent="0.25">
      <c r="A8" s="16">
        <f ca="1">IF(ISBLANK('Install &amp; Pull Data'!I8),"",'Install &amp; Pull Data'!I8)</f>
        <v>168</v>
      </c>
      <c r="B8" s="16" t="str">
        <f>IF(ISBLANK('Install &amp; Pull Data'!N8),"",'Install &amp; Pull Data'!N8)</f>
        <v>Version 1</v>
      </c>
      <c r="C8" s="16" t="str">
        <f>IF(ISBLANK('Install &amp; Pull Data'!S8),"",'Install &amp; Pull Data'!S8)</f>
        <v>NR</v>
      </c>
      <c r="D8" s="8">
        <f>IF(C8="NR",COUNTIF($C$2:C8,"NR"),"")</f>
        <v>6</v>
      </c>
      <c r="E8" s="8">
        <f t="shared" si="0"/>
        <v>0.7931034482758621</v>
      </c>
      <c r="M8" s="8" t="str">
        <f t="shared" si="1"/>
        <v/>
      </c>
      <c r="N8" s="8" t="str">
        <f t="shared" si="2"/>
        <v/>
      </c>
    </row>
    <row r="9" spans="1:14" x14ac:dyDescent="0.25">
      <c r="A9" s="16">
        <f ca="1">IF(ISBLANK('Install &amp; Pull Data'!I9),"",'Install &amp; Pull Data'!I9)</f>
        <v>432</v>
      </c>
      <c r="B9" s="16" t="str">
        <f>IF(ISBLANK('Install &amp; Pull Data'!N9),"",'Install &amp; Pull Data'!N9)</f>
        <v>Version 1</v>
      </c>
      <c r="C9" s="16" t="str">
        <f>IF(ISBLANK('Install &amp; Pull Data'!S9),"",'Install &amp; Pull Data'!S9)</f>
        <v>NR</v>
      </c>
      <c r="D9" s="8">
        <f>IF(C9="NR",COUNTIF($C$2:C9,"NR"),"")</f>
        <v>7</v>
      </c>
      <c r="E9" s="8">
        <f t="shared" si="0"/>
        <v>0.75862068965517238</v>
      </c>
      <c r="M9" s="8" t="str">
        <f t="shared" si="1"/>
        <v/>
      </c>
      <c r="N9" s="8" t="str">
        <f t="shared" si="2"/>
        <v/>
      </c>
    </row>
    <row r="10" spans="1:14" x14ac:dyDescent="0.25">
      <c r="A10" s="16" t="e">
        <f>IF(ISBLANK('Install &amp; Pull Data'!#REF!),"",'Install &amp; Pull Data'!#REF!)</f>
        <v>#REF!</v>
      </c>
      <c r="B10" s="16" t="e">
        <f>IF(ISBLANK('Install &amp; Pull Data'!#REF!),"",'Install &amp; Pull Data'!#REF!)</f>
        <v>#REF!</v>
      </c>
      <c r="C10" s="16" t="e">
        <f>IF(ISBLANK('Install &amp; Pull Data'!#REF!),"",'Install &amp; Pull Data'!#REF!)</f>
        <v>#REF!</v>
      </c>
      <c r="D10" s="8" t="e">
        <f>IF(C10="NR",COUNTIF($C$2:C10,"NR"),"")</f>
        <v>#REF!</v>
      </c>
      <c r="E10" s="8" t="e">
        <f t="shared" si="0"/>
        <v>#REF!</v>
      </c>
      <c r="M10" s="8" t="str">
        <f t="shared" si="1"/>
        <v/>
      </c>
      <c r="N10" s="8" t="str">
        <f t="shared" si="2"/>
        <v/>
      </c>
    </row>
    <row r="11" spans="1:14" x14ac:dyDescent="0.25">
      <c r="A11" s="16" t="e">
        <f>IF(ISBLANK('Install &amp; Pull Data'!#REF!),"",'Install &amp; Pull Data'!#REF!)</f>
        <v>#REF!</v>
      </c>
      <c r="B11" s="16" t="e">
        <f>IF(ISBLANK('Install &amp; Pull Data'!#REF!),"",'Install &amp; Pull Data'!#REF!)</f>
        <v>#REF!</v>
      </c>
      <c r="C11" s="16" t="e">
        <f>IF(ISBLANK('Install &amp; Pull Data'!#REF!),"",'Install &amp; Pull Data'!#REF!)</f>
        <v>#REF!</v>
      </c>
      <c r="D11" s="8" t="e">
        <f>IF(C11="NR",COUNTIF($C$2:C11,"NR"),"")</f>
        <v>#REF!</v>
      </c>
      <c r="E11" s="8" t="e">
        <f t="shared" si="0"/>
        <v>#REF!</v>
      </c>
      <c r="M11" s="8" t="str">
        <f t="shared" si="1"/>
        <v/>
      </c>
      <c r="N11" s="8" t="str">
        <f t="shared" si="2"/>
        <v/>
      </c>
    </row>
    <row r="12" spans="1:14" x14ac:dyDescent="0.25">
      <c r="A12" s="16">
        <f ca="1">IF(ISBLANK('Install &amp; Pull Data'!I10),"",'Install &amp; Pull Data'!I10)</f>
        <v>432</v>
      </c>
      <c r="B12" s="16" t="str">
        <f>IF(ISBLANK('Install &amp; Pull Data'!N10),"",'Install &amp; Pull Data'!N10)</f>
        <v>Version 1</v>
      </c>
      <c r="C12" s="16" t="str">
        <f>IF(ISBLANK('Install &amp; Pull Data'!S10),"",'Install &amp; Pull Data'!S10)</f>
        <v>NR</v>
      </c>
      <c r="D12" s="8">
        <f>IF(C12="NR",COUNTIF($C$2:C12,"NR"),"")</f>
        <v>8</v>
      </c>
      <c r="E12" s="8">
        <f t="shared" si="0"/>
        <v>0.72413793103448276</v>
      </c>
      <c r="M12" s="8" t="str">
        <f t="shared" si="1"/>
        <v/>
      </c>
      <c r="N12" s="8" t="str">
        <f t="shared" si="2"/>
        <v/>
      </c>
    </row>
    <row r="13" spans="1:14" x14ac:dyDescent="0.25">
      <c r="A13" s="16">
        <f ca="1">IF(ISBLANK('Install &amp; Pull Data'!I11),"",'Install &amp; Pull Data'!I11)</f>
        <v>140</v>
      </c>
      <c r="B13" s="16" t="str">
        <f>IF(ISBLANK('Install &amp; Pull Data'!N11),"",'Install &amp; Pull Data'!N11)</f>
        <v>Version 1</v>
      </c>
      <c r="C13" s="16" t="str">
        <f>IF(ISBLANK('Install &amp; Pull Data'!S11),"",'Install &amp; Pull Data'!S11)</f>
        <v>NR</v>
      </c>
      <c r="D13" s="8">
        <f>IF(C13="NR",COUNTIF($C$2:C13,"NR"),"")</f>
        <v>9</v>
      </c>
      <c r="E13" s="8">
        <f t="shared" si="0"/>
        <v>0.68965517241379315</v>
      </c>
      <c r="M13" s="8" t="str">
        <f t="shared" si="1"/>
        <v/>
      </c>
      <c r="N13" s="8" t="str">
        <f t="shared" si="2"/>
        <v/>
      </c>
    </row>
    <row r="14" spans="1:14" x14ac:dyDescent="0.25">
      <c r="A14" s="16">
        <f ca="1">IF(ISBLANK('Install &amp; Pull Data'!I12),"",'Install &amp; Pull Data'!I12)</f>
        <v>144</v>
      </c>
      <c r="B14" s="16" t="str">
        <f>IF(ISBLANK('Install &amp; Pull Data'!N12),"",'Install &amp; Pull Data'!N12)</f>
        <v>Version 1</v>
      </c>
      <c r="C14" s="16" t="str">
        <f>IF(ISBLANK('Install &amp; Pull Data'!S12),"",'Install &amp; Pull Data'!S12)</f>
        <v>NR</v>
      </c>
      <c r="D14" s="8">
        <f>IF(C14="NR",COUNTIF($C$2:C14,"NR"),"")</f>
        <v>10</v>
      </c>
      <c r="E14" s="8">
        <f t="shared" si="0"/>
        <v>0.65517241379310343</v>
      </c>
      <c r="M14" s="8" t="str">
        <f t="shared" si="1"/>
        <v/>
      </c>
      <c r="N14" s="8" t="str">
        <f t="shared" si="2"/>
        <v/>
      </c>
    </row>
    <row r="15" spans="1:14" x14ac:dyDescent="0.25">
      <c r="A15" s="16">
        <f ca="1">IF(ISBLANK('Install &amp; Pull Data'!I13),"",'Install &amp; Pull Data'!I13)</f>
        <v>21</v>
      </c>
      <c r="B15" s="16" t="str">
        <f>IF(ISBLANK('Install &amp; Pull Data'!N13),"",'Install &amp; Pull Data'!N13)</f>
        <v>Version 2</v>
      </c>
      <c r="C15" s="16" t="str">
        <f>IF(ISBLANK('Install &amp; Pull Data'!S13),"",'Install &amp; Pull Data'!S13)</f>
        <v>NR</v>
      </c>
      <c r="D15" s="8">
        <f>IF(C15="NR",COUNTIF($C$2:C15,"NR"),"")</f>
        <v>11</v>
      </c>
      <c r="E15" s="8">
        <f t="shared" si="0"/>
        <v>0.62068965517241381</v>
      </c>
      <c r="M15" s="8" t="str">
        <f t="shared" si="1"/>
        <v/>
      </c>
      <c r="N15" s="8" t="str">
        <f t="shared" si="2"/>
        <v/>
      </c>
    </row>
    <row r="16" spans="1:14" x14ac:dyDescent="0.25">
      <c r="A16" s="16">
        <f ca="1">IF(ISBLANK('Install &amp; Pull Data'!I14),"",'Install &amp; Pull Data'!I14)</f>
        <v>83</v>
      </c>
      <c r="B16" s="16" t="str">
        <f>IF(ISBLANK('Install &amp; Pull Data'!N14),"",'Install &amp; Pull Data'!N14)</f>
        <v>Version 2</v>
      </c>
      <c r="C16" s="16" t="str">
        <f>IF(ISBLANK('Install &amp; Pull Data'!S14),"",'Install &amp; Pull Data'!S14)</f>
        <v>NR</v>
      </c>
      <c r="D16" s="8">
        <f>IF(C16="NR",COUNTIF($C$2:C16,"NR"),"")</f>
        <v>12</v>
      </c>
      <c r="E16" s="8">
        <f t="shared" si="0"/>
        <v>0.5862068965517242</v>
      </c>
      <c r="M16" s="8" t="str">
        <f t="shared" si="1"/>
        <v/>
      </c>
      <c r="N16" s="8" t="str">
        <f t="shared" si="2"/>
        <v/>
      </c>
    </row>
    <row r="17" spans="1:14" x14ac:dyDescent="0.25">
      <c r="A17" s="16">
        <f ca="1">IF(ISBLANK('Install &amp; Pull Data'!I15),"",'Install &amp; Pull Data'!I15)</f>
        <v>273</v>
      </c>
      <c r="B17" s="16" t="str">
        <f>IF(ISBLANK('Install &amp; Pull Data'!N15),"",'Install &amp; Pull Data'!N15)</f>
        <v>Version 1</v>
      </c>
      <c r="C17" s="16" t="str">
        <f>IF(ISBLANK('Install &amp; Pull Data'!S15),"",'Install &amp; Pull Data'!S15)</f>
        <v>NR</v>
      </c>
      <c r="D17" s="8">
        <f>IF(C17="NR",COUNTIF($C$2:C17,"NR"),"")</f>
        <v>13</v>
      </c>
      <c r="E17" s="8">
        <f t="shared" si="0"/>
        <v>0.55172413793103448</v>
      </c>
      <c r="M17" s="8" t="str">
        <f t="shared" si="1"/>
        <v/>
      </c>
      <c r="N17" s="8" t="str">
        <f t="shared" si="2"/>
        <v/>
      </c>
    </row>
    <row r="18" spans="1:14" x14ac:dyDescent="0.25">
      <c r="A18" s="16">
        <f ca="1">IF(ISBLANK('Install &amp; Pull Data'!I16),"",'Install &amp; Pull Data'!I16)</f>
        <v>108</v>
      </c>
      <c r="B18" s="16" t="str">
        <f>IF(ISBLANK('Install &amp; Pull Data'!N16),"",'Install &amp; Pull Data'!N16)</f>
        <v>Version 1</v>
      </c>
      <c r="C18" s="16" t="str">
        <f>IF(ISBLANK('Install &amp; Pull Data'!S16),"",'Install &amp; Pull Data'!S16)</f>
        <v>NR</v>
      </c>
      <c r="D18" s="8">
        <f>IF(C18="NR",COUNTIF($C$2:C18,"NR"),"")</f>
        <v>14</v>
      </c>
      <c r="E18" s="8">
        <f t="shared" si="0"/>
        <v>0.51724137931034475</v>
      </c>
      <c r="M18" s="8" t="str">
        <f t="shared" si="1"/>
        <v/>
      </c>
      <c r="N18" s="8" t="str">
        <f t="shared" si="2"/>
        <v/>
      </c>
    </row>
    <row r="19" spans="1:14" x14ac:dyDescent="0.25">
      <c r="A19" s="16">
        <f ca="1">IF(ISBLANK('Install &amp; Pull Data'!I17),"",'Install &amp; Pull Data'!I17)</f>
        <v>485</v>
      </c>
      <c r="B19" s="16" t="str">
        <f>IF(ISBLANK('Install &amp; Pull Data'!N17),"",'Install &amp; Pull Data'!N17)</f>
        <v>Version 1</v>
      </c>
      <c r="C19" s="16" t="str">
        <f>IF(ISBLANK('Install &amp; Pull Data'!S17),"",'Install &amp; Pull Data'!S17)</f>
        <v>R</v>
      </c>
      <c r="D19" s="8" t="str">
        <f>IF(C19="NR",COUNTIF($C$2:C19,"NR"),"")</f>
        <v/>
      </c>
      <c r="E19" s="8" t="str">
        <f t="shared" si="0"/>
        <v/>
      </c>
      <c r="M19" s="8" t="str">
        <f t="shared" si="1"/>
        <v/>
      </c>
      <c r="N19" s="8" t="str">
        <f>IF(N18=N17,M19,N18)</f>
        <v/>
      </c>
    </row>
    <row r="20" spans="1:14" x14ac:dyDescent="0.25">
      <c r="A20" s="16">
        <f ca="1">IF(ISBLANK('Install &amp; Pull Data'!I18),"",'Install &amp; Pull Data'!I18)</f>
        <v>354</v>
      </c>
      <c r="B20" s="16" t="str">
        <f>IF(ISBLANK('Install &amp; Pull Data'!N18),"",'Install &amp; Pull Data'!N18)</f>
        <v>Version 2</v>
      </c>
      <c r="C20" s="16" t="str">
        <f>IF(ISBLANK('Install &amp; Pull Data'!S18),"",'Install &amp; Pull Data'!S18)</f>
        <v>NR</v>
      </c>
      <c r="D20" s="8">
        <f>IF(C20="NR",COUNTIF($C$2:C20,"NR"),"")</f>
        <v>15</v>
      </c>
      <c r="E20" s="8">
        <f t="shared" si="0"/>
        <v>0.48275862068965514</v>
      </c>
      <c r="M20" s="8" t="str">
        <f t="shared" si="1"/>
        <v/>
      </c>
      <c r="N20" s="8" t="str">
        <f t="shared" si="2"/>
        <v/>
      </c>
    </row>
    <row r="21" spans="1:14" x14ac:dyDescent="0.25">
      <c r="A21" s="16">
        <f ca="1">IF(ISBLANK('Install &amp; Pull Data'!I19),"",'Install &amp; Pull Data'!I19)</f>
        <v>229</v>
      </c>
      <c r="B21" s="16" t="str">
        <f>IF(ISBLANK('Install &amp; Pull Data'!N19),"",'Install &amp; Pull Data'!N19)</f>
        <v>Version 2.5</v>
      </c>
      <c r="C21" s="16" t="str">
        <f>IF(ISBLANK('Install &amp; Pull Data'!S19),"",'Install &amp; Pull Data'!S19)</f>
        <v>NR</v>
      </c>
      <c r="D21" s="8">
        <f>IF(C21="NR",COUNTIF($C$2:C21,"NR"),"")</f>
        <v>16</v>
      </c>
      <c r="E21" s="8">
        <f t="shared" si="0"/>
        <v>0.44827586206896552</v>
      </c>
      <c r="M21" s="8" t="str">
        <f t="shared" si="1"/>
        <v/>
      </c>
      <c r="N21" s="8" t="str">
        <f t="shared" si="2"/>
        <v/>
      </c>
    </row>
    <row r="22" spans="1:14" x14ac:dyDescent="0.25">
      <c r="A22" s="16">
        <f ca="1">IF(ISBLANK('Install &amp; Pull Data'!I20),"",'Install &amp; Pull Data'!I20)</f>
        <v>54</v>
      </c>
      <c r="B22" s="16" t="str">
        <f>IF(ISBLANK('Install &amp; Pull Data'!N20),"",'Install &amp; Pull Data'!N20)</f>
        <v>Version 2.5</v>
      </c>
      <c r="C22" s="16" t="str">
        <f>IF(ISBLANK('Install &amp; Pull Data'!S20),"",'Install &amp; Pull Data'!S20)</f>
        <v>NR</v>
      </c>
      <c r="D22" s="8">
        <f>IF(C22="NR",COUNTIF($C$2:C22,"NR"),"")</f>
        <v>17</v>
      </c>
      <c r="E22" s="8">
        <f t="shared" si="0"/>
        <v>0.41379310344827591</v>
      </c>
      <c r="M22" s="8" t="str">
        <f t="shared" si="1"/>
        <v/>
      </c>
      <c r="N22" s="8" t="str">
        <f t="shared" si="2"/>
        <v/>
      </c>
    </row>
    <row r="23" spans="1:14" x14ac:dyDescent="0.25">
      <c r="A23" s="16">
        <f ca="1">IF(ISBLANK('Install &amp; Pull Data'!I21),"",'Install &amp; Pull Data'!I21)</f>
        <v>419</v>
      </c>
      <c r="B23" s="16" t="str">
        <f>IF(ISBLANK('Install &amp; Pull Data'!N21),"",'Install &amp; Pull Data'!N21)</f>
        <v>Version 2.5</v>
      </c>
      <c r="C23" s="16" t="str">
        <f>IF(ISBLANK('Install &amp; Pull Data'!S21),"",'Install &amp; Pull Data'!S21)</f>
        <v>R</v>
      </c>
      <c r="D23" s="8" t="str">
        <f>IF(C23="NR",COUNTIF($C$2:C23,"NR"),"")</f>
        <v/>
      </c>
      <c r="E23" s="8" t="str">
        <f t="shared" si="0"/>
        <v/>
      </c>
      <c r="M23" s="8" t="str">
        <f t="shared" si="1"/>
        <v/>
      </c>
      <c r="N23" s="8" t="str">
        <f t="shared" si="2"/>
        <v/>
      </c>
    </row>
    <row r="24" spans="1:14" x14ac:dyDescent="0.25">
      <c r="A24" s="16">
        <f ca="1">IF(ISBLANK('Install &amp; Pull Data'!I22),"",'Install &amp; Pull Data'!I22)</f>
        <v>169</v>
      </c>
      <c r="B24" s="16" t="str">
        <f>IF(ISBLANK('Install &amp; Pull Data'!N22),"",'Install &amp; Pull Data'!N22)</f>
        <v>Version 2.5</v>
      </c>
      <c r="C24" s="16" t="str">
        <f>IF(ISBLANK('Install &amp; Pull Data'!S22),"",'Install &amp; Pull Data'!S22)</f>
        <v>NR</v>
      </c>
      <c r="D24" s="8">
        <f>IF(C24="NR",COUNTIF($C$2:C24,"NR"),"")</f>
        <v>18</v>
      </c>
      <c r="E24" s="8">
        <f t="shared" si="0"/>
        <v>0.37931034482758619</v>
      </c>
      <c r="M24" s="8" t="str">
        <f t="shared" si="1"/>
        <v/>
      </c>
      <c r="N24" s="8" t="str">
        <f t="shared" si="2"/>
        <v/>
      </c>
    </row>
    <row r="25" spans="1:14" x14ac:dyDescent="0.25">
      <c r="A25" s="16" t="str">
        <f ca="1">IF(ISBLANK('Install &amp; Pull Data'!I23),"",'Install &amp; Pull Data'!I23)</f>
        <v/>
      </c>
      <c r="B25" s="16" t="str">
        <f>IF(ISBLANK('Install &amp; Pull Data'!N23),"",'Install &amp; Pull Data'!N23)</f>
        <v/>
      </c>
      <c r="C25" s="16" t="str">
        <f>IF(ISBLANK('Install &amp; Pull Data'!S23),"",'Install &amp; Pull Data'!S23)</f>
        <v/>
      </c>
      <c r="D25" s="8" t="str">
        <f>IF(C25="NR",COUNTIF($C$2:C25,"NR"),"")</f>
        <v/>
      </c>
      <c r="E25" s="8" t="str">
        <f t="shared" si="0"/>
        <v/>
      </c>
      <c r="M25" s="8" t="str">
        <f t="shared" si="1"/>
        <v/>
      </c>
      <c r="N25" s="8" t="str">
        <f t="shared" si="2"/>
        <v/>
      </c>
    </row>
    <row r="26" spans="1:14" x14ac:dyDescent="0.25">
      <c r="A26" s="16">
        <f ca="1">IF(ISBLANK('Install &amp; Pull Data'!I24),"",'Install &amp; Pull Data'!I24)</f>
        <v>179</v>
      </c>
      <c r="B26" s="16" t="str">
        <f>IF(ISBLANK('Install &amp; Pull Data'!N24),"",'Install &amp; Pull Data'!N24)</f>
        <v>Version 2.5</v>
      </c>
      <c r="C26" s="16" t="str">
        <f>IF(ISBLANK('Install &amp; Pull Data'!S24),"",'Install &amp; Pull Data'!S24)</f>
        <v>NR</v>
      </c>
      <c r="D26" s="8">
        <f>IF(C26="NR",COUNTIF($C$2:C26,"NR"),"")</f>
        <v>19</v>
      </c>
      <c r="E26" s="8">
        <f t="shared" si="0"/>
        <v>0.34482758620689657</v>
      </c>
      <c r="M26" s="8" t="str">
        <f t="shared" si="1"/>
        <v/>
      </c>
      <c r="N26" s="8" t="str">
        <f t="shared" si="2"/>
        <v/>
      </c>
    </row>
    <row r="27" spans="1:14" x14ac:dyDescent="0.25">
      <c r="A27" s="16">
        <f ca="1">IF(ISBLANK('Install &amp; Pull Data'!I25),"",'Install &amp; Pull Data'!I25)</f>
        <v>60</v>
      </c>
      <c r="B27" s="16" t="str">
        <f>IF(ISBLANK('Install &amp; Pull Data'!N25),"",'Install &amp; Pull Data'!N25)</f>
        <v>Version 2.5</v>
      </c>
      <c r="C27" s="16" t="str">
        <f>IF(ISBLANK('Install &amp; Pull Data'!S25),"",'Install &amp; Pull Data'!S25)</f>
        <v>NR</v>
      </c>
      <c r="D27" s="8">
        <f>IF(C27="NR",COUNTIF($C$2:C27,"NR"),"")</f>
        <v>20</v>
      </c>
      <c r="E27" s="8">
        <f t="shared" si="0"/>
        <v>0.31034482758620685</v>
      </c>
      <c r="M27" s="8" t="str">
        <f t="shared" si="1"/>
        <v/>
      </c>
      <c r="N27" s="8" t="str">
        <f t="shared" si="2"/>
        <v/>
      </c>
    </row>
    <row r="28" spans="1:14" x14ac:dyDescent="0.25">
      <c r="A28" s="16">
        <f ca="1">IF(ISBLANK('Install &amp; Pull Data'!I26),"",'Install &amp; Pull Data'!I26)</f>
        <v>66</v>
      </c>
      <c r="B28" s="16" t="str">
        <f>IF(ISBLANK('Install &amp; Pull Data'!N26),"",'Install &amp; Pull Data'!N26)</f>
        <v>Version 3.0</v>
      </c>
      <c r="C28" s="16" t="str">
        <f>IF(ISBLANK('Install &amp; Pull Data'!S26),"",'Install &amp; Pull Data'!S26)</f>
        <v>NR</v>
      </c>
      <c r="D28" s="8">
        <f>IF(C28="NR",COUNTIF($C$2:C28,"NR"),"")</f>
        <v>21</v>
      </c>
      <c r="E28" s="8">
        <f t="shared" si="0"/>
        <v>0.27586206896551724</v>
      </c>
      <c r="M28" s="8" t="str">
        <f t="shared" si="1"/>
        <v/>
      </c>
      <c r="N28" s="8" t="str">
        <f t="shared" si="2"/>
        <v/>
      </c>
    </row>
    <row r="29" spans="1:14" x14ac:dyDescent="0.25">
      <c r="A29" s="16">
        <f ca="1">IF(ISBLANK('Install &amp; Pull Data'!I27),"",'Install &amp; Pull Data'!I27)</f>
        <v>144</v>
      </c>
      <c r="B29" s="16" t="str">
        <f>IF(ISBLANK('Install &amp; Pull Data'!N27),"",'Install &amp; Pull Data'!N27)</f>
        <v>Version 3.0</v>
      </c>
      <c r="C29" s="16" t="str">
        <f>IF(ISBLANK('Install &amp; Pull Data'!S27),"",'Install &amp; Pull Data'!S27)</f>
        <v>NR</v>
      </c>
      <c r="D29" s="8">
        <f>IF(C29="NR",COUNTIF($C$2:C29,"NR"),"")</f>
        <v>22</v>
      </c>
      <c r="E29" s="8">
        <f t="shared" si="0"/>
        <v>0.24137931034482762</v>
      </c>
      <c r="M29" s="8" t="str">
        <f t="shared" si="1"/>
        <v/>
      </c>
      <c r="N29" s="8" t="str">
        <f t="shared" si="2"/>
        <v/>
      </c>
    </row>
    <row r="30" spans="1:14" x14ac:dyDescent="0.25">
      <c r="A30" s="16">
        <f ca="1">IF(ISBLANK('Install &amp; Pull Data'!I28),"",'Install &amp; Pull Data'!I28)</f>
        <v>106</v>
      </c>
      <c r="B30" s="16" t="str">
        <f>IF(ISBLANK('Install &amp; Pull Data'!N28),"",'Install &amp; Pull Data'!N28)</f>
        <v>Version 2.5</v>
      </c>
      <c r="C30" s="16" t="str">
        <f>IF(ISBLANK('Install &amp; Pull Data'!S28),"",'Install &amp; Pull Data'!S28)</f>
        <v>NR</v>
      </c>
      <c r="D30" s="8">
        <f>IF(C30="NR",COUNTIF($C$2:C30,"NR"),"")</f>
        <v>23</v>
      </c>
      <c r="E30" s="8">
        <f t="shared" si="0"/>
        <v>0.2068965517241379</v>
      </c>
      <c r="M30" s="8" t="str">
        <f t="shared" si="1"/>
        <v/>
      </c>
      <c r="N30" s="8" t="str">
        <f t="shared" si="2"/>
        <v/>
      </c>
    </row>
    <row r="31" spans="1:14" x14ac:dyDescent="0.25">
      <c r="A31" s="16">
        <f ca="1">IF(ISBLANK('Install &amp; Pull Data'!I29),"",'Install &amp; Pull Data'!I29)</f>
        <v>297</v>
      </c>
      <c r="B31" s="16" t="str">
        <f>IF(ISBLANK('Install &amp; Pull Data'!N29),"",'Install &amp; Pull Data'!N29)</f>
        <v>Version 3.0</v>
      </c>
      <c r="C31" s="16" t="str">
        <f>IF(ISBLANK('Install &amp; Pull Data'!S29),"",'Install &amp; Pull Data'!S29)</f>
        <v>R</v>
      </c>
      <c r="D31" s="8" t="str">
        <f>IF(C31="NR",COUNTIF($C$2:C31,"NR"),"")</f>
        <v/>
      </c>
      <c r="E31" s="8" t="str">
        <f t="shared" si="0"/>
        <v/>
      </c>
      <c r="M31" s="8" t="str">
        <f t="shared" si="1"/>
        <v/>
      </c>
      <c r="N31" s="8" t="str">
        <f t="shared" si="2"/>
        <v/>
      </c>
    </row>
    <row r="32" spans="1:14" x14ac:dyDescent="0.25">
      <c r="A32" s="16">
        <f ca="1">IF(ISBLANK('Install &amp; Pull Data'!I30),"",'Install &amp; Pull Data'!I30)</f>
        <v>290</v>
      </c>
      <c r="B32" s="16" t="str">
        <f>IF(ISBLANK('Install &amp; Pull Data'!N30),"",'Install &amp; Pull Data'!N30)</f>
        <v>Version 3.0</v>
      </c>
      <c r="C32" s="16" t="str">
        <f>IF(ISBLANK('Install &amp; Pull Data'!S30),"",'Install &amp; Pull Data'!S30)</f>
        <v>R</v>
      </c>
      <c r="D32" s="8" t="str">
        <f>IF(C32="NR",COUNTIF($C$2:C32,"NR"),"")</f>
        <v/>
      </c>
      <c r="E32" s="8" t="str">
        <f t="shared" si="0"/>
        <v/>
      </c>
      <c r="M32" s="8" t="str">
        <f t="shared" si="1"/>
        <v/>
      </c>
      <c r="N32" s="8" t="str">
        <f t="shared" si="2"/>
        <v/>
      </c>
    </row>
    <row r="33" spans="1:25" x14ac:dyDescent="0.25">
      <c r="A33" s="16">
        <f ca="1">IF(ISBLANK('Install &amp; Pull Data'!I31),"",'Install &amp; Pull Data'!I31)</f>
        <v>37</v>
      </c>
      <c r="B33" s="16" t="str">
        <f>IF(ISBLANK('Install &amp; Pull Data'!N31),"",'Install &amp; Pull Data'!N31)</f>
        <v>Version 3.0</v>
      </c>
      <c r="C33" s="16" t="str">
        <f>IF(ISBLANK('Install &amp; Pull Data'!S31),"",'Install &amp; Pull Data'!S31)</f>
        <v>NR</v>
      </c>
      <c r="D33" s="8">
        <f>IF(C33="NR",COUNTIF($C$2:C33,"NR"),"")</f>
        <v>24</v>
      </c>
      <c r="E33" s="8">
        <f t="shared" si="0"/>
        <v>0.17241379310344829</v>
      </c>
      <c r="M33" s="8" t="str">
        <f t="shared" si="1"/>
        <v/>
      </c>
      <c r="N33" s="8" t="str">
        <f t="shared" si="2"/>
        <v/>
      </c>
      <c r="Y33" s="8" t="s">
        <v>240</v>
      </c>
    </row>
    <row r="34" spans="1:25" x14ac:dyDescent="0.25">
      <c r="A34" s="16">
        <f ca="1">IF(ISBLANK('Install &amp; Pull Data'!I32),"",'Install &amp; Pull Data'!I32)</f>
        <v>281</v>
      </c>
      <c r="B34" s="16" t="str">
        <f>IF(ISBLANK('Install &amp; Pull Data'!N32),"",'Install &amp; Pull Data'!N32)</f>
        <v>Version 3.0</v>
      </c>
      <c r="C34" s="16" t="str">
        <f>IF(ISBLANK('Install &amp; Pull Data'!S32),"",'Install &amp; Pull Data'!S32)</f>
        <v>R</v>
      </c>
      <c r="D34" s="8" t="str">
        <f>IF(C34="NR",COUNTIF($C$2:C34,"NR"),"")</f>
        <v/>
      </c>
      <c r="E34" s="8" t="str">
        <f t="shared" si="0"/>
        <v/>
      </c>
      <c r="M34" s="8" t="str">
        <f t="shared" si="1"/>
        <v/>
      </c>
      <c r="N34" s="8" t="str">
        <f t="shared" si="2"/>
        <v/>
      </c>
    </row>
    <row r="35" spans="1:25" x14ac:dyDescent="0.25">
      <c r="A35" s="16">
        <f ca="1">IF(ISBLANK('Install &amp; Pull Data'!I33),"",'Install &amp; Pull Data'!I33)</f>
        <v>170</v>
      </c>
      <c r="B35" s="16" t="str">
        <f>IF(ISBLANK('Install &amp; Pull Data'!N33),"",'Install &amp; Pull Data'!N33)</f>
        <v>Version 2.5</v>
      </c>
      <c r="C35" s="16" t="str">
        <f>IF(ISBLANK('Install &amp; Pull Data'!S33),"",'Install &amp; Pull Data'!S33)</f>
        <v>NR</v>
      </c>
      <c r="D35" s="8">
        <f>IF(C35="NR",COUNTIF($C$2:C35,"NR"),"")</f>
        <v>25</v>
      </c>
      <c r="E35" s="8">
        <f t="shared" si="0"/>
        <v>0.13793103448275867</v>
      </c>
      <c r="M35" s="8" t="str">
        <f t="shared" si="1"/>
        <v/>
      </c>
      <c r="N35" s="8" t="str">
        <f t="shared" si="2"/>
        <v/>
      </c>
    </row>
    <row r="36" spans="1:25" x14ac:dyDescent="0.25">
      <c r="A36" s="16">
        <f ca="1">IF(ISBLANK('Install &amp; Pull Data'!I34),"",'Install &amp; Pull Data'!I34)</f>
        <v>261</v>
      </c>
      <c r="B36" s="16" t="str">
        <f>IF(ISBLANK('Install &amp; Pull Data'!N34),"",'Install &amp; Pull Data'!N34)</f>
        <v>Version 3.0</v>
      </c>
      <c r="C36" s="16" t="str">
        <f>IF(ISBLANK('Install &amp; Pull Data'!S34),"",'Install &amp; Pull Data'!S34)</f>
        <v>R</v>
      </c>
      <c r="D36" s="8" t="str">
        <f>IF(C36="NR",COUNTIF($C$2:C36,"NR"),"")</f>
        <v/>
      </c>
      <c r="E36" s="8" t="str">
        <f t="shared" si="0"/>
        <v/>
      </c>
      <c r="M36" s="8" t="str">
        <f t="shared" si="1"/>
        <v/>
      </c>
      <c r="N36" s="8" t="str">
        <f t="shared" si="2"/>
        <v/>
      </c>
    </row>
    <row r="37" spans="1:25" x14ac:dyDescent="0.25">
      <c r="A37" s="16" t="str">
        <f ca="1">IF(ISBLANK('Install &amp; Pull Data'!I35),"",'Install &amp; Pull Data'!I35)</f>
        <v/>
      </c>
      <c r="B37" s="16" t="str">
        <f>IF(ISBLANK('Install &amp; Pull Data'!N35),"",'Install &amp; Pull Data'!N35)</f>
        <v/>
      </c>
      <c r="C37" s="16" t="str">
        <f>IF(ISBLANK('Install &amp; Pull Data'!S35),"",'Install &amp; Pull Data'!S35)</f>
        <v/>
      </c>
      <c r="D37" s="8" t="str">
        <f>IF(C37="NR",COUNTIF($C$2:C37,"NR"),"")</f>
        <v/>
      </c>
      <c r="E37" s="8" t="str">
        <f t="shared" si="0"/>
        <v/>
      </c>
      <c r="M37" s="8" t="str">
        <f t="shared" si="1"/>
        <v/>
      </c>
      <c r="N37" s="8" t="str">
        <f t="shared" si="2"/>
        <v/>
      </c>
    </row>
    <row r="38" spans="1:25" x14ac:dyDescent="0.25">
      <c r="A38" s="16">
        <f ca="1">IF(ISBLANK('Install &amp; Pull Data'!I36),"",'Install &amp; Pull Data'!I36)</f>
        <v>241</v>
      </c>
      <c r="B38" s="16" t="str">
        <f>IF(ISBLANK('Install &amp; Pull Data'!N36),"",'Install &amp; Pull Data'!N36)</f>
        <v>Version 2.5</v>
      </c>
      <c r="C38" s="16" t="str">
        <f>IF(ISBLANK('Install &amp; Pull Data'!S36),"",'Install &amp; Pull Data'!S36)</f>
        <v>R</v>
      </c>
      <c r="D38" s="8" t="str">
        <f>IF(C38="NR",COUNTIF($C$2:C38,"NR"),"")</f>
        <v/>
      </c>
      <c r="E38" s="8" t="str">
        <f t="shared" si="0"/>
        <v/>
      </c>
      <c r="M38" s="8" t="str">
        <f t="shared" si="1"/>
        <v/>
      </c>
      <c r="N38" s="8" t="str">
        <f t="shared" si="2"/>
        <v/>
      </c>
    </row>
    <row r="39" spans="1:25" x14ac:dyDescent="0.25">
      <c r="A39" s="16" t="str">
        <f ca="1">IF(ISBLANK('Install &amp; Pull Data'!I37),"",'Install &amp; Pull Data'!I37)</f>
        <v/>
      </c>
      <c r="B39" s="16" t="str">
        <f>IF(ISBLANK('Install &amp; Pull Data'!N37),"",'Install &amp; Pull Data'!N37)</f>
        <v/>
      </c>
      <c r="C39" s="16" t="str">
        <f>IF(ISBLANK('Install &amp; Pull Data'!S37),"",'Install &amp; Pull Data'!S37)</f>
        <v/>
      </c>
      <c r="D39" s="8" t="str">
        <f>IF(C39="NR",COUNTIF($C$2:C39,"NR"),"")</f>
        <v/>
      </c>
      <c r="E39" s="8" t="str">
        <f t="shared" si="0"/>
        <v/>
      </c>
      <c r="M39" s="8" t="str">
        <f t="shared" si="1"/>
        <v/>
      </c>
      <c r="N39" s="8" t="str">
        <f t="shared" si="2"/>
        <v/>
      </c>
    </row>
    <row r="40" spans="1:25" x14ac:dyDescent="0.25">
      <c r="A40" s="16" t="str">
        <f ca="1">IF(ISBLANK('Install &amp; Pull Data'!I38),"",'Install &amp; Pull Data'!I38)</f>
        <v/>
      </c>
      <c r="B40" s="16" t="str">
        <f>IF(ISBLANK('Install &amp; Pull Data'!N38),"",'Install &amp; Pull Data'!N38)</f>
        <v/>
      </c>
      <c r="C40" s="16" t="str">
        <f>IF(ISBLANK('Install &amp; Pull Data'!S38),"",'Install &amp; Pull Data'!S38)</f>
        <v/>
      </c>
      <c r="D40" s="8" t="str">
        <f>IF(C40="NR",COUNTIF($C$2:C40,"NR"),"")</f>
        <v/>
      </c>
      <c r="E40" s="8" t="str">
        <f t="shared" si="0"/>
        <v/>
      </c>
      <c r="M40" s="8" t="str">
        <f t="shared" si="1"/>
        <v/>
      </c>
      <c r="N40" s="8" t="str">
        <f t="shared" si="2"/>
        <v/>
      </c>
    </row>
    <row r="41" spans="1:25" x14ac:dyDescent="0.25">
      <c r="A41" s="16" t="str">
        <f ca="1">IF(ISBLANK('Install &amp; Pull Data'!I39),"",'Install &amp; Pull Data'!I39)</f>
        <v/>
      </c>
      <c r="B41" s="16" t="str">
        <f>IF(ISBLANK('Install &amp; Pull Data'!N39),"",'Install &amp; Pull Data'!N39)</f>
        <v/>
      </c>
      <c r="C41" s="16" t="str">
        <f>IF(ISBLANK('Install &amp; Pull Data'!S39),"",'Install &amp; Pull Data'!S39)</f>
        <v/>
      </c>
      <c r="D41" s="8" t="str">
        <f>IF(C41="NR",COUNTIF($C$2:C41,"NR"),"")</f>
        <v/>
      </c>
      <c r="E41" s="8" t="str">
        <f t="shared" si="0"/>
        <v/>
      </c>
      <c r="M41" s="8" t="str">
        <f t="shared" si="1"/>
        <v/>
      </c>
      <c r="N41" s="8" t="str">
        <f t="shared" si="2"/>
        <v/>
      </c>
    </row>
    <row r="42" spans="1:25" x14ac:dyDescent="0.25">
      <c r="A42" s="16" t="str">
        <f ca="1">IF(ISBLANK('Install &amp; Pull Data'!I40),"",'Install &amp; Pull Data'!I40)</f>
        <v/>
      </c>
      <c r="B42" s="16" t="str">
        <f>IF(ISBLANK('Install &amp; Pull Data'!N40),"",'Install &amp; Pull Data'!N40)</f>
        <v/>
      </c>
      <c r="C42" s="16" t="str">
        <f>IF(ISBLANK('Install &amp; Pull Data'!S40),"",'Install &amp; Pull Data'!S40)</f>
        <v/>
      </c>
      <c r="D42" s="8" t="str">
        <f>IF(C42="NR",COUNTIF($C$2:C42,"NR"),"")</f>
        <v/>
      </c>
      <c r="E42" s="8" t="str">
        <f t="shared" si="0"/>
        <v/>
      </c>
      <c r="M42" s="8" t="str">
        <f t="shared" si="1"/>
        <v/>
      </c>
      <c r="N42" s="8" t="str">
        <f t="shared" si="2"/>
        <v/>
      </c>
    </row>
    <row r="43" spans="1:25" x14ac:dyDescent="0.25">
      <c r="A43" s="16" t="str">
        <f ca="1">IF(ISBLANK('Install &amp; Pull Data'!I41),"",'Install &amp; Pull Data'!I41)</f>
        <v/>
      </c>
      <c r="B43" s="16" t="str">
        <f>IF(ISBLANK('Install &amp; Pull Data'!N41),"",'Install &amp; Pull Data'!N41)</f>
        <v/>
      </c>
      <c r="C43" s="16" t="str">
        <f>IF(ISBLANK('Install &amp; Pull Data'!S41),"",'Install &amp; Pull Data'!S41)</f>
        <v/>
      </c>
      <c r="D43" s="8" t="str">
        <f>IF(C43="NR",COUNTIF($C$2:C43,"NR"),"")</f>
        <v/>
      </c>
      <c r="E43" s="8" t="str">
        <f t="shared" si="0"/>
        <v/>
      </c>
      <c r="M43" s="8" t="str">
        <f t="shared" si="1"/>
        <v/>
      </c>
      <c r="N43" s="8" t="str">
        <f t="shared" si="2"/>
        <v/>
      </c>
    </row>
    <row r="44" spans="1:25" x14ac:dyDescent="0.25">
      <c r="A44" s="16" t="str">
        <f ca="1">IF(ISBLANK('Install &amp; Pull Data'!I42),"",'Install &amp; Pull Data'!I42)</f>
        <v/>
      </c>
      <c r="B44" s="16" t="str">
        <f>IF(ISBLANK('Install &amp; Pull Data'!N42),"",'Install &amp; Pull Data'!N42)</f>
        <v>Version 3.0</v>
      </c>
      <c r="C44" s="16" t="str">
        <f>IF(ISBLANK('Install &amp; Pull Data'!S42),"",'Install &amp; Pull Data'!S42)</f>
        <v/>
      </c>
      <c r="D44" s="8" t="str">
        <f>IF(C44="NR",COUNTIF($C$2:C44,"NR"),"")</f>
        <v/>
      </c>
      <c r="E44" s="8" t="str">
        <f t="shared" si="0"/>
        <v/>
      </c>
      <c r="M44" s="8" t="str">
        <f t="shared" si="1"/>
        <v/>
      </c>
      <c r="N44" s="8" t="str">
        <f t="shared" si="2"/>
        <v/>
      </c>
    </row>
    <row r="45" spans="1:25" x14ac:dyDescent="0.25">
      <c r="A45" s="16" t="str">
        <f ca="1">IF(ISBLANK('Install &amp; Pull Data'!I43),"",'Install &amp; Pull Data'!I43)</f>
        <v/>
      </c>
      <c r="B45" s="16" t="str">
        <f>IF(ISBLANK('Install &amp; Pull Data'!N43),"",'Install &amp; Pull Data'!N43)</f>
        <v>Version 3.0</v>
      </c>
      <c r="C45" s="16" t="str">
        <f>IF(ISBLANK('Install &amp; Pull Data'!S43),"",'Install &amp; Pull Data'!S43)</f>
        <v>Waiting</v>
      </c>
      <c r="D45" s="8" t="str">
        <f>IF(C45="NR",COUNTIF($C$2:C45,"NR"),"")</f>
        <v/>
      </c>
      <c r="E45" s="8" t="str">
        <f t="shared" si="0"/>
        <v/>
      </c>
      <c r="M45" s="8" t="str">
        <f t="shared" si="1"/>
        <v/>
      </c>
      <c r="N45" s="8" t="str">
        <f t="shared" si="2"/>
        <v/>
      </c>
    </row>
    <row r="46" spans="1:25" x14ac:dyDescent="0.25">
      <c r="A46" s="16" t="str">
        <f ca="1">IF(ISBLANK('Install &amp; Pull Data'!I44),"",'Install &amp; Pull Data'!I44)</f>
        <v/>
      </c>
      <c r="B46" s="16" t="str">
        <f>IF(ISBLANK('Install &amp; Pull Data'!N44),"",'Install &amp; Pull Data'!N44)</f>
        <v>Version 3.0</v>
      </c>
      <c r="C46" s="16" t="str">
        <f>IF(ISBLANK('Install &amp; Pull Data'!S44),"",'Install &amp; Pull Data'!S44)</f>
        <v>Waiting</v>
      </c>
      <c r="D46" s="8" t="str">
        <f>IF(C46="NR",COUNTIF($C$2:C46,"NR"),"")</f>
        <v/>
      </c>
      <c r="E46" s="8" t="str">
        <f t="shared" si="0"/>
        <v/>
      </c>
      <c r="M46" s="8" t="str">
        <f t="shared" si="1"/>
        <v/>
      </c>
      <c r="N46" s="8" t="str">
        <f t="shared" si="2"/>
        <v/>
      </c>
    </row>
    <row r="47" spans="1:25" x14ac:dyDescent="0.25">
      <c r="A47" s="16" t="str">
        <f ca="1">IF(ISBLANK('Install &amp; Pull Data'!I45),"",'Install &amp; Pull Data'!I45)</f>
        <v/>
      </c>
      <c r="B47" s="16" t="str">
        <f>IF(ISBLANK('Install &amp; Pull Data'!N45),"",'Install &amp; Pull Data'!N45)</f>
        <v>Version 2.5</v>
      </c>
      <c r="C47" s="16" t="str">
        <f>IF(ISBLANK('Install &amp; Pull Data'!S45),"",'Install &amp; Pull Data'!S45)</f>
        <v>Waiting</v>
      </c>
      <c r="D47" s="8" t="str">
        <f>IF(C47="NR",COUNTIF($C$2:C47,"NR"),"")</f>
        <v/>
      </c>
      <c r="E47" s="8" t="str">
        <f t="shared" si="0"/>
        <v/>
      </c>
      <c r="M47" s="8" t="str">
        <f t="shared" si="1"/>
        <v/>
      </c>
      <c r="N47" s="8" t="str">
        <f t="shared" si="2"/>
        <v/>
      </c>
    </row>
    <row r="48" spans="1:25" x14ac:dyDescent="0.25">
      <c r="A48" s="16">
        <f ca="1">IF(ISBLANK('Install &amp; Pull Data'!I46),"",'Install &amp; Pull Data'!I46)</f>
        <v>221</v>
      </c>
      <c r="B48" s="16" t="str">
        <f>IF(ISBLANK('Install &amp; Pull Data'!N46),"",'Install &amp; Pull Data'!N46)</f>
        <v>Version 3.0</v>
      </c>
      <c r="C48" s="16" t="str">
        <f>IF(ISBLANK('Install &amp; Pull Data'!S46),"",'Install &amp; Pull Data'!S46)</f>
        <v>R</v>
      </c>
      <c r="D48" s="8" t="str">
        <f>IF(C48="NR",COUNTIF($C$2:C48,"NR"),"")</f>
        <v/>
      </c>
      <c r="E48" s="8" t="str">
        <f t="shared" si="0"/>
        <v/>
      </c>
      <c r="M48" s="8" t="str">
        <f t="shared" si="1"/>
        <v/>
      </c>
      <c r="N48" s="8" t="str">
        <f t="shared" si="2"/>
        <v/>
      </c>
    </row>
    <row r="49" spans="1:14" x14ac:dyDescent="0.25">
      <c r="A49" s="16">
        <f ca="1">IF(ISBLANK('Install &amp; Pull Data'!I47),"",'Install &amp; Pull Data'!I47)</f>
        <v>101</v>
      </c>
      <c r="B49" s="16" t="str">
        <f>IF(ISBLANK('Install &amp; Pull Data'!N47),"",'Install &amp; Pull Data'!N47)</f>
        <v>Version 2.5</v>
      </c>
      <c r="C49" s="16" t="str">
        <f>IF(ISBLANK('Install &amp; Pull Data'!S47),"",'Install &amp; Pull Data'!S47)</f>
        <v>NR</v>
      </c>
      <c r="D49" s="8">
        <f>IF(C49="NR",COUNTIF($C$2:C49,"NR"),"")</f>
        <v>26</v>
      </c>
      <c r="E49" s="8">
        <f t="shared" si="0"/>
        <v>0.10344827586206895</v>
      </c>
      <c r="M49" s="8" t="str">
        <f t="shared" si="1"/>
        <v/>
      </c>
      <c r="N49" s="8" t="str">
        <f t="shared" si="2"/>
        <v/>
      </c>
    </row>
    <row r="50" spans="1:14" ht="30" x14ac:dyDescent="0.25">
      <c r="A50" s="16">
        <f ca="1">IF(ISBLANK('Install &amp; Pull Data'!I48),"",'Install &amp; Pull Data'!I48)</f>
        <v>191</v>
      </c>
      <c r="B50" s="16" t="str">
        <f>IF(ISBLANK('Install &amp; Pull Data'!N48),"",'Install &amp; Pull Data'!N48)</f>
        <v>Version 3.0- New screen</v>
      </c>
      <c r="C50" s="16" t="str">
        <f>IF(ISBLANK('Install &amp; Pull Data'!S48),"",'Install &amp; Pull Data'!S48)</f>
        <v>R</v>
      </c>
      <c r="D50" s="8" t="str">
        <f>IF(C50="NR",COUNTIF($C$2:C50,"NR"),"")</f>
        <v/>
      </c>
      <c r="E50" s="8" t="str">
        <f t="shared" si="0"/>
        <v/>
      </c>
      <c r="M50" s="8" t="str">
        <f t="shared" si="1"/>
        <v/>
      </c>
      <c r="N50" s="8" t="str">
        <f t="shared" si="2"/>
        <v/>
      </c>
    </row>
    <row r="51" spans="1:14" ht="30" x14ac:dyDescent="0.25">
      <c r="A51" s="16">
        <f ca="1">IF(ISBLANK('Install &amp; Pull Data'!I49),"",'Install &amp; Pull Data'!I49)</f>
        <v>178</v>
      </c>
      <c r="B51" s="16" t="str">
        <f>IF(ISBLANK('Install &amp; Pull Data'!N49),"",'Install &amp; Pull Data'!N49)</f>
        <v>Version 3.0- New screen</v>
      </c>
      <c r="C51" s="16" t="str">
        <f>IF(ISBLANK('Install &amp; Pull Data'!S49),"",'Install &amp; Pull Data'!S49)</f>
        <v>R</v>
      </c>
      <c r="D51" s="8" t="str">
        <f>IF(C51="NR",COUNTIF($C$2:C51,"NR"),"")</f>
        <v/>
      </c>
      <c r="E51" s="8" t="str">
        <f t="shared" si="0"/>
        <v/>
      </c>
      <c r="M51" s="8" t="str">
        <f t="shared" si="1"/>
        <v/>
      </c>
      <c r="N51" s="8" t="str">
        <f t="shared" si="2"/>
        <v/>
      </c>
    </row>
    <row r="52" spans="1:14" ht="30" x14ac:dyDescent="0.25">
      <c r="A52" s="16">
        <f ca="1">IF(ISBLANK('Install &amp; Pull Data'!I50),"",'Install &amp; Pull Data'!I50)</f>
        <v>164</v>
      </c>
      <c r="B52" s="16" t="str">
        <f>IF(ISBLANK('Install &amp; Pull Data'!N50),"",'Install &amp; Pull Data'!N50)</f>
        <v>Version 3.0- New screen</v>
      </c>
      <c r="C52" s="16" t="str">
        <f>IF(ISBLANK('Install &amp; Pull Data'!S50),"",'Install &amp; Pull Data'!S50)</f>
        <v>R</v>
      </c>
      <c r="D52" s="8" t="str">
        <f>IF(C52="NR",COUNTIF($C$2:C52,"NR"),"")</f>
        <v/>
      </c>
      <c r="E52" s="8" t="str">
        <f t="shared" si="0"/>
        <v/>
      </c>
      <c r="M52" s="8" t="str">
        <f t="shared" si="1"/>
        <v/>
      </c>
      <c r="N52" s="8" t="str">
        <f t="shared" si="2"/>
        <v/>
      </c>
    </row>
    <row r="53" spans="1:14" ht="30" x14ac:dyDescent="0.25">
      <c r="A53" s="16">
        <f ca="1">IF(ISBLANK('Install &amp; Pull Data'!I51),"",'Install &amp; Pull Data'!I51)</f>
        <v>41</v>
      </c>
      <c r="B53" s="16" t="str">
        <f>IF(ISBLANK('Install &amp; Pull Data'!N51),"",'Install &amp; Pull Data'!N51)</f>
        <v>Version 3.0- New screen</v>
      </c>
      <c r="C53" s="16" t="str">
        <f>IF(ISBLANK('Install &amp; Pull Data'!S51),"",'Install &amp; Pull Data'!S51)</f>
        <v>NR</v>
      </c>
      <c r="D53" s="8">
        <f>IF(C53="NR",COUNTIF($C$2:C53,"NR"),"")</f>
        <v>27</v>
      </c>
      <c r="E53" s="8">
        <f t="shared" si="0"/>
        <v>6.8965517241379337E-2</v>
      </c>
      <c r="M53" s="8" t="str">
        <f t="shared" si="1"/>
        <v/>
      </c>
      <c r="N53" s="8" t="str">
        <f t="shared" si="2"/>
        <v/>
      </c>
    </row>
    <row r="54" spans="1:14" x14ac:dyDescent="0.25">
      <c r="A54" s="16">
        <f ca="1">IF(ISBLANK('Install &amp; Pull Data'!I52),"",'Install &amp; Pull Data'!I52)</f>
        <v>125</v>
      </c>
      <c r="B54" s="16" t="str">
        <f>IF(ISBLANK('Install &amp; Pull Data'!N52),"",'Install &amp; Pull Data'!N52)</f>
        <v>Version 2.5</v>
      </c>
      <c r="C54" s="16" t="str">
        <f>IF(ISBLANK('Install &amp; Pull Data'!S52),"",'Install &amp; Pull Data'!S52)</f>
        <v>R</v>
      </c>
      <c r="D54" s="8" t="str">
        <f>IF(C54="NR",COUNTIF($C$2:C54,"NR"),"")</f>
        <v/>
      </c>
      <c r="E54" s="8" t="str">
        <f t="shared" si="0"/>
        <v/>
      </c>
      <c r="M54" s="8" t="str">
        <f t="shared" si="1"/>
        <v/>
      </c>
      <c r="N54" s="8" t="str">
        <f t="shared" si="2"/>
        <v/>
      </c>
    </row>
    <row r="55" spans="1:14" x14ac:dyDescent="0.25">
      <c r="A55" s="16">
        <f ca="1">IF(ISBLANK('Install &amp; Pull Data'!I53),"",'Install &amp; Pull Data'!I53)</f>
        <v>57</v>
      </c>
      <c r="B55" s="16" t="str">
        <f>IF(ISBLANK('Install &amp; Pull Data'!N53),"",'Install &amp; Pull Data'!N53)</f>
        <v>Version 2.5</v>
      </c>
      <c r="C55" s="16" t="str">
        <f>IF(ISBLANK('Install &amp; Pull Data'!S53),"",'Install &amp; Pull Data'!S53)</f>
        <v>NR</v>
      </c>
      <c r="D55" s="8">
        <f>IF(C55="NR",COUNTIF($C$2:C55,"NR"),"")</f>
        <v>28</v>
      </c>
      <c r="E55" s="8">
        <f t="shared" si="0"/>
        <v>3.4482758620689613E-2</v>
      </c>
    </row>
    <row r="56" spans="1:14" ht="30" x14ac:dyDescent="0.25">
      <c r="A56" s="16" t="str">
        <f ca="1">IF(ISBLANK('Install &amp; Pull Data'!I54),"",'Install &amp; Pull Data'!I54)</f>
        <v/>
      </c>
      <c r="B56" s="16" t="str">
        <f>IF(ISBLANK('Install &amp; Pull Data'!N54),"",'Install &amp; Pull Data'!N54)</f>
        <v>Version 3.0- New screen</v>
      </c>
      <c r="C56" s="16" t="str">
        <f>IF(ISBLANK('Install &amp; Pull Data'!S54),"",'Install &amp; Pull Data'!S54)</f>
        <v>Waiting</v>
      </c>
      <c r="D56" s="8" t="str">
        <f>IF(C56="NR",COUNTIF($C$2:C56,"NR"),"")</f>
        <v/>
      </c>
      <c r="E56" s="8" t="str">
        <f t="shared" si="0"/>
        <v/>
      </c>
    </row>
    <row r="57" spans="1:14" ht="30" x14ac:dyDescent="0.25">
      <c r="A57" s="16" t="str">
        <f ca="1">IF(ISBLANK('Install &amp; Pull Data'!I55),"",'Install &amp; Pull Data'!I55)</f>
        <v/>
      </c>
      <c r="B57" s="16" t="str">
        <f>IF(ISBLANK('Install &amp; Pull Data'!N55),"",'Install &amp; Pull Data'!N55)</f>
        <v>Version 3.0- New screen</v>
      </c>
      <c r="C57" s="16" t="str">
        <f>IF(ISBLANK('Install &amp; Pull Data'!S55),"",'Install &amp; Pull Data'!S55)</f>
        <v>Waiting</v>
      </c>
      <c r="D57" s="8" t="str">
        <f>IF(C57="NR",COUNTIF($C$2:C57,"NR"),"")</f>
        <v/>
      </c>
      <c r="E57" s="8" t="str">
        <f t="shared" si="0"/>
        <v/>
      </c>
    </row>
    <row r="58" spans="1:14" ht="30" x14ac:dyDescent="0.25">
      <c r="A58" s="16">
        <f ca="1">IF(ISBLANK('Install &amp; Pull Data'!I56),"",'Install &amp; Pull Data'!I56)</f>
        <v>85</v>
      </c>
      <c r="B58" s="16" t="str">
        <f>IF(ISBLANK('Install &amp; Pull Data'!N56),"",'Install &amp; Pull Data'!N56)</f>
        <v>Version 3.0- New screen</v>
      </c>
      <c r="C58" s="16" t="str">
        <f>IF(ISBLANK('Install &amp; Pull Data'!S56),"",'Install &amp; Pull Data'!S56)</f>
        <v>NR</v>
      </c>
      <c r="D58" s="8">
        <f>IF(C58="NR",COUNTIF($C$2:C58,"NR"),"")</f>
        <v>29</v>
      </c>
      <c r="E58" s="8">
        <f t="shared" si="0"/>
        <v>0</v>
      </c>
    </row>
    <row r="59" spans="1:14" x14ac:dyDescent="0.25">
      <c r="A59" s="16">
        <f ca="1">IF(ISBLANK('Install &amp; Pull Data'!I57),"",'Install &amp; Pull Data'!I57)</f>
        <v>43</v>
      </c>
      <c r="B59" s="16" t="str">
        <f>IF(ISBLANK('Install &amp; Pull Data'!N57),"",'Install &amp; Pull Data'!N57)</f>
        <v>ver 3.0- New screen</v>
      </c>
      <c r="C59" s="16">
        <f>IF(ISBLANK('Install &amp; Pull Data'!U57),"",'Install &amp; Pull Data'!U57)</f>
        <v>185157.68</v>
      </c>
      <c r="D59" s="8" t="str">
        <f>IF(C59="NR",COUNTIF($C$2:C59,"NR"),"")</f>
        <v/>
      </c>
      <c r="E59" s="8" t="str">
        <f t="shared" si="0"/>
        <v/>
      </c>
    </row>
    <row r="60" spans="1:14" x14ac:dyDescent="0.25">
      <c r="A60" s="16">
        <f ca="1">IF(ISBLANK('Install &amp; Pull Data'!I58),"",'Install &amp; Pull Data'!I58)</f>
        <v>-2</v>
      </c>
      <c r="B60" s="16" t="str">
        <f>IF(ISBLANK('Install &amp; Pull Data'!N58),"",'Install &amp; Pull Data'!N58)</f>
        <v>ver 3.1- New screen</v>
      </c>
      <c r="C60" s="16">
        <f>IF(ISBLANK('Install &amp; Pull Data'!U58),"",'Install &amp; Pull Data'!U58)</f>
        <v>155000</v>
      </c>
      <c r="D60" s="8" t="str">
        <f>IF(C60="NR",COUNTIF($C$2:C60,"NR"),"")</f>
        <v/>
      </c>
      <c r="E60" s="8" t="str">
        <f t="shared" si="0"/>
        <v/>
      </c>
    </row>
    <row r="61" spans="1:14" x14ac:dyDescent="0.25">
      <c r="A61" s="16" t="str">
        <f ca="1">IF(ISBLANK('Install &amp; Pull Data'!I59),"",'Install &amp; Pull Data'!I59)</f>
        <v/>
      </c>
      <c r="B61" s="16" t="str">
        <f>IF(ISBLANK('Install &amp; Pull Data'!N59),"",'Install &amp; Pull Data'!N59)</f>
        <v/>
      </c>
      <c r="C61" s="16" t="str">
        <f>IF(ISBLANK('Install &amp; Pull Data'!S59),"",'Install &amp; Pull Data'!S59)</f>
        <v/>
      </c>
      <c r="D61" s="8" t="str">
        <f>IF(C61="NR",COUNTIF($C$2:C61,"NR"),"")</f>
        <v/>
      </c>
      <c r="E61" s="8" t="str">
        <f t="shared" si="0"/>
        <v/>
      </c>
    </row>
    <row r="62" spans="1:14" x14ac:dyDescent="0.25">
      <c r="A62" s="16" t="str">
        <f ca="1">IF(ISBLANK('Install &amp; Pull Data'!I60),"",'Install &amp; Pull Data'!I60)</f>
        <v/>
      </c>
      <c r="B62" s="16" t="str">
        <f>IF(ISBLANK('Install &amp; Pull Data'!N60),"",'Install &amp; Pull Data'!N60)</f>
        <v/>
      </c>
      <c r="C62" s="16" t="str">
        <f>IF(ISBLANK('Install &amp; Pull Data'!S60),"",'Install &amp; Pull Data'!S60)</f>
        <v/>
      </c>
      <c r="D62" s="8" t="str">
        <f>IF(C62="NR",COUNTIF($C$2:C62,"NR"),"")</f>
        <v/>
      </c>
      <c r="E62" s="8" t="str">
        <f t="shared" si="0"/>
        <v/>
      </c>
    </row>
    <row r="63" spans="1:14" x14ac:dyDescent="0.25">
      <c r="A63" s="16" t="str">
        <f ca="1">IF(ISBLANK('Install &amp; Pull Data'!I61),"",'Install &amp; Pull Data'!I61)</f>
        <v/>
      </c>
      <c r="B63" s="16" t="str">
        <f>IF(ISBLANK('Install &amp; Pull Data'!N61),"",'Install &amp; Pull Data'!N61)</f>
        <v/>
      </c>
      <c r="C63" s="16" t="str">
        <f>IF(ISBLANK('Install &amp; Pull Data'!S61),"",'Install &amp; Pull Data'!S61)</f>
        <v/>
      </c>
      <c r="D63" s="8" t="str">
        <f>IF(C63="NR",COUNTIF($C$2:C63,"NR"),"")</f>
        <v/>
      </c>
      <c r="E63" s="8" t="str">
        <f t="shared" si="0"/>
        <v/>
      </c>
    </row>
    <row r="64" spans="1:14" x14ac:dyDescent="0.25">
      <c r="A64" s="16" t="str">
        <f ca="1">IF(ISBLANK('Install &amp; Pull Data'!I62),"",'Install &amp; Pull Data'!I62)</f>
        <v/>
      </c>
      <c r="B64" s="16" t="str">
        <f>IF(ISBLANK('Install &amp; Pull Data'!N62),"",'Install &amp; Pull Data'!N62)</f>
        <v/>
      </c>
      <c r="C64" s="16" t="str">
        <f>IF(ISBLANK('Install &amp; Pull Data'!S62),"",'Install &amp; Pull Data'!S62)</f>
        <v/>
      </c>
      <c r="D64" s="8" t="str">
        <f>IF(C64="NR",COUNTIF($C$2:C64,"NR"),"")</f>
        <v/>
      </c>
      <c r="E64" s="8" t="str">
        <f t="shared" si="0"/>
        <v/>
      </c>
    </row>
    <row r="65" spans="1:5" x14ac:dyDescent="0.25">
      <c r="A65" s="16" t="str">
        <f ca="1">IF(ISBLANK('Install &amp; Pull Data'!I63),"",'Install &amp; Pull Data'!I63)</f>
        <v/>
      </c>
      <c r="B65" s="16" t="str">
        <f>IF(ISBLANK('Install &amp; Pull Data'!N63),"",'Install &amp; Pull Data'!N63)</f>
        <v/>
      </c>
      <c r="C65" s="16" t="str">
        <f>IF(ISBLANK('Install &amp; Pull Data'!S63),"",'Install &amp; Pull Data'!S63)</f>
        <v/>
      </c>
      <c r="D65" s="8" t="str">
        <f>IF(C65="NR",COUNTIF($C$2:C65,"NR"),"")</f>
        <v/>
      </c>
      <c r="E65" s="8" t="str">
        <f t="shared" si="0"/>
        <v/>
      </c>
    </row>
    <row r="66" spans="1:5" x14ac:dyDescent="0.25">
      <c r="A66" s="16" t="str">
        <f ca="1">IF(ISBLANK('Install &amp; Pull Data'!I64),"",'Install &amp; Pull Data'!I64)</f>
        <v/>
      </c>
      <c r="B66" s="16" t="str">
        <f>IF(ISBLANK('Install &amp; Pull Data'!N64),"",'Install &amp; Pull Data'!N64)</f>
        <v/>
      </c>
      <c r="C66" s="16" t="str">
        <f>IF(ISBLANK('Install &amp; Pull Data'!S64),"",'Install &amp; Pull Data'!S64)</f>
        <v/>
      </c>
      <c r="D66" s="8" t="str">
        <f>IF(C66="NR",COUNTIF($C$2:C66,"NR"),"")</f>
        <v/>
      </c>
      <c r="E66" s="8" t="str">
        <f t="shared" ref="E66:E129" si="3">IF((D66=""),"",1-D66/$F$2)</f>
        <v/>
      </c>
    </row>
    <row r="67" spans="1:5" x14ac:dyDescent="0.25">
      <c r="A67" s="16" t="str">
        <f ca="1">IF(ISBLANK('Install &amp; Pull Data'!I65),"",'Install &amp; Pull Data'!I65)</f>
        <v/>
      </c>
      <c r="B67" s="16" t="str">
        <f>IF(ISBLANK('Install &amp; Pull Data'!N65),"",'Install &amp; Pull Data'!N65)</f>
        <v/>
      </c>
      <c r="C67" s="16" t="str">
        <f>IF(ISBLANK('Install &amp; Pull Data'!S65),"",'Install &amp; Pull Data'!S65)</f>
        <v/>
      </c>
      <c r="D67" s="8" t="str">
        <f>IF(C67="NR",COUNTIF($C$2:C67,"NR"),"")</f>
        <v/>
      </c>
      <c r="E67" s="8" t="str">
        <f t="shared" si="3"/>
        <v/>
      </c>
    </row>
    <row r="68" spans="1:5" x14ac:dyDescent="0.25">
      <c r="A68" s="16" t="str">
        <f ca="1">IF(ISBLANK('Install &amp; Pull Data'!I66),"",'Install &amp; Pull Data'!I66)</f>
        <v/>
      </c>
      <c r="B68" s="16" t="str">
        <f>IF(ISBLANK('Install &amp; Pull Data'!N66),"",'Install &amp; Pull Data'!N66)</f>
        <v/>
      </c>
      <c r="C68" s="16" t="str">
        <f>IF(ISBLANK('Install &amp; Pull Data'!S66),"",'Install &amp; Pull Data'!S66)</f>
        <v/>
      </c>
      <c r="D68" s="8" t="str">
        <f>IF(C68="NR",COUNTIF($C$2:C68,"NR"),"")</f>
        <v/>
      </c>
      <c r="E68" s="8" t="str">
        <f t="shared" si="3"/>
        <v/>
      </c>
    </row>
    <row r="69" spans="1:5" x14ac:dyDescent="0.25">
      <c r="A69" s="16" t="str">
        <f ca="1">IF(ISBLANK('Install &amp; Pull Data'!I67),"",'Install &amp; Pull Data'!I67)</f>
        <v/>
      </c>
      <c r="B69" s="16" t="str">
        <f>IF(ISBLANK('Install &amp; Pull Data'!N67),"",'Install &amp; Pull Data'!N67)</f>
        <v/>
      </c>
      <c r="C69" s="16" t="str">
        <f>IF(ISBLANK('Install &amp; Pull Data'!S67),"",'Install &amp; Pull Data'!S67)</f>
        <v/>
      </c>
      <c r="D69" s="8" t="str">
        <f>IF(C69="NR",COUNTIF($C$2:C69,"NR"),"")</f>
        <v/>
      </c>
      <c r="E69" s="8" t="str">
        <f t="shared" si="3"/>
        <v/>
      </c>
    </row>
    <row r="70" spans="1:5" x14ac:dyDescent="0.25">
      <c r="A70" s="16" t="str">
        <f ca="1">IF(ISBLANK('Install &amp; Pull Data'!I68),"",'Install &amp; Pull Data'!I68)</f>
        <v/>
      </c>
      <c r="B70" s="16" t="str">
        <f>IF(ISBLANK('Install &amp; Pull Data'!N68),"",'Install &amp; Pull Data'!N68)</f>
        <v/>
      </c>
      <c r="C70" s="16" t="str">
        <f>IF(ISBLANK('Install &amp; Pull Data'!S68),"",'Install &amp; Pull Data'!S68)</f>
        <v/>
      </c>
      <c r="D70" s="8" t="str">
        <f>IF(C70="NR",COUNTIF($C$2:C70,"NR"),"")</f>
        <v/>
      </c>
      <c r="E70" s="8" t="str">
        <f t="shared" si="3"/>
        <v/>
      </c>
    </row>
    <row r="71" spans="1:5" x14ac:dyDescent="0.25">
      <c r="A71" s="16" t="str">
        <f ca="1">IF(ISBLANK('Install &amp; Pull Data'!I69),"",'Install &amp; Pull Data'!I69)</f>
        <v/>
      </c>
      <c r="B71" s="16" t="str">
        <f>IF(ISBLANK('Install &amp; Pull Data'!N69),"",'Install &amp; Pull Data'!N69)</f>
        <v/>
      </c>
      <c r="C71" s="16" t="str">
        <f>IF(ISBLANK('Install &amp; Pull Data'!S69),"",'Install &amp; Pull Data'!S69)</f>
        <v/>
      </c>
      <c r="D71" s="8" t="str">
        <f>IF(C71="NR",COUNTIF($C$2:C71,"NR"),"")</f>
        <v/>
      </c>
      <c r="E71" s="8" t="str">
        <f t="shared" si="3"/>
        <v/>
      </c>
    </row>
    <row r="72" spans="1:5" x14ac:dyDescent="0.25">
      <c r="A72" s="16" t="str">
        <f ca="1">IF(ISBLANK('Install &amp; Pull Data'!I70),"",'Install &amp; Pull Data'!I70)</f>
        <v/>
      </c>
      <c r="B72" s="16" t="str">
        <f>IF(ISBLANK('Install &amp; Pull Data'!N70),"",'Install &amp; Pull Data'!N70)</f>
        <v/>
      </c>
      <c r="C72" s="16" t="str">
        <f>IF(ISBLANK('Install &amp; Pull Data'!S70),"",'Install &amp; Pull Data'!S70)</f>
        <v/>
      </c>
      <c r="D72" s="8" t="str">
        <f>IF(C72="NR",COUNTIF($C$2:C72,"NR"),"")</f>
        <v/>
      </c>
      <c r="E72" s="8" t="str">
        <f t="shared" si="3"/>
        <v/>
      </c>
    </row>
    <row r="73" spans="1:5" x14ac:dyDescent="0.25">
      <c r="A73" s="16" t="str">
        <f ca="1">IF(ISBLANK('Install &amp; Pull Data'!I71),"",'Install &amp; Pull Data'!I71)</f>
        <v/>
      </c>
      <c r="B73" s="16" t="str">
        <f>IF(ISBLANK('Install &amp; Pull Data'!N71),"",'Install &amp; Pull Data'!N71)</f>
        <v/>
      </c>
      <c r="C73" s="16" t="str">
        <f>IF(ISBLANK('Install &amp; Pull Data'!S71),"",'Install &amp; Pull Data'!S71)</f>
        <v/>
      </c>
      <c r="D73" s="8" t="str">
        <f>IF(C73="NR",COUNTIF($C$2:C73,"NR"),"")</f>
        <v/>
      </c>
      <c r="E73" s="8" t="str">
        <f t="shared" si="3"/>
        <v/>
      </c>
    </row>
    <row r="74" spans="1:5" x14ac:dyDescent="0.25">
      <c r="A74" s="16" t="str">
        <f ca="1">IF(ISBLANK('Install &amp; Pull Data'!I72),"",'Install &amp; Pull Data'!I72)</f>
        <v/>
      </c>
      <c r="B74" s="16" t="str">
        <f>IF(ISBLANK('Install &amp; Pull Data'!N72),"",'Install &amp; Pull Data'!N72)</f>
        <v/>
      </c>
      <c r="C74" s="16" t="str">
        <f>IF(ISBLANK('Install &amp; Pull Data'!S72),"",'Install &amp; Pull Data'!S72)</f>
        <v/>
      </c>
      <c r="D74" s="8" t="str">
        <f>IF(C74="NR",COUNTIF($C$2:C74,"NR"),"")</f>
        <v/>
      </c>
      <c r="E74" s="8" t="str">
        <f t="shared" si="3"/>
        <v/>
      </c>
    </row>
    <row r="75" spans="1:5" x14ac:dyDescent="0.25">
      <c r="A75" s="16" t="str">
        <f ca="1">IF(ISBLANK('Install &amp; Pull Data'!I73),"",'Install &amp; Pull Data'!I73)</f>
        <v/>
      </c>
      <c r="B75" s="16" t="str">
        <f>IF(ISBLANK('Install &amp; Pull Data'!N73),"",'Install &amp; Pull Data'!N73)</f>
        <v/>
      </c>
      <c r="C75" s="16" t="str">
        <f>IF(ISBLANK('Install &amp; Pull Data'!S73),"",'Install &amp; Pull Data'!S73)</f>
        <v/>
      </c>
      <c r="D75" s="8" t="str">
        <f>IF(C75="NR",COUNTIF($C$2:C75,"NR"),"")</f>
        <v/>
      </c>
      <c r="E75" s="8" t="str">
        <f t="shared" si="3"/>
        <v/>
      </c>
    </row>
    <row r="76" spans="1:5" x14ac:dyDescent="0.25">
      <c r="A76" s="16" t="str">
        <f ca="1">IF(ISBLANK('Install &amp; Pull Data'!I74),"",'Install &amp; Pull Data'!I74)</f>
        <v/>
      </c>
      <c r="B76" s="16" t="str">
        <f>IF(ISBLANK('Install &amp; Pull Data'!N74),"",'Install &amp; Pull Data'!N74)</f>
        <v/>
      </c>
      <c r="C76" s="16" t="str">
        <f>IF(ISBLANK('Install &amp; Pull Data'!S74),"",'Install &amp; Pull Data'!S74)</f>
        <v/>
      </c>
      <c r="D76" s="8" t="str">
        <f>IF(C76="NR",COUNTIF($C$2:C76,"NR"),"")</f>
        <v/>
      </c>
      <c r="E76" s="8" t="str">
        <f t="shared" si="3"/>
        <v/>
      </c>
    </row>
    <row r="77" spans="1:5" x14ac:dyDescent="0.25">
      <c r="A77" s="16" t="str">
        <f ca="1">IF(ISBLANK('Install &amp; Pull Data'!I75),"",'Install &amp; Pull Data'!I75)</f>
        <v/>
      </c>
      <c r="B77" s="16" t="str">
        <f>IF(ISBLANK('Install &amp; Pull Data'!N75),"",'Install &amp; Pull Data'!N75)</f>
        <v/>
      </c>
      <c r="C77" s="16" t="str">
        <f>IF(ISBLANK('Install &amp; Pull Data'!S75),"",'Install &amp; Pull Data'!S75)</f>
        <v/>
      </c>
      <c r="D77" s="8" t="str">
        <f>IF(C77="NR",COUNTIF($C$2:C77,"NR"),"")</f>
        <v/>
      </c>
      <c r="E77" s="8" t="str">
        <f t="shared" si="3"/>
        <v/>
      </c>
    </row>
    <row r="78" spans="1:5" x14ac:dyDescent="0.25">
      <c r="A78" s="16" t="str">
        <f ca="1">IF(ISBLANK('Install &amp; Pull Data'!I76),"",'Install &amp; Pull Data'!I76)</f>
        <v/>
      </c>
      <c r="B78" s="16" t="str">
        <f>IF(ISBLANK('Install &amp; Pull Data'!N76),"",'Install &amp; Pull Data'!N76)</f>
        <v/>
      </c>
      <c r="C78" s="16" t="str">
        <f>IF(ISBLANK('Install &amp; Pull Data'!S76),"",'Install &amp; Pull Data'!S76)</f>
        <v/>
      </c>
      <c r="D78" s="8" t="str">
        <f>IF(C78="NR",COUNTIF($C$2:C78,"NR"),"")</f>
        <v/>
      </c>
      <c r="E78" s="8" t="str">
        <f t="shared" si="3"/>
        <v/>
      </c>
    </row>
    <row r="79" spans="1:5" x14ac:dyDescent="0.25">
      <c r="A79" s="16" t="str">
        <f ca="1">IF(ISBLANK('Install &amp; Pull Data'!I77),"",'Install &amp; Pull Data'!I77)</f>
        <v/>
      </c>
      <c r="B79" s="16" t="str">
        <f>IF(ISBLANK('Install &amp; Pull Data'!N77),"",'Install &amp; Pull Data'!N77)</f>
        <v/>
      </c>
      <c r="C79" s="16" t="str">
        <f>IF(ISBLANK('Install &amp; Pull Data'!S77),"",'Install &amp; Pull Data'!S77)</f>
        <v/>
      </c>
      <c r="D79" s="8" t="str">
        <f>IF(C79="NR",COUNTIF($C$2:C79,"NR"),"")</f>
        <v/>
      </c>
      <c r="E79" s="8" t="str">
        <f t="shared" si="3"/>
        <v/>
      </c>
    </row>
    <row r="80" spans="1:5" x14ac:dyDescent="0.25">
      <c r="A80" s="16" t="str">
        <f ca="1">IF(ISBLANK('Install &amp; Pull Data'!I78),"",'Install &amp; Pull Data'!I78)</f>
        <v/>
      </c>
      <c r="B80" s="16" t="str">
        <f>IF(ISBLANK('Install &amp; Pull Data'!N78),"",'Install &amp; Pull Data'!N78)</f>
        <v/>
      </c>
      <c r="C80" s="16" t="str">
        <f>IF(ISBLANK('Install &amp; Pull Data'!S78),"",'Install &amp; Pull Data'!S78)</f>
        <v/>
      </c>
      <c r="D80" s="8" t="str">
        <f>IF(C80="NR",COUNTIF($C$2:C80,"NR"),"")</f>
        <v/>
      </c>
      <c r="E80" s="8" t="str">
        <f t="shared" si="3"/>
        <v/>
      </c>
    </row>
    <row r="81" spans="1:5" x14ac:dyDescent="0.25">
      <c r="A81" s="16" t="str">
        <f ca="1">IF(ISBLANK('Install &amp; Pull Data'!I79),"",'Install &amp; Pull Data'!I79)</f>
        <v/>
      </c>
      <c r="B81" s="16" t="str">
        <f>IF(ISBLANK('Install &amp; Pull Data'!N79),"",'Install &amp; Pull Data'!N79)</f>
        <v/>
      </c>
      <c r="C81" s="16" t="str">
        <f>IF(ISBLANK('Install &amp; Pull Data'!S79),"",'Install &amp; Pull Data'!S79)</f>
        <v/>
      </c>
      <c r="D81" s="8" t="str">
        <f>IF(C81="NR",COUNTIF($C$2:C81,"NR"),"")</f>
        <v/>
      </c>
      <c r="E81" s="8" t="str">
        <f t="shared" si="3"/>
        <v/>
      </c>
    </row>
    <row r="82" spans="1:5" x14ac:dyDescent="0.25">
      <c r="A82" s="16" t="str">
        <f ca="1">IF(ISBLANK('Install &amp; Pull Data'!I80),"",'Install &amp; Pull Data'!I80)</f>
        <v/>
      </c>
      <c r="B82" s="16" t="str">
        <f>IF(ISBLANK('Install &amp; Pull Data'!N80),"",'Install &amp; Pull Data'!N80)</f>
        <v/>
      </c>
      <c r="C82" s="16" t="str">
        <f>IF(ISBLANK('Install &amp; Pull Data'!S80),"",'Install &amp; Pull Data'!S80)</f>
        <v/>
      </c>
      <c r="D82" s="8" t="str">
        <f>IF(C82="NR",COUNTIF($C$2:C82,"NR"),"")</f>
        <v/>
      </c>
      <c r="E82" s="8" t="str">
        <f t="shared" si="3"/>
        <v/>
      </c>
    </row>
    <row r="83" spans="1:5" x14ac:dyDescent="0.25">
      <c r="A83" s="16" t="str">
        <f ca="1">IF(ISBLANK('Install &amp; Pull Data'!I81),"",'Install &amp; Pull Data'!I81)</f>
        <v/>
      </c>
      <c r="B83" s="16" t="str">
        <f>IF(ISBLANK('Install &amp; Pull Data'!N81),"",'Install &amp; Pull Data'!N81)</f>
        <v/>
      </c>
      <c r="C83" s="16" t="str">
        <f>IF(ISBLANK('Install &amp; Pull Data'!S81),"",'Install &amp; Pull Data'!S81)</f>
        <v/>
      </c>
      <c r="D83" s="8" t="str">
        <f>IF(C83="NR",COUNTIF($C$2:C83,"NR"),"")</f>
        <v/>
      </c>
      <c r="E83" s="8" t="str">
        <f t="shared" si="3"/>
        <v/>
      </c>
    </row>
    <row r="84" spans="1:5" x14ac:dyDescent="0.25">
      <c r="A84" s="16" t="str">
        <f ca="1">IF(ISBLANK('Install &amp; Pull Data'!I82),"",'Install &amp; Pull Data'!I82)</f>
        <v/>
      </c>
      <c r="B84" s="16" t="str">
        <f>IF(ISBLANK('Install &amp; Pull Data'!N82),"",'Install &amp; Pull Data'!N82)</f>
        <v/>
      </c>
      <c r="C84" s="16" t="str">
        <f>IF(ISBLANK('Install &amp; Pull Data'!S82),"",'Install &amp; Pull Data'!S82)</f>
        <v/>
      </c>
      <c r="D84" s="8" t="str">
        <f>IF(C84="NR",COUNTIF($C$2:C84,"NR"),"")</f>
        <v/>
      </c>
      <c r="E84" s="8" t="str">
        <f t="shared" si="3"/>
        <v/>
      </c>
    </row>
    <row r="85" spans="1:5" x14ac:dyDescent="0.25">
      <c r="A85" s="16" t="str">
        <f ca="1">IF(ISBLANK('Install &amp; Pull Data'!I83),"",'Install &amp; Pull Data'!I83)</f>
        <v/>
      </c>
      <c r="B85" s="16" t="str">
        <f>IF(ISBLANK('Install &amp; Pull Data'!N83),"",'Install &amp; Pull Data'!N83)</f>
        <v/>
      </c>
      <c r="C85" s="16" t="str">
        <f>IF(ISBLANK('Install &amp; Pull Data'!S83),"",'Install &amp; Pull Data'!S83)</f>
        <v/>
      </c>
      <c r="D85" s="8" t="str">
        <f>IF(C85="NR",COUNTIF($C$2:C85,"NR"),"")</f>
        <v/>
      </c>
      <c r="E85" s="8" t="str">
        <f t="shared" si="3"/>
        <v/>
      </c>
    </row>
    <row r="86" spans="1:5" x14ac:dyDescent="0.25">
      <c r="A86" s="16" t="str">
        <f ca="1">IF(ISBLANK('Install &amp; Pull Data'!I84),"",'Install &amp; Pull Data'!I84)</f>
        <v/>
      </c>
      <c r="B86" s="16" t="str">
        <f>IF(ISBLANK('Install &amp; Pull Data'!N84),"",'Install &amp; Pull Data'!N84)</f>
        <v/>
      </c>
      <c r="C86" s="16" t="str">
        <f>IF(ISBLANK('Install &amp; Pull Data'!S84),"",'Install &amp; Pull Data'!S84)</f>
        <v/>
      </c>
      <c r="D86" s="8" t="str">
        <f>IF(C86="NR",COUNTIF($C$2:C86,"NR"),"")</f>
        <v/>
      </c>
      <c r="E86" s="8" t="str">
        <f t="shared" si="3"/>
        <v/>
      </c>
    </row>
    <row r="87" spans="1:5" x14ac:dyDescent="0.25">
      <c r="A87" s="16" t="str">
        <f ca="1">IF(ISBLANK('Install &amp; Pull Data'!I85),"",'Install &amp; Pull Data'!I85)</f>
        <v/>
      </c>
      <c r="B87" s="16" t="str">
        <f>IF(ISBLANK('Install &amp; Pull Data'!N85),"",'Install &amp; Pull Data'!N85)</f>
        <v/>
      </c>
      <c r="C87" s="16" t="str">
        <f>IF(ISBLANK('Install &amp; Pull Data'!S85),"",'Install &amp; Pull Data'!S85)</f>
        <v/>
      </c>
      <c r="D87" s="8" t="str">
        <f>IF(C87="NR",COUNTIF($C$2:C87,"NR"),"")</f>
        <v/>
      </c>
      <c r="E87" s="8" t="str">
        <f t="shared" si="3"/>
        <v/>
      </c>
    </row>
    <row r="88" spans="1:5" x14ac:dyDescent="0.25">
      <c r="A88" s="16" t="str">
        <f ca="1">IF(ISBLANK('Install &amp; Pull Data'!I86),"",'Install &amp; Pull Data'!I86)</f>
        <v/>
      </c>
      <c r="B88" s="16" t="str">
        <f>IF(ISBLANK('Install &amp; Pull Data'!N86),"",'Install &amp; Pull Data'!N86)</f>
        <v/>
      </c>
      <c r="C88" s="16" t="str">
        <f>IF(ISBLANK('Install &amp; Pull Data'!S86),"",'Install &amp; Pull Data'!S86)</f>
        <v/>
      </c>
      <c r="D88" s="8" t="str">
        <f>IF(C88="NR",COUNTIF($C$2:C88,"NR"),"")</f>
        <v/>
      </c>
      <c r="E88" s="8" t="str">
        <f t="shared" si="3"/>
        <v/>
      </c>
    </row>
    <row r="89" spans="1:5" x14ac:dyDescent="0.25">
      <c r="A89" s="16" t="str">
        <f ca="1">IF(ISBLANK('Install &amp; Pull Data'!I87),"",'Install &amp; Pull Data'!I87)</f>
        <v/>
      </c>
      <c r="B89" s="16" t="str">
        <f>IF(ISBLANK('Install &amp; Pull Data'!N87),"",'Install &amp; Pull Data'!N87)</f>
        <v/>
      </c>
      <c r="C89" s="16" t="str">
        <f>IF(ISBLANK('Install &amp; Pull Data'!S87),"",'Install &amp; Pull Data'!S87)</f>
        <v/>
      </c>
      <c r="D89" s="8" t="str">
        <f>IF(C89="NR",COUNTIF($C$2:C89,"NR"),"")</f>
        <v/>
      </c>
      <c r="E89" s="8" t="str">
        <f t="shared" si="3"/>
        <v/>
      </c>
    </row>
    <row r="90" spans="1:5" x14ac:dyDescent="0.25">
      <c r="A90" s="16" t="str">
        <f ca="1">IF(ISBLANK('Install &amp; Pull Data'!I88),"",'Install &amp; Pull Data'!I88)</f>
        <v/>
      </c>
      <c r="B90" s="16" t="str">
        <f>IF(ISBLANK('Install &amp; Pull Data'!N88),"",'Install &amp; Pull Data'!N88)</f>
        <v/>
      </c>
      <c r="C90" s="16" t="str">
        <f>IF(ISBLANK('Install &amp; Pull Data'!S88),"",'Install &amp; Pull Data'!S88)</f>
        <v/>
      </c>
      <c r="D90" s="8" t="str">
        <f>IF(C90="NR",COUNTIF($C$2:C90,"NR"),"")</f>
        <v/>
      </c>
      <c r="E90" s="8" t="str">
        <f t="shared" si="3"/>
        <v/>
      </c>
    </row>
    <row r="91" spans="1:5" x14ac:dyDescent="0.25">
      <c r="A91" s="16" t="str">
        <f ca="1">IF(ISBLANK('Install &amp; Pull Data'!I89),"",'Install &amp; Pull Data'!I89)</f>
        <v/>
      </c>
      <c r="B91" s="16" t="str">
        <f>IF(ISBLANK('Install &amp; Pull Data'!N89),"",'Install &amp; Pull Data'!N89)</f>
        <v/>
      </c>
      <c r="C91" s="16" t="str">
        <f>IF(ISBLANK('Install &amp; Pull Data'!S89),"",'Install &amp; Pull Data'!S89)</f>
        <v/>
      </c>
      <c r="D91" s="8" t="str">
        <f>IF(C91="NR",COUNTIF($C$2:C91,"NR"),"")</f>
        <v/>
      </c>
      <c r="E91" s="8" t="str">
        <f t="shared" si="3"/>
        <v/>
      </c>
    </row>
    <row r="92" spans="1:5" x14ac:dyDescent="0.25">
      <c r="A92" s="16" t="str">
        <f ca="1">IF(ISBLANK('Install &amp; Pull Data'!I90),"",'Install &amp; Pull Data'!I90)</f>
        <v/>
      </c>
      <c r="B92" s="16" t="str">
        <f>IF(ISBLANK('Install &amp; Pull Data'!N90),"",'Install &amp; Pull Data'!N90)</f>
        <v/>
      </c>
      <c r="C92" s="16" t="str">
        <f>IF(ISBLANK('Install &amp; Pull Data'!S90),"",'Install &amp; Pull Data'!S90)</f>
        <v/>
      </c>
      <c r="D92" s="8" t="str">
        <f>IF(C92="NR",COUNTIF($C$2:C92,"NR"),"")</f>
        <v/>
      </c>
      <c r="E92" s="8" t="str">
        <f t="shared" si="3"/>
        <v/>
      </c>
    </row>
    <row r="93" spans="1:5" x14ac:dyDescent="0.25">
      <c r="A93" s="16" t="str">
        <f ca="1">IF(ISBLANK('Install &amp; Pull Data'!I91),"",'Install &amp; Pull Data'!I91)</f>
        <v/>
      </c>
      <c r="B93" s="16" t="str">
        <f>IF(ISBLANK('Install &amp; Pull Data'!N91),"",'Install &amp; Pull Data'!N91)</f>
        <v/>
      </c>
      <c r="C93" s="16" t="str">
        <f>IF(ISBLANK('Install &amp; Pull Data'!S91),"",'Install &amp; Pull Data'!S91)</f>
        <v/>
      </c>
      <c r="D93" s="8" t="str">
        <f>IF(C93="NR",COUNTIF($C$2:C93,"NR"),"")</f>
        <v/>
      </c>
      <c r="E93" s="8" t="str">
        <f t="shared" si="3"/>
        <v/>
      </c>
    </row>
    <row r="94" spans="1:5" x14ac:dyDescent="0.25">
      <c r="A94" s="16" t="str">
        <f ca="1">IF(ISBLANK('Install &amp; Pull Data'!I92),"",'Install &amp; Pull Data'!I92)</f>
        <v/>
      </c>
      <c r="B94" s="16" t="str">
        <f>IF(ISBLANK('Install &amp; Pull Data'!N92),"",'Install &amp; Pull Data'!N92)</f>
        <v/>
      </c>
      <c r="C94" s="16" t="str">
        <f>IF(ISBLANK('Install &amp; Pull Data'!S92),"",'Install &amp; Pull Data'!S92)</f>
        <v/>
      </c>
      <c r="D94" s="8" t="str">
        <f>IF(C94="NR",COUNTIF($C$2:C94,"NR"),"")</f>
        <v/>
      </c>
      <c r="E94" s="8" t="str">
        <f t="shared" si="3"/>
        <v/>
      </c>
    </row>
    <row r="95" spans="1:5" x14ac:dyDescent="0.25">
      <c r="A95" s="16" t="str">
        <f ca="1">IF(ISBLANK('Install &amp; Pull Data'!I93),"",'Install &amp; Pull Data'!I93)</f>
        <v/>
      </c>
      <c r="B95" s="16" t="str">
        <f>IF(ISBLANK('Install &amp; Pull Data'!N93),"",'Install &amp; Pull Data'!N93)</f>
        <v/>
      </c>
      <c r="C95" s="16" t="str">
        <f>IF(ISBLANK('Install &amp; Pull Data'!S93),"",'Install &amp; Pull Data'!S93)</f>
        <v/>
      </c>
      <c r="D95" s="8" t="str">
        <f>IF(C95="NR",COUNTIF($C$2:C95,"NR"),"")</f>
        <v/>
      </c>
      <c r="E95" s="8" t="str">
        <f t="shared" si="3"/>
        <v/>
      </c>
    </row>
    <row r="96" spans="1:5" x14ac:dyDescent="0.25">
      <c r="A96" s="16" t="str">
        <f ca="1">IF(ISBLANK('Install &amp; Pull Data'!I94),"",'Install &amp; Pull Data'!I94)</f>
        <v/>
      </c>
      <c r="B96" s="16" t="str">
        <f>IF(ISBLANK('Install &amp; Pull Data'!N94),"",'Install &amp; Pull Data'!N94)</f>
        <v/>
      </c>
      <c r="C96" s="16" t="str">
        <f>IF(ISBLANK('Install &amp; Pull Data'!S94),"",'Install &amp; Pull Data'!S94)</f>
        <v/>
      </c>
      <c r="D96" s="8" t="str">
        <f>IF(C96="NR",COUNTIF($C$2:C96,"NR"),"")</f>
        <v/>
      </c>
      <c r="E96" s="8" t="str">
        <f t="shared" si="3"/>
        <v/>
      </c>
    </row>
    <row r="97" spans="1:5" x14ac:dyDescent="0.25">
      <c r="A97" s="16" t="str">
        <f ca="1">IF(ISBLANK('Install &amp; Pull Data'!I95),"",'Install &amp; Pull Data'!I95)</f>
        <v/>
      </c>
      <c r="B97" s="16" t="str">
        <f>IF(ISBLANK('Install &amp; Pull Data'!N95),"",'Install &amp; Pull Data'!N95)</f>
        <v/>
      </c>
      <c r="C97" s="16" t="str">
        <f>IF(ISBLANK('Install &amp; Pull Data'!S95),"",'Install &amp; Pull Data'!S95)</f>
        <v/>
      </c>
      <c r="D97" s="8" t="str">
        <f>IF(C97="NR",COUNTIF($C$2:C97,"NR"),"")</f>
        <v/>
      </c>
      <c r="E97" s="8" t="str">
        <f t="shared" si="3"/>
        <v/>
      </c>
    </row>
    <row r="98" spans="1:5" x14ac:dyDescent="0.25">
      <c r="A98" s="16" t="str">
        <f ca="1">IF(ISBLANK('Install &amp; Pull Data'!I96),"",'Install &amp; Pull Data'!I96)</f>
        <v/>
      </c>
      <c r="B98" s="16" t="str">
        <f>IF(ISBLANK('Install &amp; Pull Data'!N96),"",'Install &amp; Pull Data'!N96)</f>
        <v/>
      </c>
      <c r="C98" s="16" t="str">
        <f>IF(ISBLANK('Install &amp; Pull Data'!S96),"",'Install &amp; Pull Data'!S96)</f>
        <v/>
      </c>
      <c r="D98" s="8" t="str">
        <f>IF(C98="NR",COUNTIF($C$2:C98,"NR"),"")</f>
        <v/>
      </c>
      <c r="E98" s="8" t="str">
        <f t="shared" si="3"/>
        <v/>
      </c>
    </row>
    <row r="99" spans="1:5" x14ac:dyDescent="0.25">
      <c r="A99" s="16" t="str">
        <f ca="1">IF(ISBLANK('Install &amp; Pull Data'!I97),"",'Install &amp; Pull Data'!I97)</f>
        <v/>
      </c>
      <c r="B99" s="16" t="str">
        <f>IF(ISBLANK('Install &amp; Pull Data'!N97),"",'Install &amp; Pull Data'!N97)</f>
        <v/>
      </c>
      <c r="C99" s="16" t="str">
        <f>IF(ISBLANK('Install &amp; Pull Data'!S97),"",'Install &amp; Pull Data'!S97)</f>
        <v/>
      </c>
      <c r="D99" s="8" t="str">
        <f>IF(C99="NR",COUNTIF($C$2:C99,"NR"),"")</f>
        <v/>
      </c>
      <c r="E99" s="8" t="str">
        <f t="shared" si="3"/>
        <v/>
      </c>
    </row>
    <row r="100" spans="1:5" x14ac:dyDescent="0.25">
      <c r="A100" s="16" t="str">
        <f ca="1">IF(ISBLANK('Install &amp; Pull Data'!I98),"",'Install &amp; Pull Data'!I98)</f>
        <v/>
      </c>
      <c r="B100" s="16" t="str">
        <f>IF(ISBLANK('Install &amp; Pull Data'!N98),"",'Install &amp; Pull Data'!N98)</f>
        <v/>
      </c>
      <c r="C100" s="16" t="str">
        <f>IF(ISBLANK('Install &amp; Pull Data'!S98),"",'Install &amp; Pull Data'!S98)</f>
        <v/>
      </c>
      <c r="D100" s="8" t="str">
        <f>IF(C100="NR",COUNTIF($C$2:C100,"NR"),"")</f>
        <v/>
      </c>
      <c r="E100" s="8" t="str">
        <f t="shared" si="3"/>
        <v/>
      </c>
    </row>
    <row r="101" spans="1:5" x14ac:dyDescent="0.25">
      <c r="A101" s="16" t="str">
        <f ca="1">IF(ISBLANK('Install &amp; Pull Data'!I99),"",'Install &amp; Pull Data'!I99)</f>
        <v/>
      </c>
      <c r="B101" s="16" t="str">
        <f>IF(ISBLANK('Install &amp; Pull Data'!N99),"",'Install &amp; Pull Data'!N99)</f>
        <v/>
      </c>
      <c r="C101" s="16" t="str">
        <f>IF(ISBLANK('Install &amp; Pull Data'!S99),"",'Install &amp; Pull Data'!S99)</f>
        <v/>
      </c>
      <c r="D101" s="8" t="str">
        <f>IF(C101="NR",COUNTIF($C$2:C101,"NR"),"")</f>
        <v/>
      </c>
      <c r="E101" s="8" t="str">
        <f t="shared" si="3"/>
        <v/>
      </c>
    </row>
    <row r="102" spans="1:5" x14ac:dyDescent="0.25">
      <c r="A102" s="16" t="str">
        <f ca="1">IF(ISBLANK('Install &amp; Pull Data'!I100),"",'Install &amp; Pull Data'!I100)</f>
        <v/>
      </c>
      <c r="B102" s="16" t="str">
        <f>IF(ISBLANK('Install &amp; Pull Data'!N100),"",'Install &amp; Pull Data'!N100)</f>
        <v/>
      </c>
      <c r="C102" s="16" t="str">
        <f>IF(ISBLANK('Install &amp; Pull Data'!S100),"",'Install &amp; Pull Data'!S100)</f>
        <v/>
      </c>
      <c r="D102" s="8" t="str">
        <f>IF(C102="NR",COUNTIF($C$2:C102,"NR"),"")</f>
        <v/>
      </c>
      <c r="E102" s="8" t="str">
        <f t="shared" si="3"/>
        <v/>
      </c>
    </row>
    <row r="103" spans="1:5" x14ac:dyDescent="0.25">
      <c r="A103" s="16" t="str">
        <f ca="1">IF(ISBLANK('Install &amp; Pull Data'!I101),"",'Install &amp; Pull Data'!I101)</f>
        <v/>
      </c>
      <c r="B103" s="16" t="str">
        <f>IF(ISBLANK('Install &amp; Pull Data'!N101),"",'Install &amp; Pull Data'!N101)</f>
        <v/>
      </c>
      <c r="C103" s="16" t="str">
        <f>IF(ISBLANK('Install &amp; Pull Data'!S101),"",'Install &amp; Pull Data'!S101)</f>
        <v/>
      </c>
      <c r="D103" s="8" t="str">
        <f>IF(C103="NR",COUNTIF($C$2:C103,"NR"),"")</f>
        <v/>
      </c>
      <c r="E103" s="8" t="str">
        <f t="shared" si="3"/>
        <v/>
      </c>
    </row>
    <row r="104" spans="1:5" x14ac:dyDescent="0.25">
      <c r="A104" s="16" t="str">
        <f ca="1">IF(ISBLANK('Install &amp; Pull Data'!I102),"",'Install &amp; Pull Data'!I102)</f>
        <v/>
      </c>
      <c r="B104" s="16" t="str">
        <f>IF(ISBLANK('Install &amp; Pull Data'!N102),"",'Install &amp; Pull Data'!N102)</f>
        <v/>
      </c>
      <c r="C104" s="16" t="str">
        <f>IF(ISBLANK('Install &amp; Pull Data'!S102),"",'Install &amp; Pull Data'!S102)</f>
        <v/>
      </c>
      <c r="D104" s="8" t="str">
        <f>IF(C104="NR",COUNTIF($C$2:C104,"NR"),"")</f>
        <v/>
      </c>
      <c r="E104" s="8" t="str">
        <f t="shared" si="3"/>
        <v/>
      </c>
    </row>
    <row r="105" spans="1:5" x14ac:dyDescent="0.25">
      <c r="A105" s="16" t="str">
        <f ca="1">IF(ISBLANK('Install &amp; Pull Data'!I103),"",'Install &amp; Pull Data'!I103)</f>
        <v/>
      </c>
      <c r="B105" s="16" t="str">
        <f>IF(ISBLANK('Install &amp; Pull Data'!N103),"",'Install &amp; Pull Data'!N103)</f>
        <v/>
      </c>
      <c r="C105" s="16" t="str">
        <f>IF(ISBLANK('Install &amp; Pull Data'!S103),"",'Install &amp; Pull Data'!S103)</f>
        <v/>
      </c>
      <c r="D105" s="8" t="str">
        <f>IF(C105="NR",COUNTIF($C$2:C105,"NR"),"")</f>
        <v/>
      </c>
      <c r="E105" s="8" t="str">
        <f t="shared" si="3"/>
        <v/>
      </c>
    </row>
    <row r="106" spans="1:5" x14ac:dyDescent="0.25">
      <c r="A106" s="16" t="str">
        <f ca="1">IF(ISBLANK('Install &amp; Pull Data'!I104),"",'Install &amp; Pull Data'!I104)</f>
        <v/>
      </c>
      <c r="B106" s="16" t="str">
        <f>IF(ISBLANK('Install &amp; Pull Data'!N104),"",'Install &amp; Pull Data'!N104)</f>
        <v/>
      </c>
      <c r="C106" s="16" t="str">
        <f>IF(ISBLANK('Install &amp; Pull Data'!S104),"",'Install &amp; Pull Data'!S104)</f>
        <v/>
      </c>
      <c r="D106" s="8" t="str">
        <f>IF(C106="NR",COUNTIF($C$2:C106,"NR"),"")</f>
        <v/>
      </c>
      <c r="E106" s="8" t="str">
        <f t="shared" si="3"/>
        <v/>
      </c>
    </row>
    <row r="107" spans="1:5" x14ac:dyDescent="0.25">
      <c r="A107" s="16" t="str">
        <f ca="1">IF(ISBLANK('Install &amp; Pull Data'!I105),"",'Install &amp; Pull Data'!I105)</f>
        <v/>
      </c>
      <c r="B107" s="16" t="str">
        <f>IF(ISBLANK('Install &amp; Pull Data'!N105),"",'Install &amp; Pull Data'!N105)</f>
        <v/>
      </c>
      <c r="C107" s="16" t="str">
        <f>IF(ISBLANK('Install &amp; Pull Data'!S105),"",'Install &amp; Pull Data'!S105)</f>
        <v/>
      </c>
      <c r="D107" s="8" t="str">
        <f>IF(C107="NR",COUNTIF($C$2:C107,"NR"),"")</f>
        <v/>
      </c>
      <c r="E107" s="8" t="str">
        <f t="shared" si="3"/>
        <v/>
      </c>
    </row>
    <row r="108" spans="1:5" x14ac:dyDescent="0.25">
      <c r="A108" s="16" t="str">
        <f ca="1">IF(ISBLANK('Install &amp; Pull Data'!I106),"",'Install &amp; Pull Data'!I106)</f>
        <v/>
      </c>
      <c r="B108" s="16" t="str">
        <f>IF(ISBLANK('Install &amp; Pull Data'!N106),"",'Install &amp; Pull Data'!N106)</f>
        <v/>
      </c>
      <c r="C108" s="16" t="str">
        <f>IF(ISBLANK('Install &amp; Pull Data'!S106),"",'Install &amp; Pull Data'!S106)</f>
        <v/>
      </c>
      <c r="D108" s="8" t="str">
        <f>IF(C108="NR",COUNTIF($C$2:C108,"NR"),"")</f>
        <v/>
      </c>
      <c r="E108" s="8" t="str">
        <f t="shared" si="3"/>
        <v/>
      </c>
    </row>
    <row r="109" spans="1:5" x14ac:dyDescent="0.25">
      <c r="A109" s="16" t="str">
        <f ca="1">IF(ISBLANK('Install &amp; Pull Data'!I107),"",'Install &amp; Pull Data'!I107)</f>
        <v/>
      </c>
      <c r="B109" s="16" t="str">
        <f>IF(ISBLANK('Install &amp; Pull Data'!N107),"",'Install &amp; Pull Data'!N107)</f>
        <v/>
      </c>
      <c r="C109" s="16" t="str">
        <f>IF(ISBLANK('Install &amp; Pull Data'!S107),"",'Install &amp; Pull Data'!S107)</f>
        <v/>
      </c>
      <c r="D109" s="8" t="str">
        <f>IF(C109="NR",COUNTIF($C$2:C109,"NR"),"")</f>
        <v/>
      </c>
      <c r="E109" s="8" t="str">
        <f t="shared" si="3"/>
        <v/>
      </c>
    </row>
    <row r="110" spans="1:5" x14ac:dyDescent="0.25">
      <c r="A110" s="16" t="str">
        <f ca="1">IF(ISBLANK('Install &amp; Pull Data'!I108),"",'Install &amp; Pull Data'!I108)</f>
        <v/>
      </c>
      <c r="B110" s="16" t="str">
        <f>IF(ISBLANK('Install &amp; Pull Data'!N108),"",'Install &amp; Pull Data'!N108)</f>
        <v/>
      </c>
      <c r="C110" s="16" t="str">
        <f>IF(ISBLANK('Install &amp; Pull Data'!S108),"",'Install &amp; Pull Data'!S108)</f>
        <v/>
      </c>
      <c r="D110" s="8" t="str">
        <f>IF(C110="NR",COUNTIF($C$2:C110,"NR"),"")</f>
        <v/>
      </c>
      <c r="E110" s="8" t="str">
        <f t="shared" si="3"/>
        <v/>
      </c>
    </row>
    <row r="111" spans="1:5" x14ac:dyDescent="0.25">
      <c r="A111" s="16" t="str">
        <f ca="1">IF(ISBLANK('Install &amp; Pull Data'!I109),"",'Install &amp; Pull Data'!I109)</f>
        <v/>
      </c>
      <c r="B111" s="16" t="str">
        <f>IF(ISBLANK('Install &amp; Pull Data'!N109),"",'Install &amp; Pull Data'!N109)</f>
        <v/>
      </c>
      <c r="C111" s="16" t="str">
        <f>IF(ISBLANK('Install &amp; Pull Data'!S109),"",'Install &amp; Pull Data'!S109)</f>
        <v/>
      </c>
      <c r="D111" s="8" t="str">
        <f>IF(C111="NR",COUNTIF($C$2:C111,"NR"),"")</f>
        <v/>
      </c>
      <c r="E111" s="8" t="str">
        <f t="shared" si="3"/>
        <v/>
      </c>
    </row>
    <row r="112" spans="1:5" x14ac:dyDescent="0.25">
      <c r="A112" s="16" t="str">
        <f ca="1">IF(ISBLANK('Install &amp; Pull Data'!I110),"",'Install &amp; Pull Data'!I110)</f>
        <v/>
      </c>
      <c r="B112" s="16" t="str">
        <f>IF(ISBLANK('Install &amp; Pull Data'!N110),"",'Install &amp; Pull Data'!N110)</f>
        <v/>
      </c>
      <c r="C112" s="16" t="str">
        <f>IF(ISBLANK('Install &amp; Pull Data'!S110),"",'Install &amp; Pull Data'!S110)</f>
        <v/>
      </c>
      <c r="D112" s="8" t="str">
        <f>IF(C112="NR",COUNTIF($C$2:C112,"NR"),"")</f>
        <v/>
      </c>
      <c r="E112" s="8" t="str">
        <f t="shared" si="3"/>
        <v/>
      </c>
    </row>
    <row r="113" spans="1:5" x14ac:dyDescent="0.25">
      <c r="A113" s="16" t="str">
        <f ca="1">IF(ISBLANK('Install &amp; Pull Data'!I111),"",'Install &amp; Pull Data'!I111)</f>
        <v/>
      </c>
      <c r="B113" s="16" t="str">
        <f>IF(ISBLANK('Install &amp; Pull Data'!N111),"",'Install &amp; Pull Data'!N111)</f>
        <v/>
      </c>
      <c r="C113" s="16" t="str">
        <f>IF(ISBLANK('Install &amp; Pull Data'!S111),"",'Install &amp; Pull Data'!S111)</f>
        <v/>
      </c>
      <c r="D113" s="8" t="str">
        <f>IF(C113="NR",COUNTIF($C$2:C113,"NR"),"")</f>
        <v/>
      </c>
      <c r="E113" s="8" t="str">
        <f t="shared" si="3"/>
        <v/>
      </c>
    </row>
    <row r="114" spans="1:5" x14ac:dyDescent="0.25">
      <c r="A114" s="16" t="str">
        <f ca="1">IF(ISBLANK('Install &amp; Pull Data'!I112),"",'Install &amp; Pull Data'!I112)</f>
        <v/>
      </c>
      <c r="B114" s="16" t="str">
        <f>IF(ISBLANK('Install &amp; Pull Data'!N112),"",'Install &amp; Pull Data'!N112)</f>
        <v/>
      </c>
      <c r="C114" s="16" t="str">
        <f>IF(ISBLANK('Install &amp; Pull Data'!S112),"",'Install &amp; Pull Data'!S112)</f>
        <v/>
      </c>
      <c r="D114" s="8" t="str">
        <f>IF(C114="NR",COUNTIF($C$2:C114,"NR"),"")</f>
        <v/>
      </c>
      <c r="E114" s="8" t="str">
        <f t="shared" si="3"/>
        <v/>
      </c>
    </row>
    <row r="115" spans="1:5" x14ac:dyDescent="0.25">
      <c r="A115" s="16" t="str">
        <f ca="1">IF(ISBLANK('Install &amp; Pull Data'!I113),"",'Install &amp; Pull Data'!I113)</f>
        <v/>
      </c>
      <c r="B115" s="16" t="str">
        <f>IF(ISBLANK('Install &amp; Pull Data'!N113),"",'Install &amp; Pull Data'!N113)</f>
        <v/>
      </c>
      <c r="C115" s="16" t="str">
        <f>IF(ISBLANK('Install &amp; Pull Data'!S113),"",'Install &amp; Pull Data'!S113)</f>
        <v/>
      </c>
      <c r="D115" s="8" t="str">
        <f>IF(C115="NR",COUNTIF($C$2:C115,"NR"),"")</f>
        <v/>
      </c>
      <c r="E115" s="8" t="str">
        <f t="shared" si="3"/>
        <v/>
      </c>
    </row>
    <row r="116" spans="1:5" x14ac:dyDescent="0.25">
      <c r="A116" s="16" t="str">
        <f ca="1">IF(ISBLANK('Install &amp; Pull Data'!I114),"",'Install &amp; Pull Data'!I114)</f>
        <v/>
      </c>
      <c r="B116" s="16" t="str">
        <f>IF(ISBLANK('Install &amp; Pull Data'!N114),"",'Install &amp; Pull Data'!N114)</f>
        <v/>
      </c>
      <c r="C116" s="16" t="str">
        <f>IF(ISBLANK('Install &amp; Pull Data'!S114),"",'Install &amp; Pull Data'!S114)</f>
        <v/>
      </c>
      <c r="D116" s="8" t="str">
        <f>IF(C116="NR",COUNTIF($C$2:C116,"NR"),"")</f>
        <v/>
      </c>
      <c r="E116" s="8" t="str">
        <f t="shared" si="3"/>
        <v/>
      </c>
    </row>
    <row r="117" spans="1:5" x14ac:dyDescent="0.25">
      <c r="A117" s="16" t="str">
        <f ca="1">IF(ISBLANK('Install &amp; Pull Data'!I115),"",'Install &amp; Pull Data'!I115)</f>
        <v/>
      </c>
      <c r="B117" s="16" t="str">
        <f>IF(ISBLANK('Install &amp; Pull Data'!N115),"",'Install &amp; Pull Data'!N115)</f>
        <v/>
      </c>
      <c r="C117" s="16" t="str">
        <f>IF(ISBLANK('Install &amp; Pull Data'!S115),"",'Install &amp; Pull Data'!S115)</f>
        <v/>
      </c>
      <c r="D117" s="8" t="str">
        <f>IF(C117="NR",COUNTIF($C$2:C117,"NR"),"")</f>
        <v/>
      </c>
      <c r="E117" s="8" t="str">
        <f t="shared" si="3"/>
        <v/>
      </c>
    </row>
    <row r="118" spans="1:5" x14ac:dyDescent="0.25">
      <c r="A118" s="16" t="str">
        <f ca="1">IF(ISBLANK('Install &amp; Pull Data'!I116),"",'Install &amp; Pull Data'!I116)</f>
        <v/>
      </c>
      <c r="B118" s="16" t="str">
        <f>IF(ISBLANK('Install &amp; Pull Data'!N116),"",'Install &amp; Pull Data'!N116)</f>
        <v/>
      </c>
      <c r="C118" s="16" t="str">
        <f>IF(ISBLANK('Install &amp; Pull Data'!S116),"",'Install &amp; Pull Data'!S116)</f>
        <v/>
      </c>
      <c r="D118" s="8" t="str">
        <f>IF(C118="NR",COUNTIF($C$2:C118,"NR"),"")</f>
        <v/>
      </c>
      <c r="E118" s="8" t="str">
        <f t="shared" si="3"/>
        <v/>
      </c>
    </row>
    <row r="119" spans="1:5" x14ac:dyDescent="0.25">
      <c r="A119" s="16" t="str">
        <f ca="1">IF(ISBLANK('Install &amp; Pull Data'!I117),"",'Install &amp; Pull Data'!I117)</f>
        <v/>
      </c>
      <c r="B119" s="16" t="str">
        <f>IF(ISBLANK('Install &amp; Pull Data'!N117),"",'Install &amp; Pull Data'!N117)</f>
        <v/>
      </c>
      <c r="C119" s="16" t="str">
        <f>IF(ISBLANK('Install &amp; Pull Data'!S117),"",'Install &amp; Pull Data'!S117)</f>
        <v/>
      </c>
      <c r="D119" s="8" t="str">
        <f>IF(C119="NR",COUNTIF($C$2:C119,"NR"),"")</f>
        <v/>
      </c>
      <c r="E119" s="8" t="str">
        <f t="shared" si="3"/>
        <v/>
      </c>
    </row>
    <row r="120" spans="1:5" x14ac:dyDescent="0.25">
      <c r="A120" s="16" t="str">
        <f ca="1">IF(ISBLANK('Install &amp; Pull Data'!I118),"",'Install &amp; Pull Data'!I118)</f>
        <v/>
      </c>
      <c r="B120" s="16" t="str">
        <f>IF(ISBLANK('Install &amp; Pull Data'!N118),"",'Install &amp; Pull Data'!N118)</f>
        <v/>
      </c>
      <c r="C120" s="16" t="str">
        <f>IF(ISBLANK('Install &amp; Pull Data'!S118),"",'Install &amp; Pull Data'!S118)</f>
        <v/>
      </c>
      <c r="D120" s="8" t="str">
        <f>IF(C120="NR",COUNTIF($C$2:C120,"NR"),"")</f>
        <v/>
      </c>
      <c r="E120" s="8" t="str">
        <f t="shared" si="3"/>
        <v/>
      </c>
    </row>
    <row r="121" spans="1:5" x14ac:dyDescent="0.25">
      <c r="A121" s="16" t="str">
        <f ca="1">IF(ISBLANK('Install &amp; Pull Data'!I119),"",'Install &amp; Pull Data'!I119)</f>
        <v/>
      </c>
      <c r="B121" s="16" t="str">
        <f>IF(ISBLANK('Install &amp; Pull Data'!N119),"",'Install &amp; Pull Data'!N119)</f>
        <v/>
      </c>
      <c r="C121" s="16" t="str">
        <f>IF(ISBLANK('Install &amp; Pull Data'!S119),"",'Install &amp; Pull Data'!S119)</f>
        <v/>
      </c>
      <c r="D121" s="8" t="str">
        <f>IF(C121="NR",COUNTIF($C$2:C121,"NR"),"")</f>
        <v/>
      </c>
      <c r="E121" s="8" t="str">
        <f t="shared" si="3"/>
        <v/>
      </c>
    </row>
    <row r="122" spans="1:5" x14ac:dyDescent="0.25">
      <c r="A122" s="16" t="str">
        <f ca="1">IF(ISBLANK('Install &amp; Pull Data'!I120),"",'Install &amp; Pull Data'!I120)</f>
        <v/>
      </c>
      <c r="B122" s="16" t="str">
        <f>IF(ISBLANK('Install &amp; Pull Data'!N120),"",'Install &amp; Pull Data'!N120)</f>
        <v/>
      </c>
      <c r="C122" s="16" t="str">
        <f>IF(ISBLANK('Install &amp; Pull Data'!S120),"",'Install &amp; Pull Data'!S120)</f>
        <v/>
      </c>
      <c r="D122" s="8" t="str">
        <f>IF(C122="NR",COUNTIF($C$2:C122,"NR"),"")</f>
        <v/>
      </c>
      <c r="E122" s="8" t="str">
        <f t="shared" si="3"/>
        <v/>
      </c>
    </row>
    <row r="123" spans="1:5" x14ac:dyDescent="0.25">
      <c r="A123" s="16" t="str">
        <f ca="1">IF(ISBLANK('Install &amp; Pull Data'!I121),"",'Install &amp; Pull Data'!I121)</f>
        <v/>
      </c>
      <c r="B123" s="16" t="str">
        <f>IF(ISBLANK('Install &amp; Pull Data'!N121),"",'Install &amp; Pull Data'!N121)</f>
        <v/>
      </c>
      <c r="C123" s="16" t="str">
        <f>IF(ISBLANK('Install &amp; Pull Data'!S121),"",'Install &amp; Pull Data'!S121)</f>
        <v/>
      </c>
      <c r="D123" s="8" t="str">
        <f>IF(C123="NR",COUNTIF($C$2:C123,"NR"),"")</f>
        <v/>
      </c>
      <c r="E123" s="8" t="str">
        <f t="shared" si="3"/>
        <v/>
      </c>
    </row>
    <row r="124" spans="1:5" x14ac:dyDescent="0.25">
      <c r="A124" s="16" t="str">
        <f ca="1">IF(ISBLANK('Install &amp; Pull Data'!I122),"",'Install &amp; Pull Data'!I122)</f>
        <v/>
      </c>
      <c r="B124" s="16" t="str">
        <f>IF(ISBLANK('Install &amp; Pull Data'!N122),"",'Install &amp; Pull Data'!N122)</f>
        <v/>
      </c>
      <c r="C124" s="16" t="str">
        <f>IF(ISBLANK('Install &amp; Pull Data'!S122),"",'Install &amp; Pull Data'!S122)</f>
        <v/>
      </c>
      <c r="D124" s="8" t="str">
        <f>IF(C124="NR",COUNTIF($C$2:C124,"NR"),"")</f>
        <v/>
      </c>
      <c r="E124" s="8" t="str">
        <f t="shared" si="3"/>
        <v/>
      </c>
    </row>
    <row r="125" spans="1:5" x14ac:dyDescent="0.25">
      <c r="A125" s="16" t="str">
        <f ca="1">IF(ISBLANK('Install &amp; Pull Data'!I123),"",'Install &amp; Pull Data'!I123)</f>
        <v/>
      </c>
      <c r="B125" s="16" t="str">
        <f>IF(ISBLANK('Install &amp; Pull Data'!N123),"",'Install &amp; Pull Data'!N123)</f>
        <v/>
      </c>
      <c r="C125" s="16" t="str">
        <f>IF(ISBLANK('Install &amp; Pull Data'!S123),"",'Install &amp; Pull Data'!S123)</f>
        <v/>
      </c>
      <c r="D125" s="8" t="str">
        <f>IF(C125="NR",COUNTIF($C$2:C125,"NR"),"")</f>
        <v/>
      </c>
      <c r="E125" s="8" t="str">
        <f t="shared" si="3"/>
        <v/>
      </c>
    </row>
    <row r="126" spans="1:5" x14ac:dyDescent="0.25">
      <c r="A126" s="16" t="str">
        <f ca="1">IF(ISBLANK('Install &amp; Pull Data'!I124),"",'Install &amp; Pull Data'!I124)</f>
        <v/>
      </c>
      <c r="B126" s="16" t="str">
        <f>IF(ISBLANK('Install &amp; Pull Data'!N124),"",'Install &amp; Pull Data'!N124)</f>
        <v/>
      </c>
      <c r="C126" s="16" t="str">
        <f>IF(ISBLANK('Install &amp; Pull Data'!S124),"",'Install &amp; Pull Data'!S124)</f>
        <v/>
      </c>
      <c r="D126" s="8" t="str">
        <f>IF(C126="NR",COUNTIF($C$2:C126,"NR"),"")</f>
        <v/>
      </c>
      <c r="E126" s="8" t="str">
        <f t="shared" si="3"/>
        <v/>
      </c>
    </row>
    <row r="127" spans="1:5" x14ac:dyDescent="0.25">
      <c r="A127" s="16" t="str">
        <f ca="1">IF(ISBLANK('Install &amp; Pull Data'!I125),"",'Install &amp; Pull Data'!I125)</f>
        <v/>
      </c>
      <c r="B127" s="16" t="str">
        <f>IF(ISBLANK('Install &amp; Pull Data'!N125),"",'Install &amp; Pull Data'!N125)</f>
        <v/>
      </c>
      <c r="C127" s="16" t="str">
        <f>IF(ISBLANK('Install &amp; Pull Data'!S125),"",'Install &amp; Pull Data'!S125)</f>
        <v/>
      </c>
      <c r="D127" s="8" t="str">
        <f>IF(C127="NR",COUNTIF($C$2:C127,"NR"),"")</f>
        <v/>
      </c>
      <c r="E127" s="8" t="str">
        <f t="shared" si="3"/>
        <v/>
      </c>
    </row>
    <row r="128" spans="1:5" x14ac:dyDescent="0.25">
      <c r="A128" s="16" t="str">
        <f ca="1">IF(ISBLANK('Install &amp; Pull Data'!I126),"",'Install &amp; Pull Data'!I126)</f>
        <v/>
      </c>
      <c r="B128" s="16" t="str">
        <f>IF(ISBLANK('Install &amp; Pull Data'!N126),"",'Install &amp; Pull Data'!N126)</f>
        <v/>
      </c>
      <c r="C128" s="16" t="str">
        <f>IF(ISBLANK('Install &amp; Pull Data'!S126),"",'Install &amp; Pull Data'!S126)</f>
        <v/>
      </c>
      <c r="D128" s="8" t="str">
        <f>IF(C128="NR",COUNTIF($C$2:C128,"NR"),"")</f>
        <v/>
      </c>
      <c r="E128" s="8" t="str">
        <f t="shared" si="3"/>
        <v/>
      </c>
    </row>
    <row r="129" spans="1:5" x14ac:dyDescent="0.25">
      <c r="A129" s="16" t="str">
        <f ca="1">IF(ISBLANK('Install &amp; Pull Data'!I127),"",'Install &amp; Pull Data'!I127)</f>
        <v/>
      </c>
      <c r="B129" s="16" t="str">
        <f>IF(ISBLANK('Install &amp; Pull Data'!N127),"",'Install &amp; Pull Data'!N127)</f>
        <v/>
      </c>
      <c r="C129" s="16" t="str">
        <f>IF(ISBLANK('Install &amp; Pull Data'!S127),"",'Install &amp; Pull Data'!S127)</f>
        <v/>
      </c>
      <c r="D129" s="8" t="str">
        <f>IF(C129="NR",COUNTIF($C$2:C129,"NR"),"")</f>
        <v/>
      </c>
      <c r="E129" s="8" t="str">
        <f t="shared" si="3"/>
        <v/>
      </c>
    </row>
    <row r="130" spans="1:5" x14ac:dyDescent="0.25">
      <c r="A130" s="16" t="str">
        <f ca="1">IF(ISBLANK('Install &amp; Pull Data'!I128),"",'Install &amp; Pull Data'!I128)</f>
        <v/>
      </c>
      <c r="B130" s="16" t="str">
        <f>IF(ISBLANK('Install &amp; Pull Data'!N128),"",'Install &amp; Pull Data'!N128)</f>
        <v/>
      </c>
      <c r="C130" s="16" t="str">
        <f>IF(ISBLANK('Install &amp; Pull Data'!S128),"",'Install &amp; Pull Data'!S128)</f>
        <v/>
      </c>
      <c r="D130" s="8" t="str">
        <f>IF(C130="NR",COUNTIF($C$2:C130,"NR"),"")</f>
        <v/>
      </c>
      <c r="E130" s="8" t="str">
        <f t="shared" ref="E130:E193" si="4">IF((D130=""),"",1-D130/$F$2)</f>
        <v/>
      </c>
    </row>
    <row r="131" spans="1:5" x14ac:dyDescent="0.25">
      <c r="A131" s="16" t="str">
        <f ca="1">IF(ISBLANK('Install &amp; Pull Data'!I129),"",'Install &amp; Pull Data'!I129)</f>
        <v/>
      </c>
      <c r="B131" s="16" t="str">
        <f>IF(ISBLANK('Install &amp; Pull Data'!N129),"",'Install &amp; Pull Data'!N129)</f>
        <v/>
      </c>
      <c r="C131" s="16" t="str">
        <f>IF(ISBLANK('Install &amp; Pull Data'!S129),"",'Install &amp; Pull Data'!S129)</f>
        <v/>
      </c>
      <c r="D131" s="8" t="str">
        <f>IF(C131="NR",COUNTIF($C$2:C131,"NR"),"")</f>
        <v/>
      </c>
      <c r="E131" s="8" t="str">
        <f t="shared" si="4"/>
        <v/>
      </c>
    </row>
    <row r="132" spans="1:5" x14ac:dyDescent="0.25">
      <c r="A132" s="16" t="str">
        <f ca="1">IF(ISBLANK('Install &amp; Pull Data'!I130),"",'Install &amp; Pull Data'!I130)</f>
        <v/>
      </c>
      <c r="B132" s="16" t="str">
        <f>IF(ISBLANK('Install &amp; Pull Data'!N130),"",'Install &amp; Pull Data'!N130)</f>
        <v/>
      </c>
      <c r="C132" s="16" t="str">
        <f>IF(ISBLANK('Install &amp; Pull Data'!S130),"",'Install &amp; Pull Data'!S130)</f>
        <v/>
      </c>
      <c r="D132" s="8" t="str">
        <f>IF(C132="NR",COUNTIF($C$2:C132,"NR"),"")</f>
        <v/>
      </c>
      <c r="E132" s="8" t="str">
        <f t="shared" si="4"/>
        <v/>
      </c>
    </row>
    <row r="133" spans="1:5" x14ac:dyDescent="0.25">
      <c r="A133" s="16" t="str">
        <f ca="1">IF(ISBLANK('Install &amp; Pull Data'!I131),"",'Install &amp; Pull Data'!I131)</f>
        <v/>
      </c>
      <c r="B133" s="16" t="str">
        <f>IF(ISBLANK('Install &amp; Pull Data'!N131),"",'Install &amp; Pull Data'!N131)</f>
        <v/>
      </c>
      <c r="C133" s="16" t="str">
        <f>IF(ISBLANK('Install &amp; Pull Data'!S131),"",'Install &amp; Pull Data'!S131)</f>
        <v/>
      </c>
      <c r="D133" s="8" t="str">
        <f>IF(C133="NR",COUNTIF($C$2:C133,"NR"),"")</f>
        <v/>
      </c>
      <c r="E133" s="8" t="str">
        <f t="shared" si="4"/>
        <v/>
      </c>
    </row>
    <row r="134" spans="1:5" x14ac:dyDescent="0.25">
      <c r="A134" s="16" t="str">
        <f ca="1">IF(ISBLANK('Install &amp; Pull Data'!I132),"",'Install &amp; Pull Data'!I132)</f>
        <v/>
      </c>
      <c r="B134" s="16" t="str">
        <f>IF(ISBLANK('Install &amp; Pull Data'!N132),"",'Install &amp; Pull Data'!N132)</f>
        <v/>
      </c>
      <c r="C134" s="16" t="str">
        <f>IF(ISBLANK('Install &amp; Pull Data'!S132),"",'Install &amp; Pull Data'!S132)</f>
        <v/>
      </c>
      <c r="D134" s="8" t="str">
        <f>IF(C134="NR",COUNTIF($C$2:C134,"NR"),"")</f>
        <v/>
      </c>
      <c r="E134" s="8" t="str">
        <f t="shared" si="4"/>
        <v/>
      </c>
    </row>
    <row r="135" spans="1:5" x14ac:dyDescent="0.25">
      <c r="A135" s="16" t="str">
        <f ca="1">IF(ISBLANK('Install &amp; Pull Data'!I133),"",'Install &amp; Pull Data'!I133)</f>
        <v/>
      </c>
      <c r="B135" s="16" t="str">
        <f>IF(ISBLANK('Install &amp; Pull Data'!N133),"",'Install &amp; Pull Data'!N133)</f>
        <v/>
      </c>
      <c r="C135" s="16" t="str">
        <f>IF(ISBLANK('Install &amp; Pull Data'!S133),"",'Install &amp; Pull Data'!S133)</f>
        <v/>
      </c>
      <c r="D135" s="8" t="str">
        <f>IF(C135="NR",COUNTIF($C$2:C135,"NR"),"")</f>
        <v/>
      </c>
      <c r="E135" s="8" t="str">
        <f t="shared" si="4"/>
        <v/>
      </c>
    </row>
    <row r="136" spans="1:5" x14ac:dyDescent="0.25">
      <c r="A136" s="16" t="str">
        <f ca="1">IF(ISBLANK('Install &amp; Pull Data'!I134),"",'Install &amp; Pull Data'!I134)</f>
        <v/>
      </c>
      <c r="B136" s="16" t="str">
        <f>IF(ISBLANK('Install &amp; Pull Data'!N134),"",'Install &amp; Pull Data'!N134)</f>
        <v/>
      </c>
      <c r="C136" s="16" t="str">
        <f>IF(ISBLANK('Install &amp; Pull Data'!S134),"",'Install &amp; Pull Data'!S134)</f>
        <v/>
      </c>
      <c r="D136" s="8" t="str">
        <f>IF(C136="NR",COUNTIF($C$2:C136,"NR"),"")</f>
        <v/>
      </c>
      <c r="E136" s="8" t="str">
        <f t="shared" si="4"/>
        <v/>
      </c>
    </row>
    <row r="137" spans="1:5" x14ac:dyDescent="0.25">
      <c r="A137" s="16" t="str">
        <f ca="1">IF(ISBLANK('Install &amp; Pull Data'!I135),"",'Install &amp; Pull Data'!I135)</f>
        <v/>
      </c>
      <c r="B137" s="16" t="str">
        <f>IF(ISBLANK('Install &amp; Pull Data'!N135),"",'Install &amp; Pull Data'!N135)</f>
        <v/>
      </c>
      <c r="C137" s="16" t="str">
        <f>IF(ISBLANK('Install &amp; Pull Data'!S135),"",'Install &amp; Pull Data'!S135)</f>
        <v/>
      </c>
      <c r="D137" s="8" t="str">
        <f>IF(C137="NR",COUNTIF($C$2:C137,"NR"),"")</f>
        <v/>
      </c>
      <c r="E137" s="8" t="str">
        <f t="shared" si="4"/>
        <v/>
      </c>
    </row>
    <row r="138" spans="1:5" x14ac:dyDescent="0.25">
      <c r="A138" s="16" t="str">
        <f ca="1">IF(ISBLANK('Install &amp; Pull Data'!I136),"",'Install &amp; Pull Data'!I136)</f>
        <v/>
      </c>
      <c r="B138" s="16" t="str">
        <f>IF(ISBLANK('Install &amp; Pull Data'!N136),"",'Install &amp; Pull Data'!N136)</f>
        <v/>
      </c>
      <c r="C138" s="16" t="str">
        <f>IF(ISBLANK('Install &amp; Pull Data'!S136),"",'Install &amp; Pull Data'!S136)</f>
        <v/>
      </c>
      <c r="D138" s="8" t="str">
        <f>IF(C138="NR",COUNTIF($C$2:C138,"NR"),"")</f>
        <v/>
      </c>
      <c r="E138" s="8" t="str">
        <f t="shared" si="4"/>
        <v/>
      </c>
    </row>
    <row r="139" spans="1:5" x14ac:dyDescent="0.25">
      <c r="A139" s="16" t="str">
        <f ca="1">IF(ISBLANK('Install &amp; Pull Data'!I137),"",'Install &amp; Pull Data'!I137)</f>
        <v/>
      </c>
      <c r="B139" s="16" t="str">
        <f>IF(ISBLANK('Install &amp; Pull Data'!N137),"",'Install &amp; Pull Data'!N137)</f>
        <v/>
      </c>
      <c r="C139" s="16" t="str">
        <f>IF(ISBLANK('Install &amp; Pull Data'!S137),"",'Install &amp; Pull Data'!S137)</f>
        <v/>
      </c>
      <c r="D139" s="8" t="str">
        <f>IF(C139="NR",COUNTIF($C$2:C139,"NR"),"")</f>
        <v/>
      </c>
      <c r="E139" s="8" t="str">
        <f t="shared" si="4"/>
        <v/>
      </c>
    </row>
    <row r="140" spans="1:5" x14ac:dyDescent="0.25">
      <c r="A140" s="16" t="str">
        <f ca="1">IF(ISBLANK('Install &amp; Pull Data'!I138),"",'Install &amp; Pull Data'!I138)</f>
        <v/>
      </c>
      <c r="B140" s="16" t="str">
        <f>IF(ISBLANK('Install &amp; Pull Data'!N138),"",'Install &amp; Pull Data'!N138)</f>
        <v/>
      </c>
      <c r="C140" s="16" t="str">
        <f>IF(ISBLANK('Install &amp; Pull Data'!S138),"",'Install &amp; Pull Data'!S138)</f>
        <v/>
      </c>
      <c r="D140" s="8" t="str">
        <f>IF(C140="NR",COUNTIF($C$2:C140,"NR"),"")</f>
        <v/>
      </c>
      <c r="E140" s="8" t="str">
        <f t="shared" si="4"/>
        <v/>
      </c>
    </row>
    <row r="141" spans="1:5" x14ac:dyDescent="0.25">
      <c r="A141" s="16" t="str">
        <f ca="1">IF(ISBLANK('Install &amp; Pull Data'!I139),"",'Install &amp; Pull Data'!I139)</f>
        <v/>
      </c>
      <c r="B141" s="16" t="str">
        <f>IF(ISBLANK('Install &amp; Pull Data'!N139),"",'Install &amp; Pull Data'!N139)</f>
        <v/>
      </c>
      <c r="C141" s="16" t="str">
        <f>IF(ISBLANK('Install &amp; Pull Data'!S139),"",'Install &amp; Pull Data'!S139)</f>
        <v/>
      </c>
      <c r="D141" s="8" t="str">
        <f>IF(C141="NR",COUNTIF($C$2:C141,"NR"),"")</f>
        <v/>
      </c>
      <c r="E141" s="8" t="str">
        <f t="shared" si="4"/>
        <v/>
      </c>
    </row>
    <row r="142" spans="1:5" x14ac:dyDescent="0.25">
      <c r="A142" s="16" t="str">
        <f ca="1">IF(ISBLANK('Install &amp; Pull Data'!I140),"",'Install &amp; Pull Data'!I140)</f>
        <v/>
      </c>
      <c r="B142" s="16" t="str">
        <f>IF(ISBLANK('Install &amp; Pull Data'!N140),"",'Install &amp; Pull Data'!N140)</f>
        <v/>
      </c>
      <c r="C142" s="16" t="str">
        <f>IF(ISBLANK('Install &amp; Pull Data'!S140),"",'Install &amp; Pull Data'!S140)</f>
        <v/>
      </c>
      <c r="D142" s="8" t="str">
        <f>IF(C142="NR",COUNTIF($C$2:C142,"NR"),"")</f>
        <v/>
      </c>
      <c r="E142" s="8" t="str">
        <f t="shared" si="4"/>
        <v/>
      </c>
    </row>
    <row r="143" spans="1:5" x14ac:dyDescent="0.25">
      <c r="A143" s="16" t="str">
        <f ca="1">IF(ISBLANK('Install &amp; Pull Data'!I141),"",'Install &amp; Pull Data'!I141)</f>
        <v/>
      </c>
      <c r="B143" s="16" t="str">
        <f>IF(ISBLANK('Install &amp; Pull Data'!N141),"",'Install &amp; Pull Data'!N141)</f>
        <v/>
      </c>
      <c r="C143" s="16" t="str">
        <f>IF(ISBLANK('Install &amp; Pull Data'!S141),"",'Install &amp; Pull Data'!S141)</f>
        <v/>
      </c>
      <c r="D143" s="8" t="str">
        <f>IF(C143="NR",COUNTIF($C$2:C143,"NR"),"")</f>
        <v/>
      </c>
      <c r="E143" s="8" t="str">
        <f t="shared" si="4"/>
        <v/>
      </c>
    </row>
    <row r="144" spans="1:5" x14ac:dyDescent="0.25">
      <c r="A144" s="16" t="str">
        <f ca="1">IF(ISBLANK('Install &amp; Pull Data'!I142),"",'Install &amp; Pull Data'!I142)</f>
        <v/>
      </c>
      <c r="B144" s="16" t="str">
        <f>IF(ISBLANK('Install &amp; Pull Data'!N142),"",'Install &amp; Pull Data'!N142)</f>
        <v/>
      </c>
      <c r="C144" s="16" t="str">
        <f>IF(ISBLANK('Install &amp; Pull Data'!S142),"",'Install &amp; Pull Data'!S142)</f>
        <v/>
      </c>
      <c r="D144" s="8" t="str">
        <f>IF(C144="NR",COUNTIF($C$2:C144,"NR"),"")</f>
        <v/>
      </c>
      <c r="E144" s="8" t="str">
        <f t="shared" si="4"/>
        <v/>
      </c>
    </row>
    <row r="145" spans="1:5" x14ac:dyDescent="0.25">
      <c r="A145" s="16" t="str">
        <f ca="1">IF(ISBLANK('Install &amp; Pull Data'!I143),"",'Install &amp; Pull Data'!I143)</f>
        <v/>
      </c>
      <c r="B145" s="16" t="str">
        <f>IF(ISBLANK('Install &amp; Pull Data'!N143),"",'Install &amp; Pull Data'!N143)</f>
        <v/>
      </c>
      <c r="C145" s="16" t="str">
        <f>IF(ISBLANK('Install &amp; Pull Data'!S143),"",'Install &amp; Pull Data'!S143)</f>
        <v/>
      </c>
      <c r="D145" s="8" t="str">
        <f>IF(C145="NR",COUNTIF($C$2:C145,"NR"),"")</f>
        <v/>
      </c>
      <c r="E145" s="8" t="str">
        <f t="shared" si="4"/>
        <v/>
      </c>
    </row>
    <row r="146" spans="1:5" x14ac:dyDescent="0.25">
      <c r="A146" s="16" t="str">
        <f ca="1">IF(ISBLANK('Install &amp; Pull Data'!I144),"",'Install &amp; Pull Data'!I144)</f>
        <v/>
      </c>
      <c r="B146" s="16" t="str">
        <f>IF(ISBLANK('Install &amp; Pull Data'!N144),"",'Install &amp; Pull Data'!N144)</f>
        <v/>
      </c>
      <c r="C146" s="16" t="str">
        <f>IF(ISBLANK('Install &amp; Pull Data'!S144),"",'Install &amp; Pull Data'!S144)</f>
        <v/>
      </c>
      <c r="D146" s="8" t="str">
        <f>IF(C146="NR",COUNTIF($C$2:C146,"NR"),"")</f>
        <v/>
      </c>
      <c r="E146" s="8" t="str">
        <f t="shared" si="4"/>
        <v/>
      </c>
    </row>
    <row r="147" spans="1:5" x14ac:dyDescent="0.25">
      <c r="A147" s="16" t="str">
        <f ca="1">IF(ISBLANK('Install &amp; Pull Data'!I145),"",'Install &amp; Pull Data'!I145)</f>
        <v/>
      </c>
      <c r="B147" s="16" t="str">
        <f>IF(ISBLANK('Install &amp; Pull Data'!N145),"",'Install &amp; Pull Data'!N145)</f>
        <v/>
      </c>
      <c r="C147" s="16" t="str">
        <f>IF(ISBLANK('Install &amp; Pull Data'!S145),"",'Install &amp; Pull Data'!S145)</f>
        <v/>
      </c>
      <c r="D147" s="8" t="str">
        <f>IF(C147="NR",COUNTIF($C$2:C147,"NR"),"")</f>
        <v/>
      </c>
      <c r="E147" s="8" t="str">
        <f t="shared" si="4"/>
        <v/>
      </c>
    </row>
    <row r="148" spans="1:5" x14ac:dyDescent="0.25">
      <c r="A148" s="16" t="str">
        <f ca="1">IF(ISBLANK('Install &amp; Pull Data'!I146),"",'Install &amp; Pull Data'!I146)</f>
        <v/>
      </c>
      <c r="B148" s="16" t="str">
        <f>IF(ISBLANK('Install &amp; Pull Data'!N146),"",'Install &amp; Pull Data'!N146)</f>
        <v/>
      </c>
      <c r="C148" s="16" t="str">
        <f>IF(ISBLANK('Install &amp; Pull Data'!S146),"",'Install &amp; Pull Data'!S146)</f>
        <v/>
      </c>
      <c r="D148" s="8" t="str">
        <f>IF(C148="NR",COUNTIF($C$2:C148,"NR"),"")</f>
        <v/>
      </c>
      <c r="E148" s="8" t="str">
        <f t="shared" si="4"/>
        <v/>
      </c>
    </row>
    <row r="149" spans="1:5" x14ac:dyDescent="0.25">
      <c r="A149" s="16" t="str">
        <f ca="1">IF(ISBLANK('Install &amp; Pull Data'!I147),"",'Install &amp; Pull Data'!I147)</f>
        <v/>
      </c>
      <c r="B149" s="16" t="str">
        <f>IF(ISBLANK('Install &amp; Pull Data'!N147),"",'Install &amp; Pull Data'!N147)</f>
        <v/>
      </c>
      <c r="C149" s="16" t="str">
        <f>IF(ISBLANK('Install &amp; Pull Data'!S147),"",'Install &amp; Pull Data'!S147)</f>
        <v/>
      </c>
      <c r="D149" s="8" t="str">
        <f>IF(C149="NR",COUNTIF($C$2:C149,"NR"),"")</f>
        <v/>
      </c>
      <c r="E149" s="8" t="str">
        <f t="shared" si="4"/>
        <v/>
      </c>
    </row>
    <row r="150" spans="1:5" x14ac:dyDescent="0.25">
      <c r="A150" s="16" t="str">
        <f ca="1">IF(ISBLANK('Install &amp; Pull Data'!I148),"",'Install &amp; Pull Data'!I148)</f>
        <v/>
      </c>
      <c r="B150" s="16" t="str">
        <f>IF(ISBLANK('Install &amp; Pull Data'!N148),"",'Install &amp; Pull Data'!N148)</f>
        <v/>
      </c>
      <c r="C150" s="16" t="str">
        <f>IF(ISBLANK('Install &amp; Pull Data'!S148),"",'Install &amp; Pull Data'!S148)</f>
        <v/>
      </c>
      <c r="D150" s="8" t="str">
        <f>IF(C150="NR",COUNTIF($C$2:C150,"NR"),"")</f>
        <v/>
      </c>
      <c r="E150" s="8" t="str">
        <f t="shared" si="4"/>
        <v/>
      </c>
    </row>
    <row r="151" spans="1:5" x14ac:dyDescent="0.25">
      <c r="A151" s="16" t="str">
        <f ca="1">IF(ISBLANK('Install &amp; Pull Data'!I149),"",'Install &amp; Pull Data'!I149)</f>
        <v/>
      </c>
      <c r="B151" s="16" t="str">
        <f>IF(ISBLANK('Install &amp; Pull Data'!N149),"",'Install &amp; Pull Data'!N149)</f>
        <v/>
      </c>
      <c r="C151" s="16" t="str">
        <f>IF(ISBLANK('Install &amp; Pull Data'!S149),"",'Install &amp; Pull Data'!S149)</f>
        <v/>
      </c>
      <c r="D151" s="8" t="str">
        <f>IF(C151="NR",COUNTIF($C$2:C151,"NR"),"")</f>
        <v/>
      </c>
      <c r="E151" s="8" t="str">
        <f t="shared" si="4"/>
        <v/>
      </c>
    </row>
    <row r="152" spans="1:5" x14ac:dyDescent="0.25">
      <c r="A152" s="16" t="str">
        <f ca="1">IF(ISBLANK('Install &amp; Pull Data'!I150),"",'Install &amp; Pull Data'!I150)</f>
        <v/>
      </c>
      <c r="B152" s="16" t="str">
        <f>IF(ISBLANK('Install &amp; Pull Data'!N150),"",'Install &amp; Pull Data'!N150)</f>
        <v/>
      </c>
      <c r="C152" s="16" t="str">
        <f>IF(ISBLANK('Install &amp; Pull Data'!S150),"",'Install &amp; Pull Data'!S150)</f>
        <v/>
      </c>
      <c r="D152" s="8" t="str">
        <f>IF(C152="NR",COUNTIF($C$2:C152,"NR"),"")</f>
        <v/>
      </c>
      <c r="E152" s="8" t="str">
        <f t="shared" si="4"/>
        <v/>
      </c>
    </row>
    <row r="153" spans="1:5" x14ac:dyDescent="0.25">
      <c r="A153" s="16" t="str">
        <f ca="1">IF(ISBLANK('Install &amp; Pull Data'!I151),"",'Install &amp; Pull Data'!I151)</f>
        <v/>
      </c>
      <c r="B153" s="16" t="str">
        <f>IF(ISBLANK('Install &amp; Pull Data'!N151),"",'Install &amp; Pull Data'!N151)</f>
        <v/>
      </c>
      <c r="C153" s="16" t="str">
        <f>IF(ISBLANK('Install &amp; Pull Data'!S151),"",'Install &amp; Pull Data'!S151)</f>
        <v/>
      </c>
      <c r="D153" s="8" t="str">
        <f>IF(C153="NR",COUNTIF($C$2:C153,"NR"),"")</f>
        <v/>
      </c>
      <c r="E153" s="8" t="str">
        <f t="shared" si="4"/>
        <v/>
      </c>
    </row>
    <row r="154" spans="1:5" x14ac:dyDescent="0.25">
      <c r="A154" s="16" t="str">
        <f ca="1">IF(ISBLANK('Install &amp; Pull Data'!I152),"",'Install &amp; Pull Data'!I152)</f>
        <v/>
      </c>
      <c r="B154" s="16" t="str">
        <f>IF(ISBLANK('Install &amp; Pull Data'!N152),"",'Install &amp; Pull Data'!N152)</f>
        <v/>
      </c>
      <c r="C154" s="16" t="str">
        <f>IF(ISBLANK('Install &amp; Pull Data'!S152),"",'Install &amp; Pull Data'!S152)</f>
        <v/>
      </c>
      <c r="D154" s="8" t="str">
        <f>IF(C154="NR",COUNTIF($C$2:C154,"NR"),"")</f>
        <v/>
      </c>
      <c r="E154" s="8" t="str">
        <f t="shared" si="4"/>
        <v/>
      </c>
    </row>
    <row r="155" spans="1:5" x14ac:dyDescent="0.25">
      <c r="A155" s="16" t="str">
        <f ca="1">IF(ISBLANK('Install &amp; Pull Data'!I153),"",'Install &amp; Pull Data'!I153)</f>
        <v/>
      </c>
      <c r="B155" s="16" t="str">
        <f>IF(ISBLANK('Install &amp; Pull Data'!N153),"",'Install &amp; Pull Data'!N153)</f>
        <v/>
      </c>
      <c r="C155" s="16" t="str">
        <f>IF(ISBLANK('Install &amp; Pull Data'!S153),"",'Install &amp; Pull Data'!S153)</f>
        <v/>
      </c>
      <c r="D155" s="8" t="str">
        <f>IF(C155="NR",COUNTIF($C$2:C155,"NR"),"")</f>
        <v/>
      </c>
      <c r="E155" s="8" t="str">
        <f t="shared" si="4"/>
        <v/>
      </c>
    </row>
    <row r="156" spans="1:5" x14ac:dyDescent="0.25">
      <c r="A156" s="16" t="str">
        <f ca="1">IF(ISBLANK('Install &amp; Pull Data'!I154),"",'Install &amp; Pull Data'!I154)</f>
        <v/>
      </c>
      <c r="B156" s="16" t="str">
        <f>IF(ISBLANK('Install &amp; Pull Data'!N154),"",'Install &amp; Pull Data'!N154)</f>
        <v/>
      </c>
      <c r="C156" s="16" t="str">
        <f>IF(ISBLANK('Install &amp; Pull Data'!S154),"",'Install &amp; Pull Data'!S154)</f>
        <v/>
      </c>
      <c r="D156" s="8" t="str">
        <f>IF(C156="NR",COUNTIF($C$2:C156,"NR"),"")</f>
        <v/>
      </c>
      <c r="E156" s="8" t="str">
        <f t="shared" si="4"/>
        <v/>
      </c>
    </row>
    <row r="157" spans="1:5" x14ac:dyDescent="0.25">
      <c r="A157" s="16" t="str">
        <f ca="1">IF(ISBLANK('Install &amp; Pull Data'!I155),"",'Install &amp; Pull Data'!I155)</f>
        <v/>
      </c>
      <c r="B157" s="16" t="str">
        <f>IF(ISBLANK('Install &amp; Pull Data'!N155),"",'Install &amp; Pull Data'!N155)</f>
        <v/>
      </c>
      <c r="C157" s="16" t="str">
        <f>IF(ISBLANK('Install &amp; Pull Data'!S155),"",'Install &amp; Pull Data'!S155)</f>
        <v/>
      </c>
      <c r="D157" s="8" t="str">
        <f>IF(C157="NR",COUNTIF($C$2:C157,"NR"),"")</f>
        <v/>
      </c>
      <c r="E157" s="8" t="str">
        <f t="shared" si="4"/>
        <v/>
      </c>
    </row>
    <row r="158" spans="1:5" x14ac:dyDescent="0.25">
      <c r="A158" s="16" t="str">
        <f ca="1">IF(ISBLANK('Install &amp; Pull Data'!I156),"",'Install &amp; Pull Data'!I156)</f>
        <v/>
      </c>
      <c r="B158" s="16" t="str">
        <f>IF(ISBLANK('Install &amp; Pull Data'!N156),"",'Install &amp; Pull Data'!N156)</f>
        <v/>
      </c>
      <c r="C158" s="16" t="str">
        <f>IF(ISBLANK('Install &amp; Pull Data'!S156),"",'Install &amp; Pull Data'!S156)</f>
        <v/>
      </c>
      <c r="D158" s="8" t="str">
        <f>IF(C158="NR",COUNTIF($C$2:C158,"NR"),"")</f>
        <v/>
      </c>
      <c r="E158" s="8" t="str">
        <f t="shared" si="4"/>
        <v/>
      </c>
    </row>
    <row r="159" spans="1:5" x14ac:dyDescent="0.25">
      <c r="A159" s="16" t="str">
        <f ca="1">IF(ISBLANK('Install &amp; Pull Data'!I157),"",'Install &amp; Pull Data'!I157)</f>
        <v/>
      </c>
      <c r="B159" s="16" t="str">
        <f>IF(ISBLANK('Install &amp; Pull Data'!N157),"",'Install &amp; Pull Data'!N157)</f>
        <v/>
      </c>
      <c r="C159" s="16" t="str">
        <f>IF(ISBLANK('Install &amp; Pull Data'!S157),"",'Install &amp; Pull Data'!S157)</f>
        <v/>
      </c>
      <c r="D159" s="8" t="str">
        <f>IF(C159="NR",COUNTIF($C$2:C159,"NR"),"")</f>
        <v/>
      </c>
      <c r="E159" s="8" t="str">
        <f t="shared" si="4"/>
        <v/>
      </c>
    </row>
    <row r="160" spans="1:5" x14ac:dyDescent="0.25">
      <c r="A160" s="16" t="str">
        <f ca="1">IF(ISBLANK('Install &amp; Pull Data'!I158),"",'Install &amp; Pull Data'!I158)</f>
        <v/>
      </c>
      <c r="B160" s="16" t="str">
        <f>IF(ISBLANK('Install &amp; Pull Data'!N158),"",'Install &amp; Pull Data'!N158)</f>
        <v/>
      </c>
      <c r="C160" s="16" t="str">
        <f>IF(ISBLANK('Install &amp; Pull Data'!S158),"",'Install &amp; Pull Data'!S158)</f>
        <v/>
      </c>
      <c r="D160" s="8" t="str">
        <f>IF(C160="NR",COUNTIF($C$2:C160,"NR"),"")</f>
        <v/>
      </c>
      <c r="E160" s="8" t="str">
        <f t="shared" si="4"/>
        <v/>
      </c>
    </row>
    <row r="161" spans="1:5" x14ac:dyDescent="0.25">
      <c r="A161" s="16" t="str">
        <f ca="1">IF(ISBLANK('Install &amp; Pull Data'!I159),"",'Install &amp; Pull Data'!I159)</f>
        <v/>
      </c>
      <c r="B161" s="16" t="str">
        <f>IF(ISBLANK('Install &amp; Pull Data'!N159),"",'Install &amp; Pull Data'!N159)</f>
        <v/>
      </c>
      <c r="C161" s="16" t="str">
        <f>IF(ISBLANK('Install &amp; Pull Data'!S159),"",'Install &amp; Pull Data'!S159)</f>
        <v/>
      </c>
      <c r="D161" s="8" t="str">
        <f>IF(C161="NR",COUNTIF($C$2:C161,"NR"),"")</f>
        <v/>
      </c>
      <c r="E161" s="8" t="str">
        <f t="shared" si="4"/>
        <v/>
      </c>
    </row>
    <row r="162" spans="1:5" x14ac:dyDescent="0.25">
      <c r="A162" s="16" t="str">
        <f ca="1">IF(ISBLANK('Install &amp; Pull Data'!I160),"",'Install &amp; Pull Data'!I160)</f>
        <v/>
      </c>
      <c r="B162" s="16" t="str">
        <f>IF(ISBLANK('Install &amp; Pull Data'!N160),"",'Install &amp; Pull Data'!N160)</f>
        <v/>
      </c>
      <c r="C162" s="16" t="str">
        <f>IF(ISBLANK('Install &amp; Pull Data'!S160),"",'Install &amp; Pull Data'!S160)</f>
        <v/>
      </c>
      <c r="D162" s="8" t="str">
        <f>IF(C162="NR",COUNTIF($C$2:C162,"NR"),"")</f>
        <v/>
      </c>
      <c r="E162" s="8" t="str">
        <f t="shared" si="4"/>
        <v/>
      </c>
    </row>
    <row r="163" spans="1:5" x14ac:dyDescent="0.25">
      <c r="A163" s="16" t="str">
        <f ca="1">IF(ISBLANK('Install &amp; Pull Data'!I161),"",'Install &amp; Pull Data'!I161)</f>
        <v/>
      </c>
      <c r="B163" s="16" t="str">
        <f>IF(ISBLANK('Install &amp; Pull Data'!N161),"",'Install &amp; Pull Data'!N161)</f>
        <v/>
      </c>
      <c r="C163" s="16" t="str">
        <f>IF(ISBLANK('Install &amp; Pull Data'!S161),"",'Install &amp; Pull Data'!S161)</f>
        <v/>
      </c>
      <c r="D163" s="8" t="str">
        <f>IF(C163="NR",COUNTIF($C$2:C163,"NR"),"")</f>
        <v/>
      </c>
      <c r="E163" s="8" t="str">
        <f t="shared" si="4"/>
        <v/>
      </c>
    </row>
    <row r="164" spans="1:5" x14ac:dyDescent="0.25">
      <c r="A164" s="16" t="str">
        <f ca="1">IF(ISBLANK('Install &amp; Pull Data'!I162),"",'Install &amp; Pull Data'!I162)</f>
        <v/>
      </c>
      <c r="B164" s="16" t="str">
        <f>IF(ISBLANK('Install &amp; Pull Data'!N162),"",'Install &amp; Pull Data'!N162)</f>
        <v/>
      </c>
      <c r="C164" s="16" t="str">
        <f>IF(ISBLANK('Install &amp; Pull Data'!S162),"",'Install &amp; Pull Data'!S162)</f>
        <v/>
      </c>
      <c r="D164" s="8" t="str">
        <f>IF(C164="NR",COUNTIF($C$2:C164,"NR"),"")</f>
        <v/>
      </c>
      <c r="E164" s="8" t="str">
        <f t="shared" si="4"/>
        <v/>
      </c>
    </row>
    <row r="165" spans="1:5" x14ac:dyDescent="0.25">
      <c r="A165" s="16" t="str">
        <f ca="1">IF(ISBLANK('Install &amp; Pull Data'!I163),"",'Install &amp; Pull Data'!I163)</f>
        <v/>
      </c>
      <c r="B165" s="16" t="str">
        <f>IF(ISBLANK('Install &amp; Pull Data'!N163),"",'Install &amp; Pull Data'!N163)</f>
        <v/>
      </c>
      <c r="C165" s="16" t="str">
        <f>IF(ISBLANK('Install &amp; Pull Data'!S163),"",'Install &amp; Pull Data'!S163)</f>
        <v/>
      </c>
      <c r="D165" s="8" t="str">
        <f>IF(C165="NR",COUNTIF($C$2:C165,"NR"),"")</f>
        <v/>
      </c>
      <c r="E165" s="8" t="str">
        <f t="shared" si="4"/>
        <v/>
      </c>
    </row>
    <row r="166" spans="1:5" x14ac:dyDescent="0.25">
      <c r="A166" s="16" t="str">
        <f ca="1">IF(ISBLANK('Install &amp; Pull Data'!I164),"",'Install &amp; Pull Data'!I164)</f>
        <v/>
      </c>
      <c r="B166" s="16" t="str">
        <f>IF(ISBLANK('Install &amp; Pull Data'!N164),"",'Install &amp; Pull Data'!N164)</f>
        <v/>
      </c>
      <c r="C166" s="16" t="str">
        <f>IF(ISBLANK('Install &amp; Pull Data'!S164),"",'Install &amp; Pull Data'!S164)</f>
        <v/>
      </c>
      <c r="D166" s="8" t="str">
        <f>IF(C166="NR",COUNTIF($C$2:C166,"NR"),"")</f>
        <v/>
      </c>
      <c r="E166" s="8" t="str">
        <f t="shared" si="4"/>
        <v/>
      </c>
    </row>
    <row r="167" spans="1:5" x14ac:dyDescent="0.25">
      <c r="A167" s="16" t="str">
        <f ca="1">IF(ISBLANK('Install &amp; Pull Data'!I165),"",'Install &amp; Pull Data'!I165)</f>
        <v/>
      </c>
      <c r="B167" s="16" t="str">
        <f>IF(ISBLANK('Install &amp; Pull Data'!N165),"",'Install &amp; Pull Data'!N165)</f>
        <v/>
      </c>
      <c r="C167" s="16" t="str">
        <f>IF(ISBLANK('Install &amp; Pull Data'!S165),"",'Install &amp; Pull Data'!S165)</f>
        <v/>
      </c>
      <c r="D167" s="8" t="str">
        <f>IF(C167="NR",COUNTIF($C$2:C167,"NR"),"")</f>
        <v/>
      </c>
      <c r="E167" s="8" t="str">
        <f t="shared" si="4"/>
        <v/>
      </c>
    </row>
    <row r="168" spans="1:5" x14ac:dyDescent="0.25">
      <c r="A168" s="16" t="str">
        <f ca="1">IF(ISBLANK('Install &amp; Pull Data'!I166),"",'Install &amp; Pull Data'!I166)</f>
        <v/>
      </c>
      <c r="B168" s="16" t="str">
        <f>IF(ISBLANK('Install &amp; Pull Data'!N166),"",'Install &amp; Pull Data'!N166)</f>
        <v/>
      </c>
      <c r="C168" s="16" t="str">
        <f>IF(ISBLANK('Install &amp; Pull Data'!S166),"",'Install &amp; Pull Data'!S166)</f>
        <v/>
      </c>
      <c r="D168" s="8" t="str">
        <f>IF(C168="NR",COUNTIF($C$2:C168,"NR"),"")</f>
        <v/>
      </c>
      <c r="E168" s="8" t="str">
        <f t="shared" si="4"/>
        <v/>
      </c>
    </row>
    <row r="169" spans="1:5" x14ac:dyDescent="0.25">
      <c r="A169" s="16" t="str">
        <f ca="1">IF(ISBLANK('Install &amp; Pull Data'!I167),"",'Install &amp; Pull Data'!I167)</f>
        <v/>
      </c>
      <c r="B169" s="16" t="str">
        <f>IF(ISBLANK('Install &amp; Pull Data'!N167),"",'Install &amp; Pull Data'!N167)</f>
        <v/>
      </c>
      <c r="C169" s="16" t="str">
        <f>IF(ISBLANK('Install &amp; Pull Data'!S167),"",'Install &amp; Pull Data'!S167)</f>
        <v/>
      </c>
      <c r="D169" s="8" t="str">
        <f>IF(C169="NR",COUNTIF($C$2:C169,"NR"),"")</f>
        <v/>
      </c>
      <c r="E169" s="8" t="str">
        <f t="shared" si="4"/>
        <v/>
      </c>
    </row>
    <row r="170" spans="1:5" x14ac:dyDescent="0.25">
      <c r="A170" s="16" t="str">
        <f ca="1">IF(ISBLANK('Install &amp; Pull Data'!I168),"",'Install &amp; Pull Data'!I168)</f>
        <v/>
      </c>
      <c r="B170" s="16" t="str">
        <f>IF(ISBLANK('Install &amp; Pull Data'!N168),"",'Install &amp; Pull Data'!N168)</f>
        <v/>
      </c>
      <c r="C170" s="16" t="str">
        <f>IF(ISBLANK('Install &amp; Pull Data'!S168),"",'Install &amp; Pull Data'!S168)</f>
        <v/>
      </c>
      <c r="D170" s="8" t="str">
        <f>IF(C170="NR",COUNTIF($C$2:C170,"NR"),"")</f>
        <v/>
      </c>
      <c r="E170" s="8" t="str">
        <f t="shared" si="4"/>
        <v/>
      </c>
    </row>
    <row r="171" spans="1:5" x14ac:dyDescent="0.25">
      <c r="A171" s="16" t="str">
        <f ca="1">IF(ISBLANK('Install &amp; Pull Data'!I169),"",'Install &amp; Pull Data'!I169)</f>
        <v/>
      </c>
      <c r="B171" s="16" t="str">
        <f>IF(ISBLANK('Install &amp; Pull Data'!N169),"",'Install &amp; Pull Data'!N169)</f>
        <v/>
      </c>
      <c r="C171" s="16" t="str">
        <f>IF(ISBLANK('Install &amp; Pull Data'!S169),"",'Install &amp; Pull Data'!S169)</f>
        <v/>
      </c>
      <c r="D171" s="8" t="str">
        <f>IF(C171="NR",COUNTIF($C$2:C171,"NR"),"")</f>
        <v/>
      </c>
      <c r="E171" s="8" t="str">
        <f t="shared" si="4"/>
        <v/>
      </c>
    </row>
    <row r="172" spans="1:5" x14ac:dyDescent="0.25">
      <c r="A172" s="16" t="str">
        <f ca="1">IF(ISBLANK('Install &amp; Pull Data'!I170),"",'Install &amp; Pull Data'!I170)</f>
        <v/>
      </c>
      <c r="B172" s="16" t="str">
        <f>IF(ISBLANK('Install &amp; Pull Data'!N170),"",'Install &amp; Pull Data'!N170)</f>
        <v/>
      </c>
      <c r="C172" s="16" t="str">
        <f>IF(ISBLANK('Install &amp; Pull Data'!S170),"",'Install &amp; Pull Data'!S170)</f>
        <v/>
      </c>
      <c r="D172" s="8" t="str">
        <f>IF(C172="NR",COUNTIF($C$2:C172,"NR"),"")</f>
        <v/>
      </c>
      <c r="E172" s="8" t="str">
        <f t="shared" si="4"/>
        <v/>
      </c>
    </row>
    <row r="173" spans="1:5" x14ac:dyDescent="0.25">
      <c r="A173" s="16" t="str">
        <f ca="1">IF(ISBLANK('Install &amp; Pull Data'!I171),"",'Install &amp; Pull Data'!I171)</f>
        <v/>
      </c>
      <c r="B173" s="16" t="str">
        <f>IF(ISBLANK('Install &amp; Pull Data'!N171),"",'Install &amp; Pull Data'!N171)</f>
        <v/>
      </c>
      <c r="C173" s="16" t="str">
        <f>IF(ISBLANK('Install &amp; Pull Data'!S171),"",'Install &amp; Pull Data'!S171)</f>
        <v/>
      </c>
      <c r="D173" s="8" t="str">
        <f>IF(C173="NR",COUNTIF($C$2:C173,"NR"),"")</f>
        <v/>
      </c>
      <c r="E173" s="8" t="str">
        <f t="shared" si="4"/>
        <v/>
      </c>
    </row>
    <row r="174" spans="1:5" x14ac:dyDescent="0.25">
      <c r="A174" s="16" t="str">
        <f ca="1">IF(ISBLANK('Install &amp; Pull Data'!I172),"",'Install &amp; Pull Data'!I172)</f>
        <v/>
      </c>
      <c r="B174" s="16" t="str">
        <f>IF(ISBLANK('Install &amp; Pull Data'!N172),"",'Install &amp; Pull Data'!N172)</f>
        <v/>
      </c>
      <c r="C174" s="16" t="str">
        <f>IF(ISBLANK('Install &amp; Pull Data'!S172),"",'Install &amp; Pull Data'!S172)</f>
        <v/>
      </c>
      <c r="D174" s="8" t="str">
        <f>IF(C174="NR",COUNTIF($C$2:C174,"NR"),"")</f>
        <v/>
      </c>
      <c r="E174" s="8" t="str">
        <f t="shared" si="4"/>
        <v/>
      </c>
    </row>
    <row r="175" spans="1:5" x14ac:dyDescent="0.25">
      <c r="A175" s="16" t="str">
        <f ca="1">IF(ISBLANK('Install &amp; Pull Data'!I173),"",'Install &amp; Pull Data'!I173)</f>
        <v/>
      </c>
      <c r="B175" s="16" t="str">
        <f>IF(ISBLANK('Install &amp; Pull Data'!N173),"",'Install &amp; Pull Data'!N173)</f>
        <v/>
      </c>
      <c r="C175" s="16" t="str">
        <f>IF(ISBLANK('Install &amp; Pull Data'!S173),"",'Install &amp; Pull Data'!S173)</f>
        <v/>
      </c>
      <c r="D175" s="8" t="str">
        <f>IF(C175="NR",COUNTIF($C$2:C175,"NR"),"")</f>
        <v/>
      </c>
      <c r="E175" s="8" t="str">
        <f t="shared" si="4"/>
        <v/>
      </c>
    </row>
    <row r="176" spans="1:5" x14ac:dyDescent="0.25">
      <c r="A176" s="16" t="str">
        <f ca="1">IF(ISBLANK('Install &amp; Pull Data'!I174),"",'Install &amp; Pull Data'!I174)</f>
        <v/>
      </c>
      <c r="B176" s="16" t="str">
        <f>IF(ISBLANK('Install &amp; Pull Data'!N174),"",'Install &amp; Pull Data'!N174)</f>
        <v/>
      </c>
      <c r="C176" s="16" t="str">
        <f>IF(ISBLANK('Install &amp; Pull Data'!S174),"",'Install &amp; Pull Data'!S174)</f>
        <v/>
      </c>
      <c r="D176" s="8" t="str">
        <f>IF(C176="NR",COUNTIF($C$2:C176,"NR"),"")</f>
        <v/>
      </c>
      <c r="E176" s="8" t="str">
        <f t="shared" si="4"/>
        <v/>
      </c>
    </row>
    <row r="177" spans="1:5" x14ac:dyDescent="0.25">
      <c r="A177" s="16" t="str">
        <f ca="1">IF(ISBLANK('Install &amp; Pull Data'!I175),"",'Install &amp; Pull Data'!I175)</f>
        <v/>
      </c>
      <c r="B177" s="16" t="str">
        <f>IF(ISBLANK('Install &amp; Pull Data'!N175),"",'Install &amp; Pull Data'!N175)</f>
        <v/>
      </c>
      <c r="C177" s="16" t="str">
        <f>IF(ISBLANK('Install &amp; Pull Data'!S175),"",'Install &amp; Pull Data'!S175)</f>
        <v/>
      </c>
      <c r="D177" s="8" t="str">
        <f>IF(C177="NR",COUNTIF($C$2:C177,"NR"),"")</f>
        <v/>
      </c>
      <c r="E177" s="8" t="str">
        <f t="shared" si="4"/>
        <v/>
      </c>
    </row>
    <row r="178" spans="1:5" x14ac:dyDescent="0.25">
      <c r="A178" s="16" t="str">
        <f ca="1">IF(ISBLANK('Install &amp; Pull Data'!I176),"",'Install &amp; Pull Data'!I176)</f>
        <v/>
      </c>
      <c r="B178" s="16" t="str">
        <f>IF(ISBLANK('Install &amp; Pull Data'!N176),"",'Install &amp; Pull Data'!N176)</f>
        <v/>
      </c>
      <c r="C178" s="16" t="str">
        <f>IF(ISBLANK('Install &amp; Pull Data'!S176),"",'Install &amp; Pull Data'!S176)</f>
        <v/>
      </c>
      <c r="D178" s="8" t="str">
        <f>IF(C178="NR",COUNTIF($C$2:C178,"NR"),"")</f>
        <v/>
      </c>
      <c r="E178" s="8" t="str">
        <f t="shared" si="4"/>
        <v/>
      </c>
    </row>
    <row r="179" spans="1:5" x14ac:dyDescent="0.25">
      <c r="A179" s="16" t="str">
        <f ca="1">IF(ISBLANK('Install &amp; Pull Data'!I177),"",'Install &amp; Pull Data'!I177)</f>
        <v/>
      </c>
      <c r="B179" s="16" t="str">
        <f>IF(ISBLANK('Install &amp; Pull Data'!N177),"",'Install &amp; Pull Data'!N177)</f>
        <v/>
      </c>
      <c r="C179" s="16" t="str">
        <f>IF(ISBLANK('Install &amp; Pull Data'!S177),"",'Install &amp; Pull Data'!S177)</f>
        <v/>
      </c>
      <c r="D179" s="8" t="str">
        <f>IF(C179="NR",COUNTIF($C$2:C179,"NR"),"")</f>
        <v/>
      </c>
      <c r="E179" s="8" t="str">
        <f t="shared" si="4"/>
        <v/>
      </c>
    </row>
    <row r="180" spans="1:5" x14ac:dyDescent="0.25">
      <c r="A180" s="16" t="str">
        <f ca="1">IF(ISBLANK('Install &amp; Pull Data'!I178),"",'Install &amp; Pull Data'!I178)</f>
        <v/>
      </c>
      <c r="B180" s="16" t="str">
        <f>IF(ISBLANK('Install &amp; Pull Data'!N178),"",'Install &amp; Pull Data'!N178)</f>
        <v/>
      </c>
      <c r="C180" s="16" t="str">
        <f>IF(ISBLANK('Install &amp; Pull Data'!S178),"",'Install &amp; Pull Data'!S178)</f>
        <v/>
      </c>
      <c r="D180" s="8" t="str">
        <f>IF(C180="NR",COUNTIF($C$2:C180,"NR"),"")</f>
        <v/>
      </c>
      <c r="E180" s="8" t="str">
        <f t="shared" si="4"/>
        <v/>
      </c>
    </row>
    <row r="181" spans="1:5" x14ac:dyDescent="0.25">
      <c r="A181" s="16" t="str">
        <f ca="1">IF(ISBLANK('Install &amp; Pull Data'!I179),"",'Install &amp; Pull Data'!I179)</f>
        <v/>
      </c>
      <c r="B181" s="16" t="str">
        <f>IF(ISBLANK('Install &amp; Pull Data'!N179),"",'Install &amp; Pull Data'!N179)</f>
        <v/>
      </c>
      <c r="C181" s="16" t="str">
        <f>IF(ISBLANK('Install &amp; Pull Data'!S179),"",'Install &amp; Pull Data'!S179)</f>
        <v/>
      </c>
      <c r="D181" s="8" t="str">
        <f>IF(C181="NR",COUNTIF($C$2:C181,"NR"),"")</f>
        <v/>
      </c>
      <c r="E181" s="8" t="str">
        <f t="shared" si="4"/>
        <v/>
      </c>
    </row>
    <row r="182" spans="1:5" x14ac:dyDescent="0.25">
      <c r="A182" s="16" t="str">
        <f ca="1">IF(ISBLANK('Install &amp; Pull Data'!I180),"",'Install &amp; Pull Data'!I180)</f>
        <v/>
      </c>
      <c r="B182" s="16" t="str">
        <f>IF(ISBLANK('Install &amp; Pull Data'!N180),"",'Install &amp; Pull Data'!N180)</f>
        <v/>
      </c>
      <c r="C182" s="16" t="str">
        <f>IF(ISBLANK('Install &amp; Pull Data'!S180),"",'Install &amp; Pull Data'!S180)</f>
        <v/>
      </c>
      <c r="D182" s="8" t="str">
        <f>IF(C182="NR",COUNTIF($C$2:C182,"NR"),"")</f>
        <v/>
      </c>
      <c r="E182" s="8" t="str">
        <f t="shared" si="4"/>
        <v/>
      </c>
    </row>
    <row r="183" spans="1:5" x14ac:dyDescent="0.25">
      <c r="A183" s="16" t="str">
        <f ca="1">IF(ISBLANK('Install &amp; Pull Data'!I181),"",'Install &amp; Pull Data'!I181)</f>
        <v/>
      </c>
      <c r="B183" s="16" t="str">
        <f>IF(ISBLANK('Install &amp; Pull Data'!N181),"",'Install &amp; Pull Data'!N181)</f>
        <v/>
      </c>
      <c r="C183" s="16" t="str">
        <f>IF(ISBLANK('Install &amp; Pull Data'!S181),"",'Install &amp; Pull Data'!S181)</f>
        <v/>
      </c>
      <c r="D183" s="8" t="str">
        <f>IF(C183="NR",COUNTIF($C$2:C183,"NR"),"")</f>
        <v/>
      </c>
      <c r="E183" s="8" t="str">
        <f t="shared" si="4"/>
        <v/>
      </c>
    </row>
    <row r="184" spans="1:5" x14ac:dyDescent="0.25">
      <c r="A184" s="16" t="str">
        <f ca="1">IF(ISBLANK('Install &amp; Pull Data'!I182),"",'Install &amp; Pull Data'!I182)</f>
        <v/>
      </c>
      <c r="B184" s="16" t="str">
        <f>IF(ISBLANK('Install &amp; Pull Data'!N182),"",'Install &amp; Pull Data'!N182)</f>
        <v/>
      </c>
      <c r="C184" s="16" t="str">
        <f>IF(ISBLANK('Install &amp; Pull Data'!S182),"",'Install &amp; Pull Data'!S182)</f>
        <v/>
      </c>
      <c r="D184" s="8" t="str">
        <f>IF(C184="NR",COUNTIF($C$2:C184,"NR"),"")</f>
        <v/>
      </c>
      <c r="E184" s="8" t="str">
        <f t="shared" si="4"/>
        <v/>
      </c>
    </row>
    <row r="185" spans="1:5" x14ac:dyDescent="0.25">
      <c r="A185" s="16" t="str">
        <f ca="1">IF(ISBLANK('Install &amp; Pull Data'!I183),"",'Install &amp; Pull Data'!I183)</f>
        <v/>
      </c>
      <c r="B185" s="16" t="str">
        <f>IF(ISBLANK('Install &amp; Pull Data'!N183),"",'Install &amp; Pull Data'!N183)</f>
        <v/>
      </c>
      <c r="C185" s="16" t="str">
        <f>IF(ISBLANK('Install &amp; Pull Data'!S183),"",'Install &amp; Pull Data'!S183)</f>
        <v/>
      </c>
      <c r="D185" s="8" t="str">
        <f>IF(C185="NR",COUNTIF($C$2:C185,"NR"),"")</f>
        <v/>
      </c>
      <c r="E185" s="8" t="str">
        <f t="shared" si="4"/>
        <v/>
      </c>
    </row>
    <row r="186" spans="1:5" x14ac:dyDescent="0.25">
      <c r="A186" s="16" t="str">
        <f ca="1">IF(ISBLANK('Install &amp; Pull Data'!I184),"",'Install &amp; Pull Data'!I184)</f>
        <v/>
      </c>
      <c r="B186" s="16" t="str">
        <f>IF(ISBLANK('Install &amp; Pull Data'!N184),"",'Install &amp; Pull Data'!N184)</f>
        <v/>
      </c>
      <c r="C186" s="16" t="str">
        <f>IF(ISBLANK('Install &amp; Pull Data'!S184),"",'Install &amp; Pull Data'!S184)</f>
        <v/>
      </c>
      <c r="D186" s="8" t="str">
        <f>IF(C186="NR",COUNTIF($C$2:C186,"NR"),"")</f>
        <v/>
      </c>
      <c r="E186" s="8" t="str">
        <f t="shared" si="4"/>
        <v/>
      </c>
    </row>
    <row r="187" spans="1:5" x14ac:dyDescent="0.25">
      <c r="A187" s="16" t="str">
        <f ca="1">IF(ISBLANK('Install &amp; Pull Data'!I185),"",'Install &amp; Pull Data'!I185)</f>
        <v/>
      </c>
      <c r="B187" s="16" t="str">
        <f>IF(ISBLANK('Install &amp; Pull Data'!N185),"",'Install &amp; Pull Data'!N185)</f>
        <v/>
      </c>
      <c r="C187" s="16" t="str">
        <f>IF(ISBLANK('Install &amp; Pull Data'!S185),"",'Install &amp; Pull Data'!S185)</f>
        <v/>
      </c>
      <c r="D187" s="8" t="str">
        <f>IF(C187="NR",COUNTIF($C$2:C187,"NR"),"")</f>
        <v/>
      </c>
      <c r="E187" s="8" t="str">
        <f t="shared" si="4"/>
        <v/>
      </c>
    </row>
    <row r="188" spans="1:5" x14ac:dyDescent="0.25">
      <c r="A188" s="16" t="str">
        <f ca="1">IF(ISBLANK('Install &amp; Pull Data'!I186),"",'Install &amp; Pull Data'!I186)</f>
        <v/>
      </c>
      <c r="B188" s="16" t="str">
        <f>IF(ISBLANK('Install &amp; Pull Data'!N186),"",'Install &amp; Pull Data'!N186)</f>
        <v/>
      </c>
      <c r="C188" s="16" t="str">
        <f>IF(ISBLANK('Install &amp; Pull Data'!S186),"",'Install &amp; Pull Data'!S186)</f>
        <v/>
      </c>
      <c r="D188" s="8" t="str">
        <f>IF(C188="NR",COUNTIF($C$2:C188,"NR"),"")</f>
        <v/>
      </c>
      <c r="E188" s="8" t="str">
        <f t="shared" si="4"/>
        <v/>
      </c>
    </row>
    <row r="189" spans="1:5" x14ac:dyDescent="0.25">
      <c r="A189" s="16" t="str">
        <f ca="1">IF(ISBLANK('Install &amp; Pull Data'!I187),"",'Install &amp; Pull Data'!I187)</f>
        <v/>
      </c>
      <c r="B189" s="16" t="str">
        <f>IF(ISBLANK('Install &amp; Pull Data'!N187),"",'Install &amp; Pull Data'!N187)</f>
        <v/>
      </c>
      <c r="C189" s="16" t="str">
        <f>IF(ISBLANK('Install &amp; Pull Data'!S187),"",'Install &amp; Pull Data'!S187)</f>
        <v/>
      </c>
      <c r="D189" s="8" t="str">
        <f>IF(C189="NR",COUNTIF($C$2:C189,"NR"),"")</f>
        <v/>
      </c>
      <c r="E189" s="8" t="str">
        <f t="shared" si="4"/>
        <v/>
      </c>
    </row>
    <row r="190" spans="1:5" x14ac:dyDescent="0.25">
      <c r="A190" s="16" t="str">
        <f ca="1">IF(ISBLANK('Install &amp; Pull Data'!I188),"",'Install &amp; Pull Data'!I188)</f>
        <v/>
      </c>
      <c r="B190" s="16" t="str">
        <f>IF(ISBLANK('Install &amp; Pull Data'!N188),"",'Install &amp; Pull Data'!N188)</f>
        <v/>
      </c>
      <c r="C190" s="16" t="str">
        <f>IF(ISBLANK('Install &amp; Pull Data'!S188),"",'Install &amp; Pull Data'!S188)</f>
        <v/>
      </c>
      <c r="D190" s="8" t="str">
        <f>IF(C190="NR",COUNTIF($C$2:C190,"NR"),"")</f>
        <v/>
      </c>
      <c r="E190" s="8" t="str">
        <f t="shared" si="4"/>
        <v/>
      </c>
    </row>
    <row r="191" spans="1:5" x14ac:dyDescent="0.25">
      <c r="A191" s="16" t="str">
        <f ca="1">IF(ISBLANK('Install &amp; Pull Data'!I189),"",'Install &amp; Pull Data'!I189)</f>
        <v/>
      </c>
      <c r="B191" s="16" t="str">
        <f>IF(ISBLANK('Install &amp; Pull Data'!N189),"",'Install &amp; Pull Data'!N189)</f>
        <v/>
      </c>
      <c r="C191" s="16" t="str">
        <f>IF(ISBLANK('Install &amp; Pull Data'!S189),"",'Install &amp; Pull Data'!S189)</f>
        <v/>
      </c>
      <c r="D191" s="8" t="str">
        <f>IF(C191="NR",COUNTIF($C$2:C191,"NR"),"")</f>
        <v/>
      </c>
      <c r="E191" s="8" t="str">
        <f t="shared" si="4"/>
        <v/>
      </c>
    </row>
    <row r="192" spans="1:5" x14ac:dyDescent="0.25">
      <c r="A192" s="16" t="str">
        <f ca="1">IF(ISBLANK('Install &amp; Pull Data'!I190),"",'Install &amp; Pull Data'!I190)</f>
        <v/>
      </c>
      <c r="B192" s="16" t="str">
        <f>IF(ISBLANK('Install &amp; Pull Data'!N190),"",'Install &amp; Pull Data'!N190)</f>
        <v/>
      </c>
      <c r="C192" s="16" t="str">
        <f>IF(ISBLANK('Install &amp; Pull Data'!S190),"",'Install &amp; Pull Data'!S190)</f>
        <v/>
      </c>
      <c r="D192" s="8" t="str">
        <f>IF(C192="NR",COUNTIF($C$2:C192,"NR"),"")</f>
        <v/>
      </c>
      <c r="E192" s="8" t="str">
        <f t="shared" si="4"/>
        <v/>
      </c>
    </row>
    <row r="193" spans="1:5" x14ac:dyDescent="0.25">
      <c r="A193" s="16" t="str">
        <f ca="1">IF(ISBLANK('Install &amp; Pull Data'!I191),"",'Install &amp; Pull Data'!I191)</f>
        <v/>
      </c>
      <c r="B193" s="16" t="str">
        <f>IF(ISBLANK('Install &amp; Pull Data'!N191),"",'Install &amp; Pull Data'!N191)</f>
        <v/>
      </c>
      <c r="C193" s="16" t="str">
        <f>IF(ISBLANK('Install &amp; Pull Data'!S191),"",'Install &amp; Pull Data'!S191)</f>
        <v/>
      </c>
      <c r="D193" s="8" t="str">
        <f>IF(C193="NR",COUNTIF($C$2:C193,"NR"),"")</f>
        <v/>
      </c>
      <c r="E193" s="8" t="str">
        <f t="shared" si="4"/>
        <v/>
      </c>
    </row>
    <row r="194" spans="1:5" x14ac:dyDescent="0.25">
      <c r="A194" s="16" t="str">
        <f ca="1">IF(ISBLANK('Install &amp; Pull Data'!I192),"",'Install &amp; Pull Data'!I192)</f>
        <v/>
      </c>
      <c r="B194" s="16" t="str">
        <f>IF(ISBLANK('Install &amp; Pull Data'!N192),"",'Install &amp; Pull Data'!N192)</f>
        <v/>
      </c>
      <c r="C194" s="16" t="str">
        <f>IF(ISBLANK('Install &amp; Pull Data'!S192),"",'Install &amp; Pull Data'!S192)</f>
        <v/>
      </c>
      <c r="D194" s="8" t="str">
        <f>IF(C194="NR",COUNTIF($C$2:C194,"NR"),"")</f>
        <v/>
      </c>
      <c r="E194" s="8" t="str">
        <f t="shared" ref="E194:E257" si="5">IF((D194=""),"",1-D194/$F$2)</f>
        <v/>
      </c>
    </row>
    <row r="195" spans="1:5" x14ac:dyDescent="0.25">
      <c r="A195" s="16" t="str">
        <f ca="1">IF(ISBLANK('Install &amp; Pull Data'!I193),"",'Install &amp; Pull Data'!I193)</f>
        <v/>
      </c>
      <c r="B195" s="16" t="str">
        <f>IF(ISBLANK('Install &amp; Pull Data'!N193),"",'Install &amp; Pull Data'!N193)</f>
        <v/>
      </c>
      <c r="C195" s="16" t="str">
        <f>IF(ISBLANK('Install &amp; Pull Data'!S193),"",'Install &amp; Pull Data'!S193)</f>
        <v/>
      </c>
      <c r="D195" s="8" t="str">
        <f>IF(C195="NR",COUNTIF($C$2:C195,"NR"),"")</f>
        <v/>
      </c>
      <c r="E195" s="8" t="str">
        <f t="shared" si="5"/>
        <v/>
      </c>
    </row>
    <row r="196" spans="1:5" x14ac:dyDescent="0.25">
      <c r="A196" s="16" t="str">
        <f ca="1">IF(ISBLANK('Install &amp; Pull Data'!I194),"",'Install &amp; Pull Data'!I194)</f>
        <v/>
      </c>
      <c r="B196" s="16" t="str">
        <f>IF(ISBLANK('Install &amp; Pull Data'!N194),"",'Install &amp; Pull Data'!N194)</f>
        <v/>
      </c>
      <c r="C196" s="16" t="str">
        <f>IF(ISBLANK('Install &amp; Pull Data'!S194),"",'Install &amp; Pull Data'!S194)</f>
        <v/>
      </c>
      <c r="D196" s="8" t="str">
        <f>IF(C196="NR",COUNTIF($C$2:C196,"NR"),"")</f>
        <v/>
      </c>
      <c r="E196" s="8" t="str">
        <f t="shared" si="5"/>
        <v/>
      </c>
    </row>
    <row r="197" spans="1:5" x14ac:dyDescent="0.25">
      <c r="A197" s="16" t="str">
        <f ca="1">IF(ISBLANK('Install &amp; Pull Data'!I195),"",'Install &amp; Pull Data'!I195)</f>
        <v/>
      </c>
      <c r="B197" s="16" t="str">
        <f>IF(ISBLANK('Install &amp; Pull Data'!N195),"",'Install &amp; Pull Data'!N195)</f>
        <v/>
      </c>
      <c r="C197" s="16" t="str">
        <f>IF(ISBLANK('Install &amp; Pull Data'!S195),"",'Install &amp; Pull Data'!S195)</f>
        <v/>
      </c>
      <c r="D197" s="8" t="str">
        <f>IF(C197="NR",COUNTIF($C$2:C197,"NR"),"")</f>
        <v/>
      </c>
      <c r="E197" s="8" t="str">
        <f t="shared" si="5"/>
        <v/>
      </c>
    </row>
    <row r="198" spans="1:5" x14ac:dyDescent="0.25">
      <c r="A198" s="16" t="str">
        <f ca="1">IF(ISBLANK('Install &amp; Pull Data'!I196),"",'Install &amp; Pull Data'!I196)</f>
        <v/>
      </c>
      <c r="B198" s="16" t="str">
        <f>IF(ISBLANK('Install &amp; Pull Data'!N196),"",'Install &amp; Pull Data'!N196)</f>
        <v/>
      </c>
      <c r="C198" s="16" t="str">
        <f>IF(ISBLANK('Install &amp; Pull Data'!S196),"",'Install &amp; Pull Data'!S196)</f>
        <v/>
      </c>
      <c r="D198" s="8" t="str">
        <f>IF(C198="NR",COUNTIF($C$2:C198,"NR"),"")</f>
        <v/>
      </c>
      <c r="E198" s="8" t="str">
        <f t="shared" si="5"/>
        <v/>
      </c>
    </row>
    <row r="199" spans="1:5" x14ac:dyDescent="0.25">
      <c r="A199" s="16" t="str">
        <f ca="1">IF(ISBLANK('Install &amp; Pull Data'!I197),"",'Install &amp; Pull Data'!I197)</f>
        <v/>
      </c>
      <c r="B199" s="16" t="str">
        <f>IF(ISBLANK('Install &amp; Pull Data'!N197),"",'Install &amp; Pull Data'!N197)</f>
        <v/>
      </c>
      <c r="C199" s="16" t="str">
        <f>IF(ISBLANK('Install &amp; Pull Data'!S197),"",'Install &amp; Pull Data'!S197)</f>
        <v/>
      </c>
      <c r="D199" s="8" t="str">
        <f>IF(C199="NR",COUNTIF($C$2:C199,"NR"),"")</f>
        <v/>
      </c>
      <c r="E199" s="8" t="str">
        <f t="shared" si="5"/>
        <v/>
      </c>
    </row>
    <row r="200" spans="1:5" x14ac:dyDescent="0.25">
      <c r="A200" s="16" t="str">
        <f ca="1">IF(ISBLANK('Install &amp; Pull Data'!I198),"",'Install &amp; Pull Data'!I198)</f>
        <v/>
      </c>
      <c r="B200" s="16" t="str">
        <f>IF(ISBLANK('Install &amp; Pull Data'!N198),"",'Install &amp; Pull Data'!N198)</f>
        <v/>
      </c>
      <c r="C200" s="16" t="str">
        <f>IF(ISBLANK('Install &amp; Pull Data'!S198),"",'Install &amp; Pull Data'!S198)</f>
        <v/>
      </c>
      <c r="D200" s="8" t="str">
        <f>IF(C200="NR",COUNTIF($C$2:C200,"NR"),"")</f>
        <v/>
      </c>
      <c r="E200" s="8" t="str">
        <f t="shared" si="5"/>
        <v/>
      </c>
    </row>
    <row r="201" spans="1:5" x14ac:dyDescent="0.25">
      <c r="A201" s="16" t="str">
        <f ca="1">IF(ISBLANK('Install &amp; Pull Data'!I199),"",'Install &amp; Pull Data'!I199)</f>
        <v/>
      </c>
      <c r="B201" s="16" t="str">
        <f>IF(ISBLANK('Install &amp; Pull Data'!N199),"",'Install &amp; Pull Data'!N199)</f>
        <v/>
      </c>
      <c r="C201" s="16" t="str">
        <f>IF(ISBLANK('Install &amp; Pull Data'!S199),"",'Install &amp; Pull Data'!S199)</f>
        <v/>
      </c>
      <c r="D201" s="8" t="str">
        <f>IF(C201="NR",COUNTIF($C$2:C201,"NR"),"")</f>
        <v/>
      </c>
      <c r="E201" s="8" t="str">
        <f t="shared" si="5"/>
        <v/>
      </c>
    </row>
    <row r="202" spans="1:5" x14ac:dyDescent="0.25">
      <c r="A202" s="16" t="str">
        <f ca="1">IF(ISBLANK('Install &amp; Pull Data'!I200),"",'Install &amp; Pull Data'!I200)</f>
        <v/>
      </c>
      <c r="B202" s="16" t="str">
        <f>IF(ISBLANK('Install &amp; Pull Data'!N200),"",'Install &amp; Pull Data'!N200)</f>
        <v/>
      </c>
      <c r="C202" s="16" t="str">
        <f>IF(ISBLANK('Install &amp; Pull Data'!S200),"",'Install &amp; Pull Data'!S200)</f>
        <v/>
      </c>
      <c r="D202" s="8" t="str">
        <f>IF(C202="NR",COUNTIF($C$2:C202,"NR"),"")</f>
        <v/>
      </c>
      <c r="E202" s="8" t="str">
        <f t="shared" si="5"/>
        <v/>
      </c>
    </row>
    <row r="203" spans="1:5" x14ac:dyDescent="0.25">
      <c r="A203" s="16" t="str">
        <f ca="1">IF(ISBLANK('Install &amp; Pull Data'!I201),"",'Install &amp; Pull Data'!I201)</f>
        <v/>
      </c>
      <c r="B203" s="16" t="str">
        <f>IF(ISBLANK('Install &amp; Pull Data'!N201),"",'Install &amp; Pull Data'!N201)</f>
        <v/>
      </c>
      <c r="C203" s="16" t="str">
        <f>IF(ISBLANK('Install &amp; Pull Data'!S201),"",'Install &amp; Pull Data'!S201)</f>
        <v/>
      </c>
      <c r="D203" s="8" t="str">
        <f>IF(C203="NR",COUNTIF($C$2:C203,"NR"),"")</f>
        <v/>
      </c>
      <c r="E203" s="8" t="str">
        <f t="shared" si="5"/>
        <v/>
      </c>
    </row>
    <row r="204" spans="1:5" x14ac:dyDescent="0.25">
      <c r="A204" s="16" t="str">
        <f ca="1">IF(ISBLANK('Install &amp; Pull Data'!I202),"",'Install &amp; Pull Data'!I202)</f>
        <v/>
      </c>
      <c r="B204" s="16" t="str">
        <f>IF(ISBLANK('Install &amp; Pull Data'!N202),"",'Install &amp; Pull Data'!N202)</f>
        <v/>
      </c>
      <c r="C204" s="16" t="str">
        <f>IF(ISBLANK('Install &amp; Pull Data'!S202),"",'Install &amp; Pull Data'!S202)</f>
        <v/>
      </c>
      <c r="D204" s="8" t="str">
        <f>IF(C204="NR",COUNTIF($C$2:C204,"NR"),"")</f>
        <v/>
      </c>
      <c r="E204" s="8" t="str">
        <f t="shared" si="5"/>
        <v/>
      </c>
    </row>
    <row r="205" spans="1:5" x14ac:dyDescent="0.25">
      <c r="A205" s="16" t="str">
        <f ca="1">IF(ISBLANK('Install &amp; Pull Data'!I203),"",'Install &amp; Pull Data'!I203)</f>
        <v/>
      </c>
      <c r="B205" s="16" t="str">
        <f>IF(ISBLANK('Install &amp; Pull Data'!N203),"",'Install &amp; Pull Data'!N203)</f>
        <v/>
      </c>
      <c r="C205" s="16" t="str">
        <f>IF(ISBLANK('Install &amp; Pull Data'!S203),"",'Install &amp; Pull Data'!S203)</f>
        <v/>
      </c>
      <c r="D205" s="8" t="str">
        <f>IF(C205="NR",COUNTIF($C$2:C205,"NR"),"")</f>
        <v/>
      </c>
      <c r="E205" s="8" t="str">
        <f t="shared" si="5"/>
        <v/>
      </c>
    </row>
    <row r="206" spans="1:5" x14ac:dyDescent="0.25">
      <c r="A206" s="16" t="str">
        <f ca="1">IF(ISBLANK('Install &amp; Pull Data'!I204),"",'Install &amp; Pull Data'!I204)</f>
        <v/>
      </c>
      <c r="B206" s="16" t="str">
        <f>IF(ISBLANK('Install &amp; Pull Data'!N204),"",'Install &amp; Pull Data'!N204)</f>
        <v/>
      </c>
      <c r="C206" s="16" t="str">
        <f>IF(ISBLANK('Install &amp; Pull Data'!S204),"",'Install &amp; Pull Data'!S204)</f>
        <v/>
      </c>
      <c r="D206" s="8" t="str">
        <f>IF(C206="NR",COUNTIF($C$2:C206,"NR"),"")</f>
        <v/>
      </c>
      <c r="E206" s="8" t="str">
        <f t="shared" si="5"/>
        <v/>
      </c>
    </row>
    <row r="207" spans="1:5" x14ac:dyDescent="0.25">
      <c r="A207" s="16" t="str">
        <f ca="1">IF(ISBLANK('Install &amp; Pull Data'!I205),"",'Install &amp; Pull Data'!I205)</f>
        <v/>
      </c>
      <c r="B207" s="16" t="str">
        <f>IF(ISBLANK('Install &amp; Pull Data'!N205),"",'Install &amp; Pull Data'!N205)</f>
        <v/>
      </c>
      <c r="C207" s="16" t="str">
        <f>IF(ISBLANK('Install &amp; Pull Data'!S205),"",'Install &amp; Pull Data'!S205)</f>
        <v/>
      </c>
      <c r="D207" s="8" t="str">
        <f>IF(C207="NR",COUNTIF($C$2:C207,"NR"),"")</f>
        <v/>
      </c>
      <c r="E207" s="8" t="str">
        <f t="shared" si="5"/>
        <v/>
      </c>
    </row>
    <row r="208" spans="1:5" x14ac:dyDescent="0.25">
      <c r="A208" s="16" t="str">
        <f ca="1">IF(ISBLANK('Install &amp; Pull Data'!I206),"",'Install &amp; Pull Data'!I206)</f>
        <v/>
      </c>
      <c r="B208" s="16" t="str">
        <f>IF(ISBLANK('Install &amp; Pull Data'!N206),"",'Install &amp; Pull Data'!N206)</f>
        <v/>
      </c>
      <c r="C208" s="16" t="str">
        <f>IF(ISBLANK('Install &amp; Pull Data'!S206),"",'Install &amp; Pull Data'!S206)</f>
        <v/>
      </c>
      <c r="D208" s="8" t="str">
        <f>IF(C208="NR",COUNTIF($C$2:C208,"NR"),"")</f>
        <v/>
      </c>
      <c r="E208" s="8" t="str">
        <f t="shared" si="5"/>
        <v/>
      </c>
    </row>
    <row r="209" spans="1:5" x14ac:dyDescent="0.25">
      <c r="A209" s="16" t="str">
        <f ca="1">IF(ISBLANK('Install &amp; Pull Data'!I207),"",'Install &amp; Pull Data'!I207)</f>
        <v/>
      </c>
      <c r="B209" s="16" t="str">
        <f>IF(ISBLANK('Install &amp; Pull Data'!N207),"",'Install &amp; Pull Data'!N207)</f>
        <v/>
      </c>
      <c r="C209" s="16" t="str">
        <f>IF(ISBLANK('Install &amp; Pull Data'!S207),"",'Install &amp; Pull Data'!S207)</f>
        <v/>
      </c>
      <c r="D209" s="8" t="str">
        <f>IF(C209="NR",COUNTIF($C$2:C209,"NR"),"")</f>
        <v/>
      </c>
      <c r="E209" s="8" t="str">
        <f t="shared" si="5"/>
        <v/>
      </c>
    </row>
    <row r="210" spans="1:5" x14ac:dyDescent="0.25">
      <c r="A210" s="16" t="str">
        <f ca="1">IF(ISBLANK('Install &amp; Pull Data'!I208),"",'Install &amp; Pull Data'!I208)</f>
        <v/>
      </c>
      <c r="B210" s="16" t="str">
        <f>IF(ISBLANK('Install &amp; Pull Data'!N208),"",'Install &amp; Pull Data'!N208)</f>
        <v/>
      </c>
      <c r="C210" s="16" t="str">
        <f>IF(ISBLANK('Install &amp; Pull Data'!S208),"",'Install &amp; Pull Data'!S208)</f>
        <v/>
      </c>
      <c r="D210" s="8" t="str">
        <f>IF(C210="NR",COUNTIF($C$2:C210,"NR"),"")</f>
        <v/>
      </c>
      <c r="E210" s="8" t="str">
        <f t="shared" si="5"/>
        <v/>
      </c>
    </row>
    <row r="211" spans="1:5" x14ac:dyDescent="0.25">
      <c r="A211" s="16" t="str">
        <f ca="1">IF(ISBLANK('Install &amp; Pull Data'!I209),"",'Install &amp; Pull Data'!I209)</f>
        <v/>
      </c>
      <c r="B211" s="16" t="str">
        <f>IF(ISBLANK('Install &amp; Pull Data'!N209),"",'Install &amp; Pull Data'!N209)</f>
        <v/>
      </c>
      <c r="C211" s="16" t="str">
        <f>IF(ISBLANK('Install &amp; Pull Data'!S209),"",'Install &amp; Pull Data'!S209)</f>
        <v/>
      </c>
      <c r="D211" s="8" t="str">
        <f>IF(C211="NR",COUNTIF($C$2:C211,"NR"),"")</f>
        <v/>
      </c>
      <c r="E211" s="8" t="str">
        <f t="shared" si="5"/>
        <v/>
      </c>
    </row>
    <row r="212" spans="1:5" x14ac:dyDescent="0.25">
      <c r="A212" s="16" t="str">
        <f ca="1">IF(ISBLANK('Install &amp; Pull Data'!I210),"",'Install &amp; Pull Data'!I210)</f>
        <v/>
      </c>
      <c r="B212" s="16" t="str">
        <f>IF(ISBLANK('Install &amp; Pull Data'!N210),"",'Install &amp; Pull Data'!N210)</f>
        <v/>
      </c>
      <c r="C212" s="16" t="str">
        <f>IF(ISBLANK('Install &amp; Pull Data'!S210),"",'Install &amp; Pull Data'!S210)</f>
        <v/>
      </c>
      <c r="D212" s="8" t="str">
        <f>IF(C212="NR",COUNTIF($C$2:C212,"NR"),"")</f>
        <v/>
      </c>
      <c r="E212" s="8" t="str">
        <f t="shared" si="5"/>
        <v/>
      </c>
    </row>
    <row r="213" spans="1:5" x14ac:dyDescent="0.25">
      <c r="A213" s="16" t="str">
        <f ca="1">IF(ISBLANK('Install &amp; Pull Data'!I211),"",'Install &amp; Pull Data'!I211)</f>
        <v/>
      </c>
      <c r="B213" s="16" t="str">
        <f>IF(ISBLANK('Install &amp; Pull Data'!N211),"",'Install &amp; Pull Data'!N211)</f>
        <v/>
      </c>
      <c r="C213" s="16" t="str">
        <f>IF(ISBLANK('Install &amp; Pull Data'!S211),"",'Install &amp; Pull Data'!S211)</f>
        <v/>
      </c>
      <c r="D213" s="8" t="str">
        <f>IF(C213="NR",COUNTIF($C$2:C213,"NR"),"")</f>
        <v/>
      </c>
      <c r="E213" s="8" t="str">
        <f t="shared" si="5"/>
        <v/>
      </c>
    </row>
    <row r="214" spans="1:5" x14ac:dyDescent="0.25">
      <c r="A214" s="16" t="str">
        <f ca="1">IF(ISBLANK('Install &amp; Pull Data'!I212),"",'Install &amp; Pull Data'!I212)</f>
        <v/>
      </c>
      <c r="B214" s="16" t="str">
        <f>IF(ISBLANK('Install &amp; Pull Data'!N212),"",'Install &amp; Pull Data'!N212)</f>
        <v/>
      </c>
      <c r="C214" s="16" t="str">
        <f>IF(ISBLANK('Install &amp; Pull Data'!S212),"",'Install &amp; Pull Data'!S212)</f>
        <v/>
      </c>
      <c r="D214" s="8" t="str">
        <f>IF(C214="NR",COUNTIF($C$2:C214,"NR"),"")</f>
        <v/>
      </c>
      <c r="E214" s="8" t="str">
        <f t="shared" si="5"/>
        <v/>
      </c>
    </row>
    <row r="215" spans="1:5" x14ac:dyDescent="0.25">
      <c r="A215" s="16" t="str">
        <f ca="1">IF(ISBLANK('Install &amp; Pull Data'!I213),"",'Install &amp; Pull Data'!I213)</f>
        <v/>
      </c>
      <c r="B215" s="16" t="str">
        <f>IF(ISBLANK('Install &amp; Pull Data'!N213),"",'Install &amp; Pull Data'!N213)</f>
        <v/>
      </c>
      <c r="C215" s="16" t="str">
        <f>IF(ISBLANK('Install &amp; Pull Data'!S213),"",'Install &amp; Pull Data'!S213)</f>
        <v/>
      </c>
      <c r="D215" s="8" t="str">
        <f>IF(C215="NR",COUNTIF($C$2:C215,"NR"),"")</f>
        <v/>
      </c>
      <c r="E215" s="8" t="str">
        <f t="shared" si="5"/>
        <v/>
      </c>
    </row>
    <row r="216" spans="1:5" x14ac:dyDescent="0.25">
      <c r="A216" s="16" t="str">
        <f ca="1">IF(ISBLANK('Install &amp; Pull Data'!I214),"",'Install &amp; Pull Data'!I214)</f>
        <v/>
      </c>
      <c r="B216" s="16" t="str">
        <f>IF(ISBLANK('Install &amp; Pull Data'!N214),"",'Install &amp; Pull Data'!N214)</f>
        <v/>
      </c>
      <c r="C216" s="16" t="str">
        <f>IF(ISBLANK('Install &amp; Pull Data'!S214),"",'Install &amp; Pull Data'!S214)</f>
        <v/>
      </c>
      <c r="D216" s="8" t="str">
        <f>IF(C216="NR",COUNTIF($C$2:C216,"NR"),"")</f>
        <v/>
      </c>
      <c r="E216" s="8" t="str">
        <f t="shared" si="5"/>
        <v/>
      </c>
    </row>
    <row r="217" spans="1:5" x14ac:dyDescent="0.25">
      <c r="A217" s="16" t="str">
        <f ca="1">IF(ISBLANK('Install &amp; Pull Data'!I215),"",'Install &amp; Pull Data'!I215)</f>
        <v/>
      </c>
      <c r="B217" s="16" t="str">
        <f>IF(ISBLANK('Install &amp; Pull Data'!N215),"",'Install &amp; Pull Data'!N215)</f>
        <v/>
      </c>
      <c r="C217" s="16" t="str">
        <f>IF(ISBLANK('Install &amp; Pull Data'!S215),"",'Install &amp; Pull Data'!S215)</f>
        <v/>
      </c>
      <c r="D217" s="8" t="str">
        <f>IF(C217="NR",COUNTIF($C$2:C217,"NR"),"")</f>
        <v/>
      </c>
      <c r="E217" s="8" t="str">
        <f t="shared" si="5"/>
        <v/>
      </c>
    </row>
    <row r="218" spans="1:5" x14ac:dyDescent="0.25">
      <c r="A218" s="16" t="str">
        <f ca="1">IF(ISBLANK('Install &amp; Pull Data'!I216),"",'Install &amp; Pull Data'!I216)</f>
        <v/>
      </c>
      <c r="B218" s="16" t="str">
        <f>IF(ISBLANK('Install &amp; Pull Data'!N216),"",'Install &amp; Pull Data'!N216)</f>
        <v/>
      </c>
      <c r="C218" s="16" t="str">
        <f>IF(ISBLANK('Install &amp; Pull Data'!S216),"",'Install &amp; Pull Data'!S216)</f>
        <v/>
      </c>
      <c r="D218" s="8" t="str">
        <f>IF(C218="NR",COUNTIF($C$2:C218,"NR"),"")</f>
        <v/>
      </c>
      <c r="E218" s="8" t="str">
        <f t="shared" si="5"/>
        <v/>
      </c>
    </row>
    <row r="219" spans="1:5" x14ac:dyDescent="0.25">
      <c r="A219" s="16" t="str">
        <f ca="1">IF(ISBLANK('Install &amp; Pull Data'!I217),"",'Install &amp; Pull Data'!I217)</f>
        <v/>
      </c>
      <c r="B219" s="16" t="str">
        <f>IF(ISBLANK('Install &amp; Pull Data'!N217),"",'Install &amp; Pull Data'!N217)</f>
        <v/>
      </c>
      <c r="C219" s="16" t="str">
        <f>IF(ISBLANK('Install &amp; Pull Data'!S217),"",'Install &amp; Pull Data'!S217)</f>
        <v/>
      </c>
      <c r="D219" s="8" t="str">
        <f>IF(C219="NR",COUNTIF($C$2:C219,"NR"),"")</f>
        <v/>
      </c>
      <c r="E219" s="8" t="str">
        <f t="shared" si="5"/>
        <v/>
      </c>
    </row>
    <row r="220" spans="1:5" x14ac:dyDescent="0.25">
      <c r="A220" s="16" t="str">
        <f ca="1">IF(ISBLANK('Install &amp; Pull Data'!I218),"",'Install &amp; Pull Data'!I218)</f>
        <v/>
      </c>
      <c r="B220" s="16" t="str">
        <f>IF(ISBLANK('Install &amp; Pull Data'!N218),"",'Install &amp; Pull Data'!N218)</f>
        <v/>
      </c>
      <c r="C220" s="16" t="str">
        <f>IF(ISBLANK('Install &amp; Pull Data'!S218),"",'Install &amp; Pull Data'!S218)</f>
        <v/>
      </c>
      <c r="D220" s="8" t="str">
        <f>IF(C220="NR",COUNTIF($C$2:C220,"NR"),"")</f>
        <v/>
      </c>
      <c r="E220" s="8" t="str">
        <f t="shared" si="5"/>
        <v/>
      </c>
    </row>
    <row r="221" spans="1:5" x14ac:dyDescent="0.25">
      <c r="A221" s="16" t="str">
        <f ca="1">IF(ISBLANK('Install &amp; Pull Data'!I219),"",'Install &amp; Pull Data'!I219)</f>
        <v/>
      </c>
      <c r="B221" s="16" t="str">
        <f>IF(ISBLANK('Install &amp; Pull Data'!N219),"",'Install &amp; Pull Data'!N219)</f>
        <v/>
      </c>
      <c r="C221" s="16" t="str">
        <f>IF(ISBLANK('Install &amp; Pull Data'!S219),"",'Install &amp; Pull Data'!S219)</f>
        <v/>
      </c>
      <c r="D221" s="8" t="str">
        <f>IF(C221="NR",COUNTIF($C$2:C221,"NR"),"")</f>
        <v/>
      </c>
      <c r="E221" s="8" t="str">
        <f t="shared" si="5"/>
        <v/>
      </c>
    </row>
    <row r="222" spans="1:5" x14ac:dyDescent="0.25">
      <c r="A222" s="16" t="str">
        <f ca="1">IF(ISBLANK('Install &amp; Pull Data'!I220),"",'Install &amp; Pull Data'!I220)</f>
        <v/>
      </c>
      <c r="B222" s="16" t="str">
        <f>IF(ISBLANK('Install &amp; Pull Data'!N220),"",'Install &amp; Pull Data'!N220)</f>
        <v/>
      </c>
      <c r="C222" s="16" t="str">
        <f>IF(ISBLANK('Install &amp; Pull Data'!S220),"",'Install &amp; Pull Data'!S220)</f>
        <v/>
      </c>
      <c r="D222" s="8" t="str">
        <f>IF(C222="NR",COUNTIF($C$2:C222,"NR"),"")</f>
        <v/>
      </c>
      <c r="E222" s="8" t="str">
        <f t="shared" si="5"/>
        <v/>
      </c>
    </row>
    <row r="223" spans="1:5" x14ac:dyDescent="0.25">
      <c r="A223" s="16" t="str">
        <f ca="1">IF(ISBLANK('Install &amp; Pull Data'!I221),"",'Install &amp; Pull Data'!I221)</f>
        <v/>
      </c>
      <c r="B223" s="16" t="str">
        <f>IF(ISBLANK('Install &amp; Pull Data'!N221),"",'Install &amp; Pull Data'!N221)</f>
        <v/>
      </c>
      <c r="C223" s="16" t="str">
        <f>IF(ISBLANK('Install &amp; Pull Data'!S221),"",'Install &amp; Pull Data'!S221)</f>
        <v/>
      </c>
      <c r="D223" s="8" t="str">
        <f>IF(C223="NR",COUNTIF($C$2:C223,"NR"),"")</f>
        <v/>
      </c>
      <c r="E223" s="8" t="str">
        <f t="shared" si="5"/>
        <v/>
      </c>
    </row>
    <row r="224" spans="1:5" x14ac:dyDescent="0.25">
      <c r="A224" s="16" t="str">
        <f ca="1">IF(ISBLANK('Install &amp; Pull Data'!I222),"",'Install &amp; Pull Data'!I222)</f>
        <v/>
      </c>
      <c r="B224" s="16" t="str">
        <f>IF(ISBLANK('Install &amp; Pull Data'!N222),"",'Install &amp; Pull Data'!N222)</f>
        <v/>
      </c>
      <c r="C224" s="16" t="str">
        <f>IF(ISBLANK('Install &amp; Pull Data'!S222),"",'Install &amp; Pull Data'!S222)</f>
        <v/>
      </c>
      <c r="D224" s="8" t="str">
        <f>IF(C224="NR",COUNTIF($C$2:C224,"NR"),"")</f>
        <v/>
      </c>
      <c r="E224" s="8" t="str">
        <f t="shared" si="5"/>
        <v/>
      </c>
    </row>
    <row r="225" spans="1:5" x14ac:dyDescent="0.25">
      <c r="A225" s="16" t="str">
        <f ca="1">IF(ISBLANK('Install &amp; Pull Data'!I223),"",'Install &amp; Pull Data'!I223)</f>
        <v/>
      </c>
      <c r="B225" s="16" t="str">
        <f>IF(ISBLANK('Install &amp; Pull Data'!N223),"",'Install &amp; Pull Data'!N223)</f>
        <v/>
      </c>
      <c r="C225" s="16" t="str">
        <f>IF(ISBLANK('Install &amp; Pull Data'!S223),"",'Install &amp; Pull Data'!S223)</f>
        <v/>
      </c>
      <c r="D225" s="8" t="str">
        <f>IF(C225="NR",COUNTIF($C$2:C225,"NR"),"")</f>
        <v/>
      </c>
      <c r="E225" s="8" t="str">
        <f t="shared" si="5"/>
        <v/>
      </c>
    </row>
    <row r="226" spans="1:5" x14ac:dyDescent="0.25">
      <c r="A226" s="16" t="str">
        <f ca="1">IF(ISBLANK('Install &amp; Pull Data'!I224),"",'Install &amp; Pull Data'!I224)</f>
        <v/>
      </c>
      <c r="B226" s="16" t="str">
        <f>IF(ISBLANK('Install &amp; Pull Data'!N224),"",'Install &amp; Pull Data'!N224)</f>
        <v/>
      </c>
      <c r="C226" s="16" t="str">
        <f>IF(ISBLANK('Install &amp; Pull Data'!S224),"",'Install &amp; Pull Data'!S224)</f>
        <v/>
      </c>
      <c r="D226" s="8" t="str">
        <f>IF(C226="NR",COUNTIF($C$2:C226,"NR"),"")</f>
        <v/>
      </c>
      <c r="E226" s="8" t="str">
        <f t="shared" si="5"/>
        <v/>
      </c>
    </row>
    <row r="227" spans="1:5" x14ac:dyDescent="0.25">
      <c r="A227" s="16" t="str">
        <f ca="1">IF(ISBLANK('Install &amp; Pull Data'!I225),"",'Install &amp; Pull Data'!I225)</f>
        <v/>
      </c>
      <c r="B227" s="16" t="str">
        <f>IF(ISBLANK('Install &amp; Pull Data'!N225),"",'Install &amp; Pull Data'!N225)</f>
        <v/>
      </c>
      <c r="C227" s="16" t="str">
        <f>IF(ISBLANK('Install &amp; Pull Data'!S225),"",'Install &amp; Pull Data'!S225)</f>
        <v/>
      </c>
      <c r="D227" s="8" t="str">
        <f>IF(C227="NR",COUNTIF($C$2:C227,"NR"),"")</f>
        <v/>
      </c>
      <c r="E227" s="8" t="str">
        <f t="shared" si="5"/>
        <v/>
      </c>
    </row>
    <row r="228" spans="1:5" x14ac:dyDescent="0.25">
      <c r="A228" s="16" t="str">
        <f ca="1">IF(ISBLANK('Install &amp; Pull Data'!I226),"",'Install &amp; Pull Data'!I226)</f>
        <v/>
      </c>
      <c r="B228" s="16" t="str">
        <f>IF(ISBLANK('Install &amp; Pull Data'!N226),"",'Install &amp; Pull Data'!N226)</f>
        <v/>
      </c>
      <c r="C228" s="16" t="str">
        <f>IF(ISBLANK('Install &amp; Pull Data'!S226),"",'Install &amp; Pull Data'!S226)</f>
        <v/>
      </c>
      <c r="D228" s="8" t="str">
        <f>IF(C228="NR",COUNTIF($C$2:C228,"NR"),"")</f>
        <v/>
      </c>
      <c r="E228" s="8" t="str">
        <f t="shared" si="5"/>
        <v/>
      </c>
    </row>
    <row r="229" spans="1:5" x14ac:dyDescent="0.25">
      <c r="A229" s="16" t="str">
        <f ca="1">IF(ISBLANK('Install &amp; Pull Data'!I227),"",'Install &amp; Pull Data'!I227)</f>
        <v/>
      </c>
      <c r="B229" s="16" t="str">
        <f>IF(ISBLANK('Install &amp; Pull Data'!N227),"",'Install &amp; Pull Data'!N227)</f>
        <v/>
      </c>
      <c r="C229" s="16" t="str">
        <f>IF(ISBLANK('Install &amp; Pull Data'!S227),"",'Install &amp; Pull Data'!S227)</f>
        <v/>
      </c>
      <c r="D229" s="8" t="str">
        <f>IF(C229="NR",COUNTIF($C$2:C229,"NR"),"")</f>
        <v/>
      </c>
      <c r="E229" s="8" t="str">
        <f t="shared" si="5"/>
        <v/>
      </c>
    </row>
    <row r="230" spans="1:5" x14ac:dyDescent="0.25">
      <c r="A230" s="16" t="str">
        <f ca="1">IF(ISBLANK('Install &amp; Pull Data'!I228),"",'Install &amp; Pull Data'!I228)</f>
        <v/>
      </c>
      <c r="B230" s="16" t="str">
        <f>IF(ISBLANK('Install &amp; Pull Data'!N228),"",'Install &amp; Pull Data'!N228)</f>
        <v/>
      </c>
      <c r="C230" s="16" t="str">
        <f>IF(ISBLANK('Install &amp; Pull Data'!S228),"",'Install &amp; Pull Data'!S228)</f>
        <v/>
      </c>
      <c r="D230" s="8" t="str">
        <f>IF(C230="NR",COUNTIF($C$2:C230,"NR"),"")</f>
        <v/>
      </c>
      <c r="E230" s="8" t="str">
        <f t="shared" si="5"/>
        <v/>
      </c>
    </row>
    <row r="231" spans="1:5" x14ac:dyDescent="0.25">
      <c r="A231" s="16" t="str">
        <f ca="1">IF(ISBLANK('Install &amp; Pull Data'!I229),"",'Install &amp; Pull Data'!I229)</f>
        <v/>
      </c>
      <c r="B231" s="16" t="str">
        <f>IF(ISBLANK('Install &amp; Pull Data'!N229),"",'Install &amp; Pull Data'!N229)</f>
        <v/>
      </c>
      <c r="C231" s="16" t="str">
        <f>IF(ISBLANK('Install &amp; Pull Data'!S229),"",'Install &amp; Pull Data'!S229)</f>
        <v/>
      </c>
      <c r="D231" s="8" t="str">
        <f>IF(C231="NR",COUNTIF($C$2:C231,"NR"),"")</f>
        <v/>
      </c>
      <c r="E231" s="8" t="str">
        <f t="shared" si="5"/>
        <v/>
      </c>
    </row>
    <row r="232" spans="1:5" x14ac:dyDescent="0.25">
      <c r="A232" s="16" t="str">
        <f ca="1">IF(ISBLANK('Install &amp; Pull Data'!I230),"",'Install &amp; Pull Data'!I230)</f>
        <v/>
      </c>
      <c r="B232" s="16" t="str">
        <f>IF(ISBLANK('Install &amp; Pull Data'!N230),"",'Install &amp; Pull Data'!N230)</f>
        <v/>
      </c>
      <c r="C232" s="16" t="str">
        <f>IF(ISBLANK('Install &amp; Pull Data'!S230),"",'Install &amp; Pull Data'!S230)</f>
        <v/>
      </c>
      <c r="D232" s="8" t="str">
        <f>IF(C232="NR",COUNTIF($C$2:C232,"NR"),"")</f>
        <v/>
      </c>
      <c r="E232" s="8" t="str">
        <f t="shared" si="5"/>
        <v/>
      </c>
    </row>
    <row r="233" spans="1:5" x14ac:dyDescent="0.25">
      <c r="A233" s="16" t="str">
        <f ca="1">IF(ISBLANK('Install &amp; Pull Data'!I231),"",'Install &amp; Pull Data'!I231)</f>
        <v/>
      </c>
      <c r="B233" s="16" t="str">
        <f>IF(ISBLANK('Install &amp; Pull Data'!N231),"",'Install &amp; Pull Data'!N231)</f>
        <v/>
      </c>
      <c r="C233" s="16" t="str">
        <f>IF(ISBLANK('Install &amp; Pull Data'!S231),"",'Install &amp; Pull Data'!S231)</f>
        <v/>
      </c>
      <c r="D233" s="8" t="str">
        <f>IF(C233="NR",COUNTIF($C$2:C233,"NR"),"")</f>
        <v/>
      </c>
      <c r="E233" s="8" t="str">
        <f t="shared" si="5"/>
        <v/>
      </c>
    </row>
    <row r="234" spans="1:5" x14ac:dyDescent="0.25">
      <c r="A234" s="16" t="str">
        <f ca="1">IF(ISBLANK('Install &amp; Pull Data'!I232),"",'Install &amp; Pull Data'!I232)</f>
        <v/>
      </c>
      <c r="B234" s="16" t="str">
        <f>IF(ISBLANK('Install &amp; Pull Data'!N232),"",'Install &amp; Pull Data'!N232)</f>
        <v/>
      </c>
      <c r="C234" s="16" t="str">
        <f>IF(ISBLANK('Install &amp; Pull Data'!S232),"",'Install &amp; Pull Data'!S232)</f>
        <v/>
      </c>
      <c r="D234" s="8" t="str">
        <f>IF(C234="NR",COUNTIF($C$2:C234,"NR"),"")</f>
        <v/>
      </c>
      <c r="E234" s="8" t="str">
        <f t="shared" si="5"/>
        <v/>
      </c>
    </row>
    <row r="235" spans="1:5" x14ac:dyDescent="0.25">
      <c r="A235" s="16" t="str">
        <f ca="1">IF(ISBLANK('Install &amp; Pull Data'!I233),"",'Install &amp; Pull Data'!I233)</f>
        <v/>
      </c>
      <c r="B235" s="16" t="str">
        <f>IF(ISBLANK('Install &amp; Pull Data'!N233),"",'Install &amp; Pull Data'!N233)</f>
        <v/>
      </c>
      <c r="C235" s="16" t="str">
        <f>IF(ISBLANK('Install &amp; Pull Data'!S233),"",'Install &amp; Pull Data'!S233)</f>
        <v/>
      </c>
      <c r="D235" s="8" t="str">
        <f>IF(C235="NR",COUNTIF($C$2:C235,"NR"),"")</f>
        <v/>
      </c>
      <c r="E235" s="8" t="str">
        <f t="shared" si="5"/>
        <v/>
      </c>
    </row>
    <row r="236" spans="1:5" x14ac:dyDescent="0.25">
      <c r="A236" s="16" t="str">
        <f ca="1">IF(ISBLANK('Install &amp; Pull Data'!I234),"",'Install &amp; Pull Data'!I234)</f>
        <v/>
      </c>
      <c r="B236" s="16" t="str">
        <f>IF(ISBLANK('Install &amp; Pull Data'!N234),"",'Install &amp; Pull Data'!N234)</f>
        <v/>
      </c>
      <c r="C236" s="16" t="str">
        <f>IF(ISBLANK('Install &amp; Pull Data'!S234),"",'Install &amp; Pull Data'!S234)</f>
        <v/>
      </c>
      <c r="D236" s="8" t="str">
        <f>IF(C236="NR",COUNTIF($C$2:C236,"NR"),"")</f>
        <v/>
      </c>
      <c r="E236" s="8" t="str">
        <f t="shared" si="5"/>
        <v/>
      </c>
    </row>
    <row r="237" spans="1:5" x14ac:dyDescent="0.25">
      <c r="A237" s="16" t="str">
        <f ca="1">IF(ISBLANK('Install &amp; Pull Data'!I235),"",'Install &amp; Pull Data'!I235)</f>
        <v/>
      </c>
      <c r="B237" s="16" t="str">
        <f>IF(ISBLANK('Install &amp; Pull Data'!N235),"",'Install &amp; Pull Data'!N235)</f>
        <v/>
      </c>
      <c r="C237" s="16" t="str">
        <f>IF(ISBLANK('Install &amp; Pull Data'!S235),"",'Install &amp; Pull Data'!S235)</f>
        <v/>
      </c>
      <c r="D237" s="8" t="str">
        <f>IF(C237="NR",COUNTIF($C$2:C237,"NR"),"")</f>
        <v/>
      </c>
      <c r="E237" s="8" t="str">
        <f t="shared" si="5"/>
        <v/>
      </c>
    </row>
    <row r="238" spans="1:5" x14ac:dyDescent="0.25">
      <c r="A238" s="16" t="str">
        <f ca="1">IF(ISBLANK('Install &amp; Pull Data'!I236),"",'Install &amp; Pull Data'!I236)</f>
        <v/>
      </c>
      <c r="B238" s="16" t="str">
        <f>IF(ISBLANK('Install &amp; Pull Data'!N236),"",'Install &amp; Pull Data'!N236)</f>
        <v/>
      </c>
      <c r="C238" s="16" t="str">
        <f>IF(ISBLANK('Install &amp; Pull Data'!S236),"",'Install &amp; Pull Data'!S236)</f>
        <v/>
      </c>
      <c r="D238" s="8" t="str">
        <f>IF(C238="NR",COUNTIF($C$2:C238,"NR"),"")</f>
        <v/>
      </c>
      <c r="E238" s="8" t="str">
        <f t="shared" si="5"/>
        <v/>
      </c>
    </row>
    <row r="239" spans="1:5" x14ac:dyDescent="0.25">
      <c r="A239" s="16" t="str">
        <f ca="1">IF(ISBLANK('Install &amp; Pull Data'!I237),"",'Install &amp; Pull Data'!I237)</f>
        <v/>
      </c>
      <c r="B239" s="16" t="str">
        <f>IF(ISBLANK('Install &amp; Pull Data'!N237),"",'Install &amp; Pull Data'!N237)</f>
        <v/>
      </c>
      <c r="C239" s="16" t="str">
        <f>IF(ISBLANK('Install &amp; Pull Data'!S237),"",'Install &amp; Pull Data'!S237)</f>
        <v/>
      </c>
      <c r="D239" s="8" t="str">
        <f>IF(C239="NR",COUNTIF($C$2:C239,"NR"),"")</f>
        <v/>
      </c>
      <c r="E239" s="8" t="str">
        <f t="shared" si="5"/>
        <v/>
      </c>
    </row>
    <row r="240" spans="1:5" x14ac:dyDescent="0.25">
      <c r="A240" s="16" t="str">
        <f ca="1">IF(ISBLANK('Install &amp; Pull Data'!I238),"",'Install &amp; Pull Data'!I238)</f>
        <v/>
      </c>
      <c r="B240" s="16" t="str">
        <f>IF(ISBLANK('Install &amp; Pull Data'!N238),"",'Install &amp; Pull Data'!N238)</f>
        <v/>
      </c>
      <c r="C240" s="16" t="str">
        <f>IF(ISBLANK('Install &amp; Pull Data'!S238),"",'Install &amp; Pull Data'!S238)</f>
        <v/>
      </c>
      <c r="D240" s="8" t="str">
        <f>IF(C240="NR",COUNTIF($C$2:C240,"NR"),"")</f>
        <v/>
      </c>
      <c r="E240" s="8" t="str">
        <f t="shared" si="5"/>
        <v/>
      </c>
    </row>
    <row r="241" spans="1:5" x14ac:dyDescent="0.25">
      <c r="A241" s="16" t="str">
        <f ca="1">IF(ISBLANK('Install &amp; Pull Data'!I239),"",'Install &amp; Pull Data'!I239)</f>
        <v/>
      </c>
      <c r="B241" s="16" t="str">
        <f>IF(ISBLANK('Install &amp; Pull Data'!N239),"",'Install &amp; Pull Data'!N239)</f>
        <v/>
      </c>
      <c r="C241" s="16" t="str">
        <f>IF(ISBLANK('Install &amp; Pull Data'!S239),"",'Install &amp; Pull Data'!S239)</f>
        <v/>
      </c>
      <c r="D241" s="8" t="str">
        <f>IF(C241="NR",COUNTIF($C$2:C241,"NR"),"")</f>
        <v/>
      </c>
      <c r="E241" s="8" t="str">
        <f t="shared" si="5"/>
        <v/>
      </c>
    </row>
    <row r="242" spans="1:5" x14ac:dyDescent="0.25">
      <c r="A242" s="16" t="str">
        <f ca="1">IF(ISBLANK('Install &amp; Pull Data'!I240),"",'Install &amp; Pull Data'!I240)</f>
        <v/>
      </c>
      <c r="B242" s="16" t="str">
        <f>IF(ISBLANK('Install &amp; Pull Data'!N240),"",'Install &amp; Pull Data'!N240)</f>
        <v/>
      </c>
      <c r="C242" s="16" t="str">
        <f>IF(ISBLANK('Install &amp; Pull Data'!S240),"",'Install &amp; Pull Data'!S240)</f>
        <v/>
      </c>
      <c r="D242" s="8" t="str">
        <f>IF(C242="NR",COUNTIF($C$2:C242,"NR"),"")</f>
        <v/>
      </c>
      <c r="E242" s="8" t="str">
        <f t="shared" si="5"/>
        <v/>
      </c>
    </row>
    <row r="243" spans="1:5" x14ac:dyDescent="0.25">
      <c r="A243" s="16" t="str">
        <f ca="1">IF(ISBLANK('Install &amp; Pull Data'!I241),"",'Install &amp; Pull Data'!I241)</f>
        <v/>
      </c>
      <c r="B243" s="16" t="str">
        <f>IF(ISBLANK('Install &amp; Pull Data'!N241),"",'Install &amp; Pull Data'!N241)</f>
        <v/>
      </c>
      <c r="C243" s="16" t="str">
        <f>IF(ISBLANK('Install &amp; Pull Data'!S241),"",'Install &amp; Pull Data'!S241)</f>
        <v/>
      </c>
      <c r="D243" s="8" t="str">
        <f>IF(C243="NR",COUNTIF($C$2:C243,"NR"),"")</f>
        <v/>
      </c>
      <c r="E243" s="8" t="str">
        <f t="shared" si="5"/>
        <v/>
      </c>
    </row>
    <row r="244" spans="1:5" x14ac:dyDescent="0.25">
      <c r="A244" s="16" t="str">
        <f ca="1">IF(ISBLANK('Install &amp; Pull Data'!I242),"",'Install &amp; Pull Data'!I242)</f>
        <v/>
      </c>
      <c r="B244" s="16" t="str">
        <f>IF(ISBLANK('Install &amp; Pull Data'!N242),"",'Install &amp; Pull Data'!N242)</f>
        <v/>
      </c>
      <c r="C244" s="16" t="str">
        <f>IF(ISBLANK('Install &amp; Pull Data'!S242),"",'Install &amp; Pull Data'!S242)</f>
        <v/>
      </c>
      <c r="D244" s="8" t="str">
        <f>IF(C244="NR",COUNTIF($C$2:C244,"NR"),"")</f>
        <v/>
      </c>
      <c r="E244" s="8" t="str">
        <f t="shared" si="5"/>
        <v/>
      </c>
    </row>
    <row r="245" spans="1:5" x14ac:dyDescent="0.25">
      <c r="A245" s="16" t="str">
        <f ca="1">IF(ISBLANK('Install &amp; Pull Data'!I243),"",'Install &amp; Pull Data'!I243)</f>
        <v/>
      </c>
      <c r="B245" s="16" t="str">
        <f>IF(ISBLANK('Install &amp; Pull Data'!N243),"",'Install &amp; Pull Data'!N243)</f>
        <v/>
      </c>
      <c r="C245" s="16" t="str">
        <f>IF(ISBLANK('Install &amp; Pull Data'!S243),"",'Install &amp; Pull Data'!S243)</f>
        <v/>
      </c>
      <c r="D245" s="8" t="str">
        <f>IF(C245="NR",COUNTIF($C$2:C245,"NR"),"")</f>
        <v/>
      </c>
      <c r="E245" s="8" t="str">
        <f t="shared" si="5"/>
        <v/>
      </c>
    </row>
    <row r="246" spans="1:5" x14ac:dyDescent="0.25">
      <c r="A246" s="16" t="str">
        <f ca="1">IF(ISBLANK('Install &amp; Pull Data'!I244),"",'Install &amp; Pull Data'!I244)</f>
        <v/>
      </c>
      <c r="B246" s="16" t="str">
        <f>IF(ISBLANK('Install &amp; Pull Data'!N244),"",'Install &amp; Pull Data'!N244)</f>
        <v/>
      </c>
      <c r="C246" s="16" t="str">
        <f>IF(ISBLANK('Install &amp; Pull Data'!S244),"",'Install &amp; Pull Data'!S244)</f>
        <v/>
      </c>
      <c r="D246" s="8" t="str">
        <f>IF(C246="NR",COUNTIF($C$2:C246,"NR"),"")</f>
        <v/>
      </c>
      <c r="E246" s="8" t="str">
        <f t="shared" si="5"/>
        <v/>
      </c>
    </row>
    <row r="247" spans="1:5" x14ac:dyDescent="0.25">
      <c r="A247" s="16" t="str">
        <f ca="1">IF(ISBLANK('Install &amp; Pull Data'!I245),"",'Install &amp; Pull Data'!I245)</f>
        <v/>
      </c>
      <c r="B247" s="16" t="str">
        <f>IF(ISBLANK('Install &amp; Pull Data'!N245),"",'Install &amp; Pull Data'!N245)</f>
        <v/>
      </c>
      <c r="C247" s="16" t="str">
        <f>IF(ISBLANK('Install &amp; Pull Data'!S245),"",'Install &amp; Pull Data'!S245)</f>
        <v/>
      </c>
      <c r="D247" s="8" t="str">
        <f>IF(C247="NR",COUNTIF($C$2:C247,"NR"),"")</f>
        <v/>
      </c>
      <c r="E247" s="8" t="str">
        <f t="shared" si="5"/>
        <v/>
      </c>
    </row>
    <row r="248" spans="1:5" x14ac:dyDescent="0.25">
      <c r="A248" s="16" t="str">
        <f ca="1">IF(ISBLANK('Install &amp; Pull Data'!I246),"",'Install &amp; Pull Data'!I246)</f>
        <v/>
      </c>
      <c r="B248" s="16" t="str">
        <f>IF(ISBLANK('Install &amp; Pull Data'!N246),"",'Install &amp; Pull Data'!N246)</f>
        <v/>
      </c>
      <c r="C248" s="16" t="str">
        <f>IF(ISBLANK('Install &amp; Pull Data'!S246),"",'Install &amp; Pull Data'!S246)</f>
        <v/>
      </c>
      <c r="D248" s="8" t="str">
        <f>IF(C248="NR",COUNTIF($C$2:C248,"NR"),"")</f>
        <v/>
      </c>
      <c r="E248" s="8" t="str">
        <f t="shared" si="5"/>
        <v/>
      </c>
    </row>
    <row r="249" spans="1:5" x14ac:dyDescent="0.25">
      <c r="A249" s="16" t="str">
        <f ca="1">IF(ISBLANK('Install &amp; Pull Data'!I247),"",'Install &amp; Pull Data'!I247)</f>
        <v/>
      </c>
      <c r="B249" s="16" t="str">
        <f>IF(ISBLANK('Install &amp; Pull Data'!N247),"",'Install &amp; Pull Data'!N247)</f>
        <v/>
      </c>
      <c r="C249" s="16" t="str">
        <f>IF(ISBLANK('Install &amp; Pull Data'!S247),"",'Install &amp; Pull Data'!S247)</f>
        <v/>
      </c>
      <c r="D249" s="8" t="str">
        <f>IF(C249="NR",COUNTIF($C$2:C249,"NR"),"")</f>
        <v/>
      </c>
      <c r="E249" s="8" t="str">
        <f t="shared" si="5"/>
        <v/>
      </c>
    </row>
    <row r="250" spans="1:5" x14ac:dyDescent="0.25">
      <c r="A250" s="16" t="str">
        <f ca="1">IF(ISBLANK('Install &amp; Pull Data'!I248),"",'Install &amp; Pull Data'!I248)</f>
        <v/>
      </c>
      <c r="B250" s="16" t="str">
        <f>IF(ISBLANK('Install &amp; Pull Data'!N248),"",'Install &amp; Pull Data'!N248)</f>
        <v/>
      </c>
      <c r="C250" s="16" t="str">
        <f>IF(ISBLANK('Install &amp; Pull Data'!S248),"",'Install &amp; Pull Data'!S248)</f>
        <v/>
      </c>
      <c r="D250" s="8" t="str">
        <f>IF(C250="NR",COUNTIF($C$2:C250,"NR"),"")</f>
        <v/>
      </c>
      <c r="E250" s="8" t="str">
        <f t="shared" si="5"/>
        <v/>
      </c>
    </row>
    <row r="251" spans="1:5" x14ac:dyDescent="0.25">
      <c r="A251" s="16" t="str">
        <f ca="1">IF(ISBLANK('Install &amp; Pull Data'!I249),"",'Install &amp; Pull Data'!I249)</f>
        <v/>
      </c>
      <c r="B251" s="16" t="str">
        <f>IF(ISBLANK('Install &amp; Pull Data'!N249),"",'Install &amp; Pull Data'!N249)</f>
        <v/>
      </c>
      <c r="C251" s="16" t="str">
        <f>IF(ISBLANK('Install &amp; Pull Data'!S249),"",'Install &amp; Pull Data'!S249)</f>
        <v/>
      </c>
      <c r="D251" s="8" t="str">
        <f>IF(C251="NR",COUNTIF($C$2:C251,"NR"),"")</f>
        <v/>
      </c>
      <c r="E251" s="8" t="str">
        <f t="shared" si="5"/>
        <v/>
      </c>
    </row>
    <row r="252" spans="1:5" x14ac:dyDescent="0.25">
      <c r="A252" s="16" t="str">
        <f ca="1">IF(ISBLANK('Install &amp; Pull Data'!I250),"",'Install &amp; Pull Data'!I250)</f>
        <v/>
      </c>
      <c r="B252" s="16" t="str">
        <f>IF(ISBLANK('Install &amp; Pull Data'!N250),"",'Install &amp; Pull Data'!N250)</f>
        <v/>
      </c>
      <c r="C252" s="16" t="str">
        <f>IF(ISBLANK('Install &amp; Pull Data'!S250),"",'Install &amp; Pull Data'!S250)</f>
        <v/>
      </c>
      <c r="D252" s="8" t="str">
        <f>IF(C252="NR",COUNTIF($C$2:C252,"NR"),"")</f>
        <v/>
      </c>
      <c r="E252" s="8" t="str">
        <f t="shared" si="5"/>
        <v/>
      </c>
    </row>
    <row r="253" spans="1:5" x14ac:dyDescent="0.25">
      <c r="A253" s="16" t="str">
        <f ca="1">IF(ISBLANK('Install &amp; Pull Data'!I251),"",'Install &amp; Pull Data'!I251)</f>
        <v/>
      </c>
      <c r="B253" s="16" t="str">
        <f>IF(ISBLANK('Install &amp; Pull Data'!N251),"",'Install &amp; Pull Data'!N251)</f>
        <v/>
      </c>
      <c r="C253" s="16" t="str">
        <f>IF(ISBLANK('Install &amp; Pull Data'!S251),"",'Install &amp; Pull Data'!S251)</f>
        <v/>
      </c>
      <c r="D253" s="8" t="str">
        <f>IF(C253="NR",COUNTIF($C$2:C253,"NR"),"")</f>
        <v/>
      </c>
      <c r="E253" s="8" t="str">
        <f t="shared" si="5"/>
        <v/>
      </c>
    </row>
    <row r="254" spans="1:5" x14ac:dyDescent="0.25">
      <c r="A254" s="16" t="str">
        <f ca="1">IF(ISBLANK('Install &amp; Pull Data'!I252),"",'Install &amp; Pull Data'!I252)</f>
        <v/>
      </c>
      <c r="B254" s="16" t="str">
        <f>IF(ISBLANK('Install &amp; Pull Data'!N252),"",'Install &amp; Pull Data'!N252)</f>
        <v/>
      </c>
      <c r="C254" s="16" t="str">
        <f>IF(ISBLANK('Install &amp; Pull Data'!S252),"",'Install &amp; Pull Data'!S252)</f>
        <v/>
      </c>
      <c r="D254" s="8" t="str">
        <f>IF(C254="NR",COUNTIF($C$2:C254,"NR"),"")</f>
        <v/>
      </c>
      <c r="E254" s="8" t="str">
        <f t="shared" si="5"/>
        <v/>
      </c>
    </row>
    <row r="255" spans="1:5" x14ac:dyDescent="0.25">
      <c r="A255" s="16" t="str">
        <f ca="1">IF(ISBLANK('Install &amp; Pull Data'!I253),"",'Install &amp; Pull Data'!I253)</f>
        <v/>
      </c>
      <c r="B255" s="16" t="str">
        <f>IF(ISBLANK('Install &amp; Pull Data'!N253),"",'Install &amp; Pull Data'!N253)</f>
        <v/>
      </c>
      <c r="C255" s="16" t="str">
        <f>IF(ISBLANK('Install &amp; Pull Data'!S253),"",'Install &amp; Pull Data'!S253)</f>
        <v/>
      </c>
      <c r="D255" s="8" t="str">
        <f>IF(C255="NR",COUNTIF($C$2:C255,"NR"),"")</f>
        <v/>
      </c>
      <c r="E255" s="8" t="str">
        <f t="shared" si="5"/>
        <v/>
      </c>
    </row>
    <row r="256" spans="1:5" x14ac:dyDescent="0.25">
      <c r="A256" s="16" t="str">
        <f ca="1">IF(ISBLANK('Install &amp; Pull Data'!I254),"",'Install &amp; Pull Data'!I254)</f>
        <v/>
      </c>
      <c r="B256" s="16" t="str">
        <f>IF(ISBLANK('Install &amp; Pull Data'!N254),"",'Install &amp; Pull Data'!N254)</f>
        <v/>
      </c>
      <c r="C256" s="16" t="str">
        <f>IF(ISBLANK('Install &amp; Pull Data'!S254),"",'Install &amp; Pull Data'!S254)</f>
        <v/>
      </c>
      <c r="D256" s="8" t="str">
        <f>IF(C256="NR",COUNTIF($C$2:C256,"NR"),"")</f>
        <v/>
      </c>
      <c r="E256" s="8" t="str">
        <f t="shared" si="5"/>
        <v/>
      </c>
    </row>
    <row r="257" spans="1:5" x14ac:dyDescent="0.25">
      <c r="A257" s="16" t="str">
        <f ca="1">IF(ISBLANK('Install &amp; Pull Data'!I255),"",'Install &amp; Pull Data'!I255)</f>
        <v/>
      </c>
      <c r="B257" s="16" t="str">
        <f>IF(ISBLANK('Install &amp; Pull Data'!N255),"",'Install &amp; Pull Data'!N255)</f>
        <v/>
      </c>
      <c r="C257" s="16" t="str">
        <f>IF(ISBLANK('Install &amp; Pull Data'!S255),"",'Install &amp; Pull Data'!S255)</f>
        <v/>
      </c>
      <c r="D257" s="8" t="str">
        <f>IF(C257="NR",COUNTIF($C$2:C257,"NR"),"")</f>
        <v/>
      </c>
      <c r="E257" s="8" t="str">
        <f t="shared" si="5"/>
        <v/>
      </c>
    </row>
    <row r="258" spans="1:5" x14ac:dyDescent="0.25">
      <c r="A258" s="16" t="str">
        <f ca="1">IF(ISBLANK('Install &amp; Pull Data'!I256),"",'Install &amp; Pull Data'!I256)</f>
        <v/>
      </c>
      <c r="B258" s="16" t="str">
        <f>IF(ISBLANK('Install &amp; Pull Data'!N256),"",'Install &amp; Pull Data'!N256)</f>
        <v/>
      </c>
      <c r="C258" s="16" t="str">
        <f>IF(ISBLANK('Install &amp; Pull Data'!S256),"",'Install &amp; Pull Data'!S256)</f>
        <v/>
      </c>
      <c r="D258" s="8" t="str">
        <f>IF(C258="NR",COUNTIF($C$2:C258,"NR"),"")</f>
        <v/>
      </c>
      <c r="E258" s="8" t="str">
        <f t="shared" ref="E258:E321" si="6">IF((D258=""),"",1-D258/$F$2)</f>
        <v/>
      </c>
    </row>
    <row r="259" spans="1:5" x14ac:dyDescent="0.25">
      <c r="A259" s="16" t="str">
        <f ca="1">IF(ISBLANK('Install &amp; Pull Data'!I257),"",'Install &amp; Pull Data'!I257)</f>
        <v/>
      </c>
      <c r="B259" s="16" t="str">
        <f>IF(ISBLANK('Install &amp; Pull Data'!N257),"",'Install &amp; Pull Data'!N257)</f>
        <v/>
      </c>
      <c r="C259" s="16" t="str">
        <f>IF(ISBLANK('Install &amp; Pull Data'!S257),"",'Install &amp; Pull Data'!S257)</f>
        <v/>
      </c>
      <c r="D259" s="8" t="str">
        <f>IF(C259="NR",COUNTIF($C$2:C259,"NR"),"")</f>
        <v/>
      </c>
      <c r="E259" s="8" t="str">
        <f t="shared" si="6"/>
        <v/>
      </c>
    </row>
    <row r="260" spans="1:5" x14ac:dyDescent="0.25">
      <c r="A260" s="16" t="str">
        <f ca="1">IF(ISBLANK('Install &amp; Pull Data'!I258),"",'Install &amp; Pull Data'!I258)</f>
        <v/>
      </c>
      <c r="B260" s="16" t="str">
        <f>IF(ISBLANK('Install &amp; Pull Data'!N258),"",'Install &amp; Pull Data'!N258)</f>
        <v/>
      </c>
      <c r="C260" s="16" t="str">
        <f>IF(ISBLANK('Install &amp; Pull Data'!S258),"",'Install &amp; Pull Data'!S258)</f>
        <v/>
      </c>
      <c r="D260" s="8" t="str">
        <f>IF(C260="NR",COUNTIF($C$2:C260,"NR"),"")</f>
        <v/>
      </c>
      <c r="E260" s="8" t="str">
        <f t="shared" si="6"/>
        <v/>
      </c>
    </row>
    <row r="261" spans="1:5" x14ac:dyDescent="0.25">
      <c r="A261" s="16" t="str">
        <f ca="1">IF(ISBLANK('Install &amp; Pull Data'!I259),"",'Install &amp; Pull Data'!I259)</f>
        <v/>
      </c>
      <c r="B261" s="16" t="str">
        <f>IF(ISBLANK('Install &amp; Pull Data'!N259),"",'Install &amp; Pull Data'!N259)</f>
        <v/>
      </c>
      <c r="C261" s="16" t="str">
        <f>IF(ISBLANK('Install &amp; Pull Data'!S259),"",'Install &amp; Pull Data'!S259)</f>
        <v/>
      </c>
      <c r="D261" s="8" t="str">
        <f>IF(C261="NR",COUNTIF($C$2:C261,"NR"),"")</f>
        <v/>
      </c>
      <c r="E261" s="8" t="str">
        <f t="shared" si="6"/>
        <v/>
      </c>
    </row>
    <row r="262" spans="1:5" x14ac:dyDescent="0.25">
      <c r="A262" s="16" t="str">
        <f ca="1">IF(ISBLANK('Install &amp; Pull Data'!I260),"",'Install &amp; Pull Data'!I260)</f>
        <v/>
      </c>
      <c r="B262" s="16" t="str">
        <f>IF(ISBLANK('Install &amp; Pull Data'!N260),"",'Install &amp; Pull Data'!N260)</f>
        <v/>
      </c>
      <c r="C262" s="16" t="str">
        <f>IF(ISBLANK('Install &amp; Pull Data'!S260),"",'Install &amp; Pull Data'!S260)</f>
        <v/>
      </c>
      <c r="D262" s="8" t="str">
        <f>IF(C262="NR",COUNTIF($C$2:C262,"NR"),"")</f>
        <v/>
      </c>
      <c r="E262" s="8" t="str">
        <f t="shared" si="6"/>
        <v/>
      </c>
    </row>
    <row r="263" spans="1:5" x14ac:dyDescent="0.25">
      <c r="A263" s="16" t="str">
        <f ca="1">IF(ISBLANK('Install &amp; Pull Data'!I261),"",'Install &amp; Pull Data'!I261)</f>
        <v/>
      </c>
      <c r="B263" s="16" t="str">
        <f>IF(ISBLANK('Install &amp; Pull Data'!N261),"",'Install &amp; Pull Data'!N261)</f>
        <v/>
      </c>
      <c r="C263" s="16" t="str">
        <f>IF(ISBLANK('Install &amp; Pull Data'!S261),"",'Install &amp; Pull Data'!S261)</f>
        <v/>
      </c>
      <c r="D263" s="8" t="str">
        <f>IF(C263="NR",COUNTIF($C$2:C263,"NR"),"")</f>
        <v/>
      </c>
      <c r="E263" s="8" t="str">
        <f t="shared" si="6"/>
        <v/>
      </c>
    </row>
    <row r="264" spans="1:5" x14ac:dyDescent="0.25">
      <c r="A264" s="16" t="str">
        <f ca="1">IF(ISBLANK('Install &amp; Pull Data'!I262),"",'Install &amp; Pull Data'!I262)</f>
        <v/>
      </c>
      <c r="B264" s="16" t="str">
        <f>IF(ISBLANK('Install &amp; Pull Data'!N262),"",'Install &amp; Pull Data'!N262)</f>
        <v/>
      </c>
      <c r="C264" s="16" t="str">
        <f>IF(ISBLANK('Install &amp; Pull Data'!S262),"",'Install &amp; Pull Data'!S262)</f>
        <v/>
      </c>
      <c r="D264" s="8" t="str">
        <f>IF(C264="NR",COUNTIF($C$2:C264,"NR"),"")</f>
        <v/>
      </c>
      <c r="E264" s="8" t="str">
        <f t="shared" si="6"/>
        <v/>
      </c>
    </row>
    <row r="265" spans="1:5" x14ac:dyDescent="0.25">
      <c r="A265" s="16" t="str">
        <f ca="1">IF(ISBLANK('Install &amp; Pull Data'!I263),"",'Install &amp; Pull Data'!I263)</f>
        <v/>
      </c>
      <c r="B265" s="16" t="str">
        <f>IF(ISBLANK('Install &amp; Pull Data'!N263),"",'Install &amp; Pull Data'!N263)</f>
        <v/>
      </c>
      <c r="C265" s="16" t="str">
        <f>IF(ISBLANK('Install &amp; Pull Data'!S263),"",'Install &amp; Pull Data'!S263)</f>
        <v/>
      </c>
      <c r="D265" s="8" t="str">
        <f>IF(C265="NR",COUNTIF($C$2:C265,"NR"),"")</f>
        <v/>
      </c>
      <c r="E265" s="8" t="str">
        <f t="shared" si="6"/>
        <v/>
      </c>
    </row>
    <row r="266" spans="1:5" x14ac:dyDescent="0.25">
      <c r="A266" s="16" t="str">
        <f ca="1">IF(ISBLANK('Install &amp; Pull Data'!I264),"",'Install &amp; Pull Data'!I264)</f>
        <v/>
      </c>
      <c r="B266" s="16" t="str">
        <f>IF(ISBLANK('Install &amp; Pull Data'!N264),"",'Install &amp; Pull Data'!N264)</f>
        <v/>
      </c>
      <c r="C266" s="16" t="str">
        <f>IF(ISBLANK('Install &amp; Pull Data'!S264),"",'Install &amp; Pull Data'!S264)</f>
        <v/>
      </c>
      <c r="D266" s="8" t="str">
        <f>IF(C266="NR",COUNTIF($C$2:C266,"NR"),"")</f>
        <v/>
      </c>
      <c r="E266" s="8" t="str">
        <f t="shared" si="6"/>
        <v/>
      </c>
    </row>
    <row r="267" spans="1:5" x14ac:dyDescent="0.25">
      <c r="A267" s="16" t="str">
        <f ca="1">IF(ISBLANK('Install &amp; Pull Data'!I265),"",'Install &amp; Pull Data'!I265)</f>
        <v/>
      </c>
      <c r="B267" s="16" t="str">
        <f>IF(ISBLANK('Install &amp; Pull Data'!N265),"",'Install &amp; Pull Data'!N265)</f>
        <v/>
      </c>
      <c r="C267" s="16" t="str">
        <f>IF(ISBLANK('Install &amp; Pull Data'!S265),"",'Install &amp; Pull Data'!S265)</f>
        <v/>
      </c>
      <c r="D267" s="8" t="str">
        <f>IF(C267="NR",COUNTIF($C$2:C267,"NR"),"")</f>
        <v/>
      </c>
      <c r="E267" s="8" t="str">
        <f t="shared" si="6"/>
        <v/>
      </c>
    </row>
    <row r="268" spans="1:5" x14ac:dyDescent="0.25">
      <c r="A268" s="16" t="str">
        <f ca="1">IF(ISBLANK('Install &amp; Pull Data'!I266),"",'Install &amp; Pull Data'!I266)</f>
        <v/>
      </c>
      <c r="B268" s="16" t="str">
        <f>IF(ISBLANK('Install &amp; Pull Data'!N266),"",'Install &amp; Pull Data'!N266)</f>
        <v/>
      </c>
      <c r="C268" s="16" t="str">
        <f>IF(ISBLANK('Install &amp; Pull Data'!S266),"",'Install &amp; Pull Data'!S266)</f>
        <v/>
      </c>
      <c r="D268" s="8" t="str">
        <f>IF(C268="NR",COUNTIF($C$2:C268,"NR"),"")</f>
        <v/>
      </c>
      <c r="E268" s="8" t="str">
        <f t="shared" si="6"/>
        <v/>
      </c>
    </row>
    <row r="269" spans="1:5" x14ac:dyDescent="0.25">
      <c r="A269" s="16" t="str">
        <f ca="1">IF(ISBLANK('Install &amp; Pull Data'!I267),"",'Install &amp; Pull Data'!I267)</f>
        <v/>
      </c>
      <c r="B269" s="16" t="str">
        <f>IF(ISBLANK('Install &amp; Pull Data'!N267),"",'Install &amp; Pull Data'!N267)</f>
        <v/>
      </c>
      <c r="C269" s="16" t="str">
        <f>IF(ISBLANK('Install &amp; Pull Data'!S267),"",'Install &amp; Pull Data'!S267)</f>
        <v/>
      </c>
      <c r="D269" s="8" t="str">
        <f>IF(C269="NR",COUNTIF($C$2:C269,"NR"),"")</f>
        <v/>
      </c>
      <c r="E269" s="8" t="str">
        <f t="shared" si="6"/>
        <v/>
      </c>
    </row>
    <row r="270" spans="1:5" x14ac:dyDescent="0.25">
      <c r="A270" s="16" t="str">
        <f ca="1">IF(ISBLANK('Install &amp; Pull Data'!I268),"",'Install &amp; Pull Data'!I268)</f>
        <v/>
      </c>
      <c r="B270" s="16" t="str">
        <f>IF(ISBLANK('Install &amp; Pull Data'!N268),"",'Install &amp; Pull Data'!N268)</f>
        <v/>
      </c>
      <c r="C270" s="16" t="str">
        <f>IF(ISBLANK('Install &amp; Pull Data'!S268),"",'Install &amp; Pull Data'!S268)</f>
        <v/>
      </c>
      <c r="D270" s="8" t="str">
        <f>IF(C270="NR",COUNTIF($C$2:C270,"NR"),"")</f>
        <v/>
      </c>
      <c r="E270" s="8" t="str">
        <f t="shared" si="6"/>
        <v/>
      </c>
    </row>
    <row r="271" spans="1:5" x14ac:dyDescent="0.25">
      <c r="A271" s="16" t="str">
        <f ca="1">IF(ISBLANK('Install &amp; Pull Data'!I269),"",'Install &amp; Pull Data'!I269)</f>
        <v/>
      </c>
      <c r="B271" s="16" t="str">
        <f>IF(ISBLANK('Install &amp; Pull Data'!N269),"",'Install &amp; Pull Data'!N269)</f>
        <v/>
      </c>
      <c r="C271" s="16" t="str">
        <f>IF(ISBLANK('Install &amp; Pull Data'!S269),"",'Install &amp; Pull Data'!S269)</f>
        <v/>
      </c>
      <c r="D271" s="8" t="str">
        <f>IF(C271="NR",COUNTIF($C$2:C271,"NR"),"")</f>
        <v/>
      </c>
      <c r="E271" s="8" t="str">
        <f t="shared" si="6"/>
        <v/>
      </c>
    </row>
    <row r="272" spans="1:5" x14ac:dyDescent="0.25">
      <c r="A272" s="16" t="str">
        <f ca="1">IF(ISBLANK('Install &amp; Pull Data'!I270),"",'Install &amp; Pull Data'!I270)</f>
        <v/>
      </c>
      <c r="B272" s="16" t="str">
        <f>IF(ISBLANK('Install &amp; Pull Data'!N270),"",'Install &amp; Pull Data'!N270)</f>
        <v/>
      </c>
      <c r="C272" s="16" t="str">
        <f>IF(ISBLANK('Install &amp; Pull Data'!S270),"",'Install &amp; Pull Data'!S270)</f>
        <v/>
      </c>
      <c r="D272" s="8" t="str">
        <f>IF(C272="NR",COUNTIF($C$2:C272,"NR"),"")</f>
        <v/>
      </c>
      <c r="E272" s="8" t="str">
        <f t="shared" si="6"/>
        <v/>
      </c>
    </row>
    <row r="273" spans="1:5" x14ac:dyDescent="0.25">
      <c r="A273" s="16" t="str">
        <f ca="1">IF(ISBLANK('Install &amp; Pull Data'!I271),"",'Install &amp; Pull Data'!I271)</f>
        <v/>
      </c>
      <c r="C273" s="16" t="str">
        <f>IF(ISBLANK('Install &amp; Pull Data'!S271),"",'Install &amp; Pull Data'!S271)</f>
        <v/>
      </c>
      <c r="D273" s="8" t="str">
        <f>IF(C273="NR",COUNTIF($C$2:C273,"NR"),"")</f>
        <v/>
      </c>
      <c r="E273" s="8" t="str">
        <f t="shared" si="6"/>
        <v/>
      </c>
    </row>
    <row r="274" spans="1:5" x14ac:dyDescent="0.25">
      <c r="A274" s="16" t="str">
        <f ca="1">IF(ISBLANK('Install &amp; Pull Data'!I272),"",'Install &amp; Pull Data'!I272)</f>
        <v/>
      </c>
      <c r="C274" s="16" t="str">
        <f>IF(ISBLANK('Install &amp; Pull Data'!S272),"",'Install &amp; Pull Data'!S272)</f>
        <v/>
      </c>
      <c r="D274" s="8" t="str">
        <f>IF(C274="NR",COUNTIF($C$2:C274,"NR"),"")</f>
        <v/>
      </c>
      <c r="E274" s="8" t="str">
        <f t="shared" si="6"/>
        <v/>
      </c>
    </row>
    <row r="275" spans="1:5" x14ac:dyDescent="0.25">
      <c r="A275" s="16" t="str">
        <f ca="1">IF(ISBLANK('Install &amp; Pull Data'!I273),"",'Install &amp; Pull Data'!I273)</f>
        <v/>
      </c>
      <c r="C275" s="16" t="str">
        <f>IF(ISBLANK('Install &amp; Pull Data'!S273),"",'Install &amp; Pull Data'!S273)</f>
        <v/>
      </c>
      <c r="D275" s="8" t="str">
        <f>IF(C275="NR",COUNTIF($C$2:C275,"NR"),"")</f>
        <v/>
      </c>
      <c r="E275" s="8" t="str">
        <f t="shared" si="6"/>
        <v/>
      </c>
    </row>
    <row r="276" spans="1:5" x14ac:dyDescent="0.25">
      <c r="A276" s="16" t="str">
        <f ca="1">IF(ISBLANK('Install &amp; Pull Data'!I274),"",'Install &amp; Pull Data'!I274)</f>
        <v/>
      </c>
      <c r="C276" s="16" t="str">
        <f>IF(ISBLANK('Install &amp; Pull Data'!S274),"",'Install &amp; Pull Data'!S274)</f>
        <v/>
      </c>
      <c r="D276" s="8" t="str">
        <f>IF(C276="NR",COUNTIF($C$2:C276,"NR"),"")</f>
        <v/>
      </c>
      <c r="E276" s="8" t="str">
        <f t="shared" si="6"/>
        <v/>
      </c>
    </row>
    <row r="277" spans="1:5" x14ac:dyDescent="0.25">
      <c r="A277" s="16" t="str">
        <f ca="1">IF(ISBLANK('Install &amp; Pull Data'!I275),"",'Install &amp; Pull Data'!I275)</f>
        <v/>
      </c>
      <c r="C277" s="16" t="str">
        <f>IF(ISBLANK('Install &amp; Pull Data'!S275),"",'Install &amp; Pull Data'!S275)</f>
        <v/>
      </c>
      <c r="D277" s="8" t="str">
        <f>IF(C277="NR",COUNTIF($C$2:C277,"NR"),"")</f>
        <v/>
      </c>
      <c r="E277" s="8" t="str">
        <f t="shared" si="6"/>
        <v/>
      </c>
    </row>
    <row r="278" spans="1:5" x14ac:dyDescent="0.25">
      <c r="A278" s="16" t="str">
        <f ca="1">IF(ISBLANK('Install &amp; Pull Data'!I276),"",'Install &amp; Pull Data'!I276)</f>
        <v/>
      </c>
      <c r="C278" s="16" t="str">
        <f>IF(ISBLANK('Install &amp; Pull Data'!S276),"",'Install &amp; Pull Data'!S276)</f>
        <v/>
      </c>
      <c r="D278" s="8" t="str">
        <f>IF(C278="NR",COUNTIF($C$2:C278,"NR"),"")</f>
        <v/>
      </c>
      <c r="E278" s="8" t="str">
        <f t="shared" si="6"/>
        <v/>
      </c>
    </row>
    <row r="279" spans="1:5" x14ac:dyDescent="0.25">
      <c r="A279" s="16" t="str">
        <f ca="1">IF(ISBLANK('Install &amp; Pull Data'!I277),"",'Install &amp; Pull Data'!I277)</f>
        <v/>
      </c>
      <c r="C279" s="16" t="str">
        <f>IF(ISBLANK('Install &amp; Pull Data'!S277),"",'Install &amp; Pull Data'!S277)</f>
        <v/>
      </c>
      <c r="D279" s="8" t="str">
        <f>IF(C279="NR",COUNTIF($C$2:C279,"NR"),"")</f>
        <v/>
      </c>
      <c r="E279" s="8" t="str">
        <f t="shared" si="6"/>
        <v/>
      </c>
    </row>
    <row r="280" spans="1:5" x14ac:dyDescent="0.25">
      <c r="A280" s="16" t="str">
        <f ca="1">IF(ISBLANK('Install &amp; Pull Data'!I278),"",'Install &amp; Pull Data'!I278)</f>
        <v/>
      </c>
      <c r="C280" s="16" t="str">
        <f>IF(ISBLANK('Install &amp; Pull Data'!S278),"",'Install &amp; Pull Data'!S278)</f>
        <v/>
      </c>
      <c r="D280" s="8" t="str">
        <f>IF(C280="NR",COUNTIF($C$2:C280,"NR"),"")</f>
        <v/>
      </c>
      <c r="E280" s="8" t="str">
        <f t="shared" si="6"/>
        <v/>
      </c>
    </row>
    <row r="281" spans="1:5" x14ac:dyDescent="0.25">
      <c r="A281" s="16" t="str">
        <f ca="1">IF(ISBLANK('Install &amp; Pull Data'!I279),"",'Install &amp; Pull Data'!I279)</f>
        <v/>
      </c>
      <c r="C281" s="16" t="str">
        <f>IF(ISBLANK('Install &amp; Pull Data'!S279),"",'Install &amp; Pull Data'!S279)</f>
        <v/>
      </c>
      <c r="D281" s="8" t="str">
        <f>IF(C281="NR",COUNTIF($C$2:C281,"NR"),"")</f>
        <v/>
      </c>
      <c r="E281" s="8" t="str">
        <f t="shared" si="6"/>
        <v/>
      </c>
    </row>
    <row r="282" spans="1:5" x14ac:dyDescent="0.25">
      <c r="A282" s="16" t="str">
        <f ca="1">IF(ISBLANK('Install &amp; Pull Data'!I280),"",'Install &amp; Pull Data'!I280)</f>
        <v/>
      </c>
      <c r="C282" s="16" t="str">
        <f>IF(ISBLANK('Install &amp; Pull Data'!S280),"",'Install &amp; Pull Data'!S280)</f>
        <v/>
      </c>
      <c r="D282" s="8" t="str">
        <f>IF(C282="NR",COUNTIF($C$2:C282,"NR"),"")</f>
        <v/>
      </c>
      <c r="E282" s="8" t="str">
        <f t="shared" si="6"/>
        <v/>
      </c>
    </row>
    <row r="283" spans="1:5" x14ac:dyDescent="0.25">
      <c r="A283" s="16" t="str">
        <f ca="1">IF(ISBLANK('Install &amp; Pull Data'!I281),"",'Install &amp; Pull Data'!I281)</f>
        <v/>
      </c>
      <c r="C283" s="16" t="str">
        <f>IF(ISBLANK('Install &amp; Pull Data'!S281),"",'Install &amp; Pull Data'!S281)</f>
        <v/>
      </c>
      <c r="D283" s="8" t="str">
        <f>IF(C283="NR",COUNTIF($C$2:C283,"NR"),"")</f>
        <v/>
      </c>
      <c r="E283" s="8" t="str">
        <f t="shared" si="6"/>
        <v/>
      </c>
    </row>
    <row r="284" spans="1:5" x14ac:dyDescent="0.25">
      <c r="A284" s="16" t="str">
        <f ca="1">IF(ISBLANK('Install &amp; Pull Data'!I282),"",'Install &amp; Pull Data'!I282)</f>
        <v/>
      </c>
      <c r="C284" s="16" t="str">
        <f>IF(ISBLANK('Install &amp; Pull Data'!S282),"",'Install &amp; Pull Data'!S282)</f>
        <v/>
      </c>
      <c r="D284" s="8" t="str">
        <f>IF(C284="NR",COUNTIF($C$2:C284,"NR"),"")</f>
        <v/>
      </c>
      <c r="E284" s="8" t="str">
        <f t="shared" si="6"/>
        <v/>
      </c>
    </row>
    <row r="285" spans="1:5" x14ac:dyDescent="0.25">
      <c r="A285" s="16" t="str">
        <f ca="1">IF(ISBLANK('Install &amp; Pull Data'!I283),"",'Install &amp; Pull Data'!I283)</f>
        <v/>
      </c>
      <c r="C285" s="16" t="str">
        <f>IF(ISBLANK('Install &amp; Pull Data'!S283),"",'Install &amp; Pull Data'!S283)</f>
        <v/>
      </c>
      <c r="D285" s="8" t="str">
        <f>IF(C285="NR",COUNTIF($C$2:C285,"NR"),"")</f>
        <v/>
      </c>
      <c r="E285" s="8" t="str">
        <f t="shared" si="6"/>
        <v/>
      </c>
    </row>
    <row r="286" spans="1:5" x14ac:dyDescent="0.25">
      <c r="A286" s="16" t="str">
        <f ca="1">IF(ISBLANK('Install &amp; Pull Data'!I284),"",'Install &amp; Pull Data'!I284)</f>
        <v/>
      </c>
      <c r="C286" s="16" t="str">
        <f>IF(ISBLANK('Install &amp; Pull Data'!S284),"",'Install &amp; Pull Data'!S284)</f>
        <v/>
      </c>
      <c r="D286" s="8" t="str">
        <f>IF(C286="NR",COUNTIF($C$2:C286,"NR"),"")</f>
        <v/>
      </c>
      <c r="E286" s="8" t="str">
        <f t="shared" si="6"/>
        <v/>
      </c>
    </row>
    <row r="287" spans="1:5" x14ac:dyDescent="0.25">
      <c r="A287" s="16" t="str">
        <f ca="1">IF(ISBLANK('Install &amp; Pull Data'!I285),"",'Install &amp; Pull Data'!I285)</f>
        <v/>
      </c>
      <c r="C287" s="16" t="str">
        <f>IF(ISBLANK('Install &amp; Pull Data'!S285),"",'Install &amp; Pull Data'!S285)</f>
        <v/>
      </c>
      <c r="D287" s="8" t="str">
        <f>IF(C287="NR",COUNTIF($C$2:C287,"NR"),"")</f>
        <v/>
      </c>
      <c r="E287" s="8" t="str">
        <f t="shared" si="6"/>
        <v/>
      </c>
    </row>
    <row r="288" spans="1:5" x14ac:dyDescent="0.25">
      <c r="A288" s="16" t="str">
        <f ca="1">IF(ISBLANK('Install &amp; Pull Data'!I286),"",'Install &amp; Pull Data'!I286)</f>
        <v/>
      </c>
      <c r="C288" s="16" t="str">
        <f>IF(ISBLANK('Install &amp; Pull Data'!S286),"",'Install &amp; Pull Data'!S286)</f>
        <v/>
      </c>
      <c r="D288" s="8" t="str">
        <f>IF(C288="NR",COUNTIF($C$2:C288,"NR"),"")</f>
        <v/>
      </c>
      <c r="E288" s="8" t="str">
        <f t="shared" si="6"/>
        <v/>
      </c>
    </row>
    <row r="289" spans="1:5" x14ac:dyDescent="0.25">
      <c r="A289" s="16" t="str">
        <f ca="1">IF(ISBLANK('Install &amp; Pull Data'!I287),"",'Install &amp; Pull Data'!I287)</f>
        <v/>
      </c>
      <c r="C289" s="16" t="str">
        <f>IF(ISBLANK('Install &amp; Pull Data'!S287),"",'Install &amp; Pull Data'!S287)</f>
        <v/>
      </c>
      <c r="D289" s="8" t="str">
        <f>IF(C289="NR",COUNTIF($C$2:C289,"NR"),"")</f>
        <v/>
      </c>
      <c r="E289" s="8" t="str">
        <f t="shared" si="6"/>
        <v/>
      </c>
    </row>
    <row r="290" spans="1:5" x14ac:dyDescent="0.25">
      <c r="A290" s="16" t="str">
        <f ca="1">IF(ISBLANK('Install &amp; Pull Data'!I288),"",'Install &amp; Pull Data'!I288)</f>
        <v/>
      </c>
      <c r="C290" s="16" t="str">
        <f>IF(ISBLANK('Install &amp; Pull Data'!S288),"",'Install &amp; Pull Data'!S288)</f>
        <v/>
      </c>
      <c r="D290" s="8" t="str">
        <f>IF(C290="NR",COUNTIF($C$2:C290,"NR"),"")</f>
        <v/>
      </c>
      <c r="E290" s="8" t="str">
        <f t="shared" si="6"/>
        <v/>
      </c>
    </row>
    <row r="291" spans="1:5" x14ac:dyDescent="0.25">
      <c r="A291" s="16" t="str">
        <f ca="1">IF(ISBLANK('Install &amp; Pull Data'!I289),"",'Install &amp; Pull Data'!I289)</f>
        <v/>
      </c>
      <c r="C291" s="16" t="str">
        <f>IF(ISBLANK('Install &amp; Pull Data'!S289),"",'Install &amp; Pull Data'!S289)</f>
        <v/>
      </c>
      <c r="D291" s="8" t="str">
        <f>IF(C291="NR",COUNTIF($C$2:C291,"NR"),"")</f>
        <v/>
      </c>
      <c r="E291" s="8" t="str">
        <f t="shared" si="6"/>
        <v/>
      </c>
    </row>
    <row r="292" spans="1:5" x14ac:dyDescent="0.25">
      <c r="A292" s="16" t="str">
        <f ca="1">IF(ISBLANK('Install &amp; Pull Data'!I290),"",'Install &amp; Pull Data'!I290)</f>
        <v/>
      </c>
      <c r="C292" s="16" t="str">
        <f>IF(ISBLANK('Install &amp; Pull Data'!S290),"",'Install &amp; Pull Data'!S290)</f>
        <v/>
      </c>
      <c r="D292" s="8" t="str">
        <f>IF(C292="NR",COUNTIF($C$2:C292,"NR"),"")</f>
        <v/>
      </c>
      <c r="E292" s="8" t="str">
        <f t="shared" si="6"/>
        <v/>
      </c>
    </row>
    <row r="293" spans="1:5" x14ac:dyDescent="0.25">
      <c r="A293" s="16" t="str">
        <f ca="1">IF(ISBLANK('Install &amp; Pull Data'!I291),"",'Install &amp; Pull Data'!I291)</f>
        <v/>
      </c>
      <c r="C293" s="16" t="str">
        <f>IF(ISBLANK('Install &amp; Pull Data'!S291),"",'Install &amp; Pull Data'!S291)</f>
        <v/>
      </c>
      <c r="D293" s="8" t="str">
        <f>IF(C293="NR",COUNTIF($C$2:C293,"NR"),"")</f>
        <v/>
      </c>
      <c r="E293" s="8" t="str">
        <f t="shared" si="6"/>
        <v/>
      </c>
    </row>
    <row r="294" spans="1:5" x14ac:dyDescent="0.25">
      <c r="A294" s="16" t="str">
        <f ca="1">IF(ISBLANK('Install &amp; Pull Data'!I292),"",'Install &amp; Pull Data'!I292)</f>
        <v/>
      </c>
      <c r="C294" s="16" t="str">
        <f>IF(ISBLANK('Install &amp; Pull Data'!S292),"",'Install &amp; Pull Data'!S292)</f>
        <v/>
      </c>
      <c r="D294" s="8" t="str">
        <f>IF(C294="NR",COUNTIF($C$2:C294,"NR"),"")</f>
        <v/>
      </c>
      <c r="E294" s="8" t="str">
        <f t="shared" si="6"/>
        <v/>
      </c>
    </row>
    <row r="295" spans="1:5" x14ac:dyDescent="0.25">
      <c r="A295" s="16" t="str">
        <f ca="1">IF(ISBLANK('Install &amp; Pull Data'!I293),"",'Install &amp; Pull Data'!I293)</f>
        <v/>
      </c>
      <c r="C295" s="16" t="str">
        <f>IF(ISBLANK('Install &amp; Pull Data'!S293),"",'Install &amp; Pull Data'!S293)</f>
        <v/>
      </c>
      <c r="D295" s="8" t="str">
        <f>IF(C295="NR",COUNTIF($C$2:C295,"NR"),"")</f>
        <v/>
      </c>
      <c r="E295" s="8" t="str">
        <f t="shared" si="6"/>
        <v/>
      </c>
    </row>
    <row r="296" spans="1:5" x14ac:dyDescent="0.25">
      <c r="A296" s="16" t="str">
        <f ca="1">IF(ISBLANK('Install &amp; Pull Data'!I294),"",'Install &amp; Pull Data'!I294)</f>
        <v/>
      </c>
      <c r="C296" s="16" t="str">
        <f>IF(ISBLANK('Install &amp; Pull Data'!S294),"",'Install &amp; Pull Data'!S294)</f>
        <v/>
      </c>
      <c r="D296" s="8" t="str">
        <f>IF(C296="NR",COUNTIF($C$2:C296,"NR"),"")</f>
        <v/>
      </c>
      <c r="E296" s="8" t="str">
        <f t="shared" si="6"/>
        <v/>
      </c>
    </row>
    <row r="297" spans="1:5" x14ac:dyDescent="0.25">
      <c r="A297" s="16" t="str">
        <f ca="1">IF(ISBLANK('Install &amp; Pull Data'!I295),"",'Install &amp; Pull Data'!I295)</f>
        <v/>
      </c>
      <c r="C297" s="16" t="str">
        <f>IF(ISBLANK('Install &amp; Pull Data'!S295),"",'Install &amp; Pull Data'!S295)</f>
        <v/>
      </c>
      <c r="D297" s="8" t="str">
        <f>IF(C297="NR",COUNTIF($C$2:C297,"NR"),"")</f>
        <v/>
      </c>
      <c r="E297" s="8" t="str">
        <f t="shared" si="6"/>
        <v/>
      </c>
    </row>
    <row r="298" spans="1:5" x14ac:dyDescent="0.25">
      <c r="A298" s="16" t="str">
        <f ca="1">IF(ISBLANK('Install &amp; Pull Data'!I296),"",'Install &amp; Pull Data'!I296)</f>
        <v/>
      </c>
      <c r="C298" s="16" t="str">
        <f>IF(ISBLANK('Install &amp; Pull Data'!S296),"",'Install &amp; Pull Data'!S296)</f>
        <v/>
      </c>
      <c r="D298" s="8" t="str">
        <f>IF(C298="NR",COUNTIF($C$2:C298,"NR"),"")</f>
        <v/>
      </c>
      <c r="E298" s="8" t="str">
        <f t="shared" si="6"/>
        <v/>
      </c>
    </row>
    <row r="299" spans="1:5" x14ac:dyDescent="0.25">
      <c r="A299" s="16" t="str">
        <f ca="1">IF(ISBLANK('Install &amp; Pull Data'!I297),"",'Install &amp; Pull Data'!I297)</f>
        <v/>
      </c>
      <c r="C299" s="16" t="str">
        <f>IF(ISBLANK('Install &amp; Pull Data'!S297),"",'Install &amp; Pull Data'!S297)</f>
        <v/>
      </c>
      <c r="D299" s="8" t="str">
        <f>IF(C299="NR",COUNTIF($C$2:C299,"NR"),"")</f>
        <v/>
      </c>
      <c r="E299" s="8" t="str">
        <f t="shared" si="6"/>
        <v/>
      </c>
    </row>
    <row r="300" spans="1:5" x14ac:dyDescent="0.25">
      <c r="A300" s="16" t="str">
        <f ca="1">IF(ISBLANK('Install &amp; Pull Data'!I298),"",'Install &amp; Pull Data'!I298)</f>
        <v/>
      </c>
      <c r="C300" s="16" t="str">
        <f>IF(ISBLANK('Install &amp; Pull Data'!S298),"",'Install &amp; Pull Data'!S298)</f>
        <v/>
      </c>
      <c r="D300" s="8" t="str">
        <f>IF(C300="NR",COUNTIF($C$2:C300,"NR"),"")</f>
        <v/>
      </c>
      <c r="E300" s="8" t="str">
        <f t="shared" si="6"/>
        <v/>
      </c>
    </row>
    <row r="301" spans="1:5" x14ac:dyDescent="0.25">
      <c r="A301" s="16" t="str">
        <f ca="1">IF(ISBLANK('Install &amp; Pull Data'!I299),"",'Install &amp; Pull Data'!I299)</f>
        <v/>
      </c>
      <c r="C301" s="16" t="str">
        <f>IF(ISBLANK('Install &amp; Pull Data'!S299),"",'Install &amp; Pull Data'!S299)</f>
        <v/>
      </c>
      <c r="D301" s="8" t="str">
        <f>IF(C301="NR",COUNTIF($C$2:C301,"NR"),"")</f>
        <v/>
      </c>
      <c r="E301" s="8" t="str">
        <f t="shared" si="6"/>
        <v/>
      </c>
    </row>
    <row r="302" spans="1:5" x14ac:dyDescent="0.25">
      <c r="A302" s="16" t="str">
        <f ca="1">IF(ISBLANK('Install &amp; Pull Data'!I300),"",'Install &amp; Pull Data'!I300)</f>
        <v/>
      </c>
      <c r="C302" s="16" t="str">
        <f>IF(ISBLANK('Install &amp; Pull Data'!S300),"",'Install &amp; Pull Data'!S300)</f>
        <v/>
      </c>
      <c r="D302" s="8" t="str">
        <f>IF(C302="NR",COUNTIF($C$2:C302,"NR"),"")</f>
        <v/>
      </c>
      <c r="E302" s="8" t="str">
        <f t="shared" si="6"/>
        <v/>
      </c>
    </row>
    <row r="303" spans="1:5" x14ac:dyDescent="0.25">
      <c r="A303" s="16" t="str">
        <f ca="1">IF(ISBLANK('Install &amp; Pull Data'!I301),"",'Install &amp; Pull Data'!I301)</f>
        <v/>
      </c>
      <c r="C303" s="16" t="str">
        <f>IF(ISBLANK('Install &amp; Pull Data'!S301),"",'Install &amp; Pull Data'!S301)</f>
        <v/>
      </c>
      <c r="D303" s="8" t="str">
        <f>IF(C303="NR",COUNTIF($C$2:C303,"NR"),"")</f>
        <v/>
      </c>
      <c r="E303" s="8" t="str">
        <f t="shared" si="6"/>
        <v/>
      </c>
    </row>
    <row r="304" spans="1:5" x14ac:dyDescent="0.25">
      <c r="A304" s="16" t="str">
        <f ca="1">IF(ISBLANK('Install &amp; Pull Data'!I302),"",'Install &amp; Pull Data'!I302)</f>
        <v/>
      </c>
      <c r="C304" s="16" t="str">
        <f>IF(ISBLANK('Install &amp; Pull Data'!S302),"",'Install &amp; Pull Data'!S302)</f>
        <v/>
      </c>
      <c r="D304" s="8" t="str">
        <f>IF(C304="NR",COUNTIF($C$2:C304,"NR"),"")</f>
        <v/>
      </c>
      <c r="E304" s="8" t="str">
        <f t="shared" si="6"/>
        <v/>
      </c>
    </row>
    <row r="305" spans="1:5" x14ac:dyDescent="0.25">
      <c r="A305" s="16" t="str">
        <f ca="1">IF(ISBLANK('Install &amp; Pull Data'!I303),"",'Install &amp; Pull Data'!I303)</f>
        <v/>
      </c>
      <c r="C305" s="16" t="str">
        <f>IF(ISBLANK('Install &amp; Pull Data'!S303),"",'Install &amp; Pull Data'!S303)</f>
        <v/>
      </c>
      <c r="D305" s="8" t="str">
        <f>IF(C305="NR",COUNTIF($C$2:C305,"NR"),"")</f>
        <v/>
      </c>
      <c r="E305" s="8" t="str">
        <f t="shared" si="6"/>
        <v/>
      </c>
    </row>
    <row r="306" spans="1:5" x14ac:dyDescent="0.25">
      <c r="A306" s="16" t="str">
        <f ca="1">IF(ISBLANK('Install &amp; Pull Data'!I304),"",'Install &amp; Pull Data'!I304)</f>
        <v/>
      </c>
      <c r="C306" s="16" t="str">
        <f>IF(ISBLANK('Install &amp; Pull Data'!S304),"",'Install &amp; Pull Data'!S304)</f>
        <v/>
      </c>
      <c r="D306" s="8" t="str">
        <f>IF(C306="NR",COUNTIF($C$2:C306,"NR"),"")</f>
        <v/>
      </c>
      <c r="E306" s="8" t="str">
        <f t="shared" si="6"/>
        <v/>
      </c>
    </row>
    <row r="307" spans="1:5" x14ac:dyDescent="0.25">
      <c r="A307" s="16" t="str">
        <f ca="1">IF(ISBLANK('Install &amp; Pull Data'!I305),"",'Install &amp; Pull Data'!I305)</f>
        <v/>
      </c>
      <c r="C307" s="16" t="str">
        <f>IF(ISBLANK('Install &amp; Pull Data'!S305),"",'Install &amp; Pull Data'!S305)</f>
        <v/>
      </c>
      <c r="D307" s="8" t="str">
        <f>IF(C307="NR",COUNTIF($C$2:C307,"NR"),"")</f>
        <v/>
      </c>
      <c r="E307" s="8" t="str">
        <f t="shared" si="6"/>
        <v/>
      </c>
    </row>
    <row r="308" spans="1:5" x14ac:dyDescent="0.25">
      <c r="A308" s="16" t="str">
        <f ca="1">IF(ISBLANK('Install &amp; Pull Data'!I306),"",'Install &amp; Pull Data'!I306)</f>
        <v/>
      </c>
      <c r="C308" s="16" t="str">
        <f>IF(ISBLANK('Install &amp; Pull Data'!S306),"",'Install &amp; Pull Data'!S306)</f>
        <v/>
      </c>
      <c r="D308" s="8" t="str">
        <f>IF(C308="NR",COUNTIF($C$2:C308,"NR"),"")</f>
        <v/>
      </c>
      <c r="E308" s="8" t="str">
        <f t="shared" si="6"/>
        <v/>
      </c>
    </row>
    <row r="309" spans="1:5" x14ac:dyDescent="0.25">
      <c r="A309" s="16" t="str">
        <f ca="1">IF(ISBLANK('Install &amp; Pull Data'!I307),"",'Install &amp; Pull Data'!I307)</f>
        <v/>
      </c>
      <c r="C309" s="16" t="str">
        <f>IF(ISBLANK('Install &amp; Pull Data'!S307),"",'Install &amp; Pull Data'!S307)</f>
        <v/>
      </c>
      <c r="D309" s="8" t="str">
        <f>IF(C309="NR",COUNTIF($C$2:C309,"NR"),"")</f>
        <v/>
      </c>
      <c r="E309" s="8" t="str">
        <f t="shared" si="6"/>
        <v/>
      </c>
    </row>
    <row r="310" spans="1:5" x14ac:dyDescent="0.25">
      <c r="A310" s="16" t="str">
        <f ca="1">IF(ISBLANK('Install &amp; Pull Data'!I308),"",'Install &amp; Pull Data'!I308)</f>
        <v/>
      </c>
      <c r="C310" s="16" t="str">
        <f>IF(ISBLANK('Install &amp; Pull Data'!S308),"",'Install &amp; Pull Data'!S308)</f>
        <v/>
      </c>
      <c r="D310" s="8" t="str">
        <f>IF(C310="NR",COUNTIF($C$2:C310,"NR"),"")</f>
        <v/>
      </c>
      <c r="E310" s="8" t="str">
        <f t="shared" si="6"/>
        <v/>
      </c>
    </row>
    <row r="311" spans="1:5" x14ac:dyDescent="0.25">
      <c r="A311" s="16" t="str">
        <f ca="1">IF(ISBLANK('Install &amp; Pull Data'!I309),"",'Install &amp; Pull Data'!I309)</f>
        <v/>
      </c>
      <c r="C311" s="16" t="str">
        <f>IF(ISBLANK('Install &amp; Pull Data'!S309),"",'Install &amp; Pull Data'!S309)</f>
        <v/>
      </c>
      <c r="D311" s="8" t="str">
        <f>IF(C311="NR",COUNTIF($C$2:C311,"NR"),"")</f>
        <v/>
      </c>
      <c r="E311" s="8" t="str">
        <f t="shared" si="6"/>
        <v/>
      </c>
    </row>
    <row r="312" spans="1:5" x14ac:dyDescent="0.25">
      <c r="A312" s="16" t="str">
        <f ca="1">IF(ISBLANK('Install &amp; Pull Data'!I310),"",'Install &amp; Pull Data'!I310)</f>
        <v/>
      </c>
      <c r="C312" s="16" t="str">
        <f>IF(ISBLANK('Install &amp; Pull Data'!S310),"",'Install &amp; Pull Data'!S310)</f>
        <v/>
      </c>
      <c r="D312" s="8" t="str">
        <f>IF(C312="NR",COUNTIF($C$2:C312,"NR"),"")</f>
        <v/>
      </c>
      <c r="E312" s="8" t="str">
        <f t="shared" si="6"/>
        <v/>
      </c>
    </row>
    <row r="313" spans="1:5" x14ac:dyDescent="0.25">
      <c r="A313" s="16" t="str">
        <f ca="1">IF(ISBLANK('Install &amp; Pull Data'!I311),"",'Install &amp; Pull Data'!I311)</f>
        <v/>
      </c>
      <c r="C313" s="16" t="str">
        <f>IF(ISBLANK('Install &amp; Pull Data'!S311),"",'Install &amp; Pull Data'!S311)</f>
        <v/>
      </c>
      <c r="D313" s="8" t="str">
        <f>IF(C313="NR",COUNTIF($C$2:C313,"NR"),"")</f>
        <v/>
      </c>
      <c r="E313" s="8" t="str">
        <f t="shared" si="6"/>
        <v/>
      </c>
    </row>
    <row r="314" spans="1:5" x14ac:dyDescent="0.25">
      <c r="A314" s="16" t="str">
        <f ca="1">IF(ISBLANK('Install &amp; Pull Data'!I312),"",'Install &amp; Pull Data'!I312)</f>
        <v/>
      </c>
      <c r="C314" s="16" t="str">
        <f>IF(ISBLANK('Install &amp; Pull Data'!S312),"",'Install &amp; Pull Data'!S312)</f>
        <v/>
      </c>
      <c r="D314" s="8" t="str">
        <f>IF(C314="NR",COUNTIF($C$2:C314,"NR"),"")</f>
        <v/>
      </c>
      <c r="E314" s="8" t="str">
        <f t="shared" si="6"/>
        <v/>
      </c>
    </row>
    <row r="315" spans="1:5" x14ac:dyDescent="0.25">
      <c r="A315" s="16" t="str">
        <f ca="1">IF(ISBLANK('Install &amp; Pull Data'!I313),"",'Install &amp; Pull Data'!I313)</f>
        <v/>
      </c>
      <c r="C315" s="16" t="str">
        <f>IF(ISBLANK('Install &amp; Pull Data'!S313),"",'Install &amp; Pull Data'!S313)</f>
        <v/>
      </c>
      <c r="D315" s="8" t="str">
        <f>IF(C315="NR",COUNTIF($C$2:C315,"NR"),"")</f>
        <v/>
      </c>
      <c r="E315" s="8" t="str">
        <f t="shared" si="6"/>
        <v/>
      </c>
    </row>
    <row r="316" spans="1:5" x14ac:dyDescent="0.25">
      <c r="A316" s="16" t="str">
        <f ca="1">IF(ISBLANK('Install &amp; Pull Data'!I314),"",'Install &amp; Pull Data'!I314)</f>
        <v/>
      </c>
      <c r="C316" s="16" t="str">
        <f>IF(ISBLANK('Install &amp; Pull Data'!S314),"",'Install &amp; Pull Data'!S314)</f>
        <v/>
      </c>
      <c r="D316" s="8" t="str">
        <f>IF(C316="NR",COUNTIF($C$2:C316,"NR"),"")</f>
        <v/>
      </c>
      <c r="E316" s="8" t="str">
        <f t="shared" si="6"/>
        <v/>
      </c>
    </row>
    <row r="317" spans="1:5" x14ac:dyDescent="0.25">
      <c r="A317" s="16" t="str">
        <f ca="1">IF(ISBLANK('Install &amp; Pull Data'!I315),"",'Install &amp; Pull Data'!I315)</f>
        <v/>
      </c>
      <c r="C317" s="16" t="str">
        <f>IF(ISBLANK('Install &amp; Pull Data'!S315),"",'Install &amp; Pull Data'!S315)</f>
        <v/>
      </c>
      <c r="D317" s="8" t="str">
        <f>IF(C317="NR",COUNTIF($C$2:C317,"NR"),"")</f>
        <v/>
      </c>
      <c r="E317" s="8" t="str">
        <f t="shared" si="6"/>
        <v/>
      </c>
    </row>
    <row r="318" spans="1:5" x14ac:dyDescent="0.25">
      <c r="A318" s="16" t="str">
        <f ca="1">IF(ISBLANK('Install &amp; Pull Data'!I316),"",'Install &amp; Pull Data'!I316)</f>
        <v/>
      </c>
      <c r="C318" s="16" t="str">
        <f>IF(ISBLANK('Install &amp; Pull Data'!S316),"",'Install &amp; Pull Data'!S316)</f>
        <v/>
      </c>
      <c r="D318" s="8" t="str">
        <f>IF(C318="NR",COUNTIF($C$2:C318,"NR"),"")</f>
        <v/>
      </c>
      <c r="E318" s="8" t="str">
        <f t="shared" si="6"/>
        <v/>
      </c>
    </row>
    <row r="319" spans="1:5" x14ac:dyDescent="0.25">
      <c r="A319" s="16" t="str">
        <f ca="1">IF(ISBLANK('Install &amp; Pull Data'!I317),"",'Install &amp; Pull Data'!I317)</f>
        <v/>
      </c>
      <c r="C319" s="16" t="str">
        <f>IF(ISBLANK('Install &amp; Pull Data'!S317),"",'Install &amp; Pull Data'!S317)</f>
        <v/>
      </c>
      <c r="D319" s="8" t="str">
        <f>IF(C319="NR",COUNTIF($C$2:C319,"NR"),"")</f>
        <v/>
      </c>
      <c r="E319" s="8" t="str">
        <f t="shared" si="6"/>
        <v/>
      </c>
    </row>
    <row r="320" spans="1:5" x14ac:dyDescent="0.25">
      <c r="A320" s="16" t="str">
        <f ca="1">IF(ISBLANK('Install &amp; Pull Data'!I318),"",'Install &amp; Pull Data'!I318)</f>
        <v/>
      </c>
      <c r="C320" s="16" t="str">
        <f>IF(ISBLANK('Install &amp; Pull Data'!S318),"",'Install &amp; Pull Data'!S318)</f>
        <v/>
      </c>
      <c r="D320" s="8" t="str">
        <f>IF(C320="NR",COUNTIF($C$2:C320,"NR"),"")</f>
        <v/>
      </c>
      <c r="E320" s="8" t="str">
        <f t="shared" si="6"/>
        <v/>
      </c>
    </row>
    <row r="321" spans="1:5" x14ac:dyDescent="0.25">
      <c r="A321" s="16" t="str">
        <f ca="1">IF(ISBLANK('Install &amp; Pull Data'!I319),"",'Install &amp; Pull Data'!I319)</f>
        <v/>
      </c>
      <c r="C321" s="16" t="str">
        <f>IF(ISBLANK('Install &amp; Pull Data'!S319),"",'Install &amp; Pull Data'!S319)</f>
        <v/>
      </c>
      <c r="D321" s="8" t="str">
        <f>IF(C321="NR",COUNTIF($C$2:C321,"NR"),"")</f>
        <v/>
      </c>
      <c r="E321" s="8" t="str">
        <f t="shared" si="6"/>
        <v/>
      </c>
    </row>
    <row r="322" spans="1:5" x14ac:dyDescent="0.25">
      <c r="A322" s="16" t="str">
        <f ca="1">IF(ISBLANK('Install &amp; Pull Data'!I320),"",'Install &amp; Pull Data'!I320)</f>
        <v/>
      </c>
      <c r="C322" s="16" t="str">
        <f>IF(ISBLANK('Install &amp; Pull Data'!S320),"",'Install &amp; Pull Data'!S320)</f>
        <v/>
      </c>
      <c r="D322" s="8" t="str">
        <f>IF(C322="NR",COUNTIF($C$2:C322,"NR"),"")</f>
        <v/>
      </c>
      <c r="E322" s="8" t="str">
        <f t="shared" ref="E322:E385" si="7">IF((D322=""),"",1-D322/$F$2)</f>
        <v/>
      </c>
    </row>
    <row r="323" spans="1:5" x14ac:dyDescent="0.25">
      <c r="A323" s="16" t="str">
        <f ca="1">IF(ISBLANK('Install &amp; Pull Data'!I321),"",'Install &amp; Pull Data'!I321)</f>
        <v/>
      </c>
      <c r="C323" s="16" t="str">
        <f>IF(ISBLANK('Install &amp; Pull Data'!S321),"",'Install &amp; Pull Data'!S321)</f>
        <v/>
      </c>
      <c r="D323" s="8" t="str">
        <f>IF(C323="NR",COUNTIF($C$2:C323,"NR"),"")</f>
        <v/>
      </c>
      <c r="E323" s="8" t="str">
        <f t="shared" si="7"/>
        <v/>
      </c>
    </row>
    <row r="324" spans="1:5" x14ac:dyDescent="0.25">
      <c r="A324" s="16" t="str">
        <f ca="1">IF(ISBLANK('Install &amp; Pull Data'!I322),"",'Install &amp; Pull Data'!I322)</f>
        <v/>
      </c>
      <c r="C324" s="16" t="str">
        <f>IF(ISBLANK('Install &amp; Pull Data'!S322),"",'Install &amp; Pull Data'!S322)</f>
        <v/>
      </c>
      <c r="D324" s="8" t="str">
        <f>IF(C324="NR",COUNTIF($C$2:C324,"NR"),"")</f>
        <v/>
      </c>
      <c r="E324" s="8" t="str">
        <f t="shared" si="7"/>
        <v/>
      </c>
    </row>
    <row r="325" spans="1:5" x14ac:dyDescent="0.25">
      <c r="A325" s="16" t="str">
        <f ca="1">IF(ISBLANK('Install &amp; Pull Data'!I323),"",'Install &amp; Pull Data'!I323)</f>
        <v/>
      </c>
      <c r="C325" s="16" t="str">
        <f>IF(ISBLANK('Install &amp; Pull Data'!S323),"",'Install &amp; Pull Data'!S323)</f>
        <v/>
      </c>
      <c r="D325" s="8" t="str">
        <f>IF(C325="NR",COUNTIF($C$2:C325,"NR"),"")</f>
        <v/>
      </c>
      <c r="E325" s="8" t="str">
        <f t="shared" si="7"/>
        <v/>
      </c>
    </row>
    <row r="326" spans="1:5" x14ac:dyDescent="0.25">
      <c r="A326" s="16" t="str">
        <f ca="1">IF(ISBLANK('Install &amp; Pull Data'!I324),"",'Install &amp; Pull Data'!I324)</f>
        <v/>
      </c>
      <c r="C326" s="16" t="str">
        <f>IF(ISBLANK('Install &amp; Pull Data'!S324),"",'Install &amp; Pull Data'!S324)</f>
        <v/>
      </c>
      <c r="D326" s="8" t="str">
        <f>IF(C326="NR",COUNTIF($C$2:C326,"NR"),"")</f>
        <v/>
      </c>
      <c r="E326" s="8" t="str">
        <f t="shared" si="7"/>
        <v/>
      </c>
    </row>
    <row r="327" spans="1:5" x14ac:dyDescent="0.25">
      <c r="A327" s="16" t="str">
        <f ca="1">IF(ISBLANK('Install &amp; Pull Data'!I325),"",'Install &amp; Pull Data'!I325)</f>
        <v/>
      </c>
      <c r="C327" s="16" t="str">
        <f>IF(ISBLANK('Install &amp; Pull Data'!S325),"",'Install &amp; Pull Data'!S325)</f>
        <v/>
      </c>
      <c r="D327" s="8" t="str">
        <f>IF(C327="NR",COUNTIF($C$2:C327,"NR"),"")</f>
        <v/>
      </c>
      <c r="E327" s="8" t="str">
        <f t="shared" si="7"/>
        <v/>
      </c>
    </row>
    <row r="328" spans="1:5" x14ac:dyDescent="0.25">
      <c r="A328" s="16" t="str">
        <f ca="1">IF(ISBLANK('Install &amp; Pull Data'!I326),"",'Install &amp; Pull Data'!I326)</f>
        <v/>
      </c>
      <c r="C328" s="16" t="str">
        <f>IF(ISBLANK('Install &amp; Pull Data'!S326),"",'Install &amp; Pull Data'!S326)</f>
        <v/>
      </c>
      <c r="D328" s="8" t="str">
        <f>IF(C328="NR",COUNTIF($C$2:C328,"NR"),"")</f>
        <v/>
      </c>
      <c r="E328" s="8" t="str">
        <f t="shared" si="7"/>
        <v/>
      </c>
    </row>
    <row r="329" spans="1:5" x14ac:dyDescent="0.25">
      <c r="A329" s="16" t="str">
        <f ca="1">IF(ISBLANK('Install &amp; Pull Data'!I327),"",'Install &amp; Pull Data'!I327)</f>
        <v/>
      </c>
      <c r="C329" s="16" t="str">
        <f>IF(ISBLANK('Install &amp; Pull Data'!S327),"",'Install &amp; Pull Data'!S327)</f>
        <v/>
      </c>
      <c r="D329" s="8" t="str">
        <f>IF(C329="NR",COUNTIF($C$2:C329,"NR"),"")</f>
        <v/>
      </c>
      <c r="E329" s="8" t="str">
        <f t="shared" si="7"/>
        <v/>
      </c>
    </row>
    <row r="330" spans="1:5" x14ac:dyDescent="0.25">
      <c r="A330" s="16" t="str">
        <f ca="1">IF(ISBLANK('Install &amp; Pull Data'!I328),"",'Install &amp; Pull Data'!I328)</f>
        <v/>
      </c>
      <c r="C330" s="16" t="str">
        <f>IF(ISBLANK('Install &amp; Pull Data'!S328),"",'Install &amp; Pull Data'!S328)</f>
        <v/>
      </c>
      <c r="D330" s="8" t="str">
        <f>IF(C330="NR",COUNTIF($C$2:C330,"NR"),"")</f>
        <v/>
      </c>
      <c r="E330" s="8" t="str">
        <f t="shared" si="7"/>
        <v/>
      </c>
    </row>
    <row r="331" spans="1:5" x14ac:dyDescent="0.25">
      <c r="A331" s="16" t="str">
        <f ca="1">IF(ISBLANK('Install &amp; Pull Data'!I329),"",'Install &amp; Pull Data'!I329)</f>
        <v/>
      </c>
      <c r="C331" s="16" t="str">
        <f>IF(ISBLANK('Install &amp; Pull Data'!S329),"",'Install &amp; Pull Data'!S329)</f>
        <v/>
      </c>
      <c r="D331" s="8" t="str">
        <f>IF(C331="NR",COUNTIF($C$2:C331,"NR"),"")</f>
        <v/>
      </c>
      <c r="E331" s="8" t="str">
        <f t="shared" si="7"/>
        <v/>
      </c>
    </row>
    <row r="332" spans="1:5" x14ac:dyDescent="0.25">
      <c r="A332" s="16" t="str">
        <f ca="1">IF(ISBLANK('Install &amp; Pull Data'!I330),"",'Install &amp; Pull Data'!I330)</f>
        <v/>
      </c>
      <c r="C332" s="16" t="str">
        <f>IF(ISBLANK('Install &amp; Pull Data'!S330),"",'Install &amp; Pull Data'!S330)</f>
        <v/>
      </c>
      <c r="D332" s="8" t="str">
        <f>IF(C332="NR",COUNTIF($C$2:C332,"NR"),"")</f>
        <v/>
      </c>
      <c r="E332" s="8" t="str">
        <f t="shared" si="7"/>
        <v/>
      </c>
    </row>
    <row r="333" spans="1:5" x14ac:dyDescent="0.25">
      <c r="A333" s="16" t="str">
        <f ca="1">IF(ISBLANK('Install &amp; Pull Data'!I331),"",'Install &amp; Pull Data'!I331)</f>
        <v/>
      </c>
      <c r="C333" s="16" t="str">
        <f>IF(ISBLANK('Install &amp; Pull Data'!S331),"",'Install &amp; Pull Data'!S331)</f>
        <v/>
      </c>
      <c r="D333" s="8" t="str">
        <f>IF(C333="NR",COUNTIF($C$2:C333,"NR"),"")</f>
        <v/>
      </c>
      <c r="E333" s="8" t="str">
        <f t="shared" si="7"/>
        <v/>
      </c>
    </row>
    <row r="334" spans="1:5" x14ac:dyDescent="0.25">
      <c r="A334" s="16" t="str">
        <f ca="1">IF(ISBLANK('Install &amp; Pull Data'!I332),"",'Install &amp; Pull Data'!I332)</f>
        <v/>
      </c>
      <c r="C334" s="16" t="str">
        <f>IF(ISBLANK('Install &amp; Pull Data'!S332),"",'Install &amp; Pull Data'!S332)</f>
        <v/>
      </c>
      <c r="D334" s="8" t="str">
        <f>IF(C334="NR",COUNTIF($C$2:C334,"NR"),"")</f>
        <v/>
      </c>
      <c r="E334" s="8" t="str">
        <f t="shared" si="7"/>
        <v/>
      </c>
    </row>
    <row r="335" spans="1:5" x14ac:dyDescent="0.25">
      <c r="A335" s="16" t="str">
        <f ca="1">IF(ISBLANK('Install &amp; Pull Data'!I333),"",'Install &amp; Pull Data'!I333)</f>
        <v/>
      </c>
      <c r="C335" s="16" t="str">
        <f>IF(ISBLANK('Install &amp; Pull Data'!S333),"",'Install &amp; Pull Data'!S333)</f>
        <v/>
      </c>
      <c r="D335" s="8" t="str">
        <f>IF(C335="NR",COUNTIF($C$2:C335,"NR"),"")</f>
        <v/>
      </c>
      <c r="E335" s="8" t="str">
        <f t="shared" si="7"/>
        <v/>
      </c>
    </row>
    <row r="336" spans="1:5" x14ac:dyDescent="0.25">
      <c r="A336" s="16" t="str">
        <f ca="1">IF(ISBLANK('Install &amp; Pull Data'!I334),"",'Install &amp; Pull Data'!I334)</f>
        <v/>
      </c>
      <c r="C336" s="16" t="str">
        <f>IF(ISBLANK('Install &amp; Pull Data'!S334),"",'Install &amp; Pull Data'!S334)</f>
        <v/>
      </c>
      <c r="D336" s="8" t="str">
        <f>IF(C336="NR",COUNTIF($C$2:C336,"NR"),"")</f>
        <v/>
      </c>
      <c r="E336" s="8" t="str">
        <f t="shared" si="7"/>
        <v/>
      </c>
    </row>
    <row r="337" spans="1:5" x14ac:dyDescent="0.25">
      <c r="A337" s="16" t="str">
        <f ca="1">IF(ISBLANK('Install &amp; Pull Data'!I335),"",'Install &amp; Pull Data'!I335)</f>
        <v/>
      </c>
      <c r="C337" s="16" t="str">
        <f>IF(ISBLANK('Install &amp; Pull Data'!S335),"",'Install &amp; Pull Data'!S335)</f>
        <v/>
      </c>
      <c r="D337" s="8" t="str">
        <f>IF(C337="NR",COUNTIF($C$2:C337,"NR"),"")</f>
        <v/>
      </c>
      <c r="E337" s="8" t="str">
        <f t="shared" si="7"/>
        <v/>
      </c>
    </row>
    <row r="338" spans="1:5" x14ac:dyDescent="0.25">
      <c r="A338" s="16" t="str">
        <f ca="1">IF(ISBLANK('Install &amp; Pull Data'!I336),"",'Install &amp; Pull Data'!I336)</f>
        <v/>
      </c>
      <c r="C338" s="16" t="str">
        <f>IF(ISBLANK('Install &amp; Pull Data'!S336),"",'Install &amp; Pull Data'!S336)</f>
        <v/>
      </c>
      <c r="D338" s="8" t="str">
        <f>IF(C338="NR",COUNTIF($C$2:C338,"NR"),"")</f>
        <v/>
      </c>
      <c r="E338" s="8" t="str">
        <f t="shared" si="7"/>
        <v/>
      </c>
    </row>
    <row r="339" spans="1:5" x14ac:dyDescent="0.25">
      <c r="A339" s="16" t="str">
        <f ca="1">IF(ISBLANK('Install &amp; Pull Data'!I337),"",'Install &amp; Pull Data'!I337)</f>
        <v/>
      </c>
      <c r="C339" s="16" t="str">
        <f>IF(ISBLANK('Install &amp; Pull Data'!S337),"",'Install &amp; Pull Data'!S337)</f>
        <v/>
      </c>
      <c r="D339" s="8" t="str">
        <f>IF(C339="NR",COUNTIF($C$2:C339,"NR"),"")</f>
        <v/>
      </c>
      <c r="E339" s="8" t="str">
        <f t="shared" si="7"/>
        <v/>
      </c>
    </row>
    <row r="340" spans="1:5" x14ac:dyDescent="0.25">
      <c r="A340" s="16" t="str">
        <f ca="1">IF(ISBLANK('Install &amp; Pull Data'!I338),"",'Install &amp; Pull Data'!I338)</f>
        <v/>
      </c>
      <c r="C340" s="16" t="str">
        <f>IF(ISBLANK('Install &amp; Pull Data'!S338),"",'Install &amp; Pull Data'!S338)</f>
        <v/>
      </c>
      <c r="D340" s="8" t="str">
        <f>IF(C340="NR",COUNTIF($C$2:C340,"NR"),"")</f>
        <v/>
      </c>
      <c r="E340" s="8" t="str">
        <f t="shared" si="7"/>
        <v/>
      </c>
    </row>
    <row r="341" spans="1:5" x14ac:dyDescent="0.25">
      <c r="A341" s="16" t="str">
        <f ca="1">IF(ISBLANK('Install &amp; Pull Data'!I339),"",'Install &amp; Pull Data'!I339)</f>
        <v/>
      </c>
      <c r="C341" s="16" t="str">
        <f>IF(ISBLANK('Install &amp; Pull Data'!S339),"",'Install &amp; Pull Data'!S339)</f>
        <v/>
      </c>
      <c r="D341" s="8" t="str">
        <f>IF(C341="NR",COUNTIF($C$2:C341,"NR"),"")</f>
        <v/>
      </c>
      <c r="E341" s="8" t="str">
        <f t="shared" si="7"/>
        <v/>
      </c>
    </row>
    <row r="342" spans="1:5" x14ac:dyDescent="0.25">
      <c r="A342" s="16" t="str">
        <f ca="1">IF(ISBLANK('Install &amp; Pull Data'!I340),"",'Install &amp; Pull Data'!I340)</f>
        <v/>
      </c>
      <c r="C342" s="16" t="str">
        <f>IF(ISBLANK('Install &amp; Pull Data'!S340),"",'Install &amp; Pull Data'!S340)</f>
        <v/>
      </c>
      <c r="D342" s="8" t="str">
        <f>IF(C342="NR",COUNTIF($C$2:C342,"NR"),"")</f>
        <v/>
      </c>
      <c r="E342" s="8" t="str">
        <f t="shared" si="7"/>
        <v/>
      </c>
    </row>
    <row r="343" spans="1:5" x14ac:dyDescent="0.25">
      <c r="A343" s="16" t="str">
        <f ca="1">IF(ISBLANK('Install &amp; Pull Data'!I341),"",'Install &amp; Pull Data'!I341)</f>
        <v/>
      </c>
      <c r="C343" s="16" t="str">
        <f>IF(ISBLANK('Install &amp; Pull Data'!S341),"",'Install &amp; Pull Data'!S341)</f>
        <v/>
      </c>
      <c r="D343" s="8" t="str">
        <f>IF(C343="NR",COUNTIF($C$2:C343,"NR"),"")</f>
        <v/>
      </c>
      <c r="E343" s="8" t="str">
        <f t="shared" si="7"/>
        <v/>
      </c>
    </row>
    <row r="344" spans="1:5" x14ac:dyDescent="0.25">
      <c r="A344" s="16" t="str">
        <f ca="1">IF(ISBLANK('Install &amp; Pull Data'!I342),"",'Install &amp; Pull Data'!I342)</f>
        <v/>
      </c>
      <c r="C344" s="16" t="str">
        <f>IF(ISBLANK('Install &amp; Pull Data'!S342),"",'Install &amp; Pull Data'!S342)</f>
        <v/>
      </c>
      <c r="D344" s="8" t="str">
        <f>IF(C344="NR",COUNTIF($C$2:C344,"NR"),"")</f>
        <v/>
      </c>
      <c r="E344" s="8" t="str">
        <f t="shared" si="7"/>
        <v/>
      </c>
    </row>
    <row r="345" spans="1:5" x14ac:dyDescent="0.25">
      <c r="A345" s="16" t="str">
        <f ca="1">IF(ISBLANK('Install &amp; Pull Data'!I343),"",'Install &amp; Pull Data'!I343)</f>
        <v/>
      </c>
      <c r="C345" s="16" t="str">
        <f>IF(ISBLANK('Install &amp; Pull Data'!S343),"",'Install &amp; Pull Data'!S343)</f>
        <v/>
      </c>
      <c r="D345" s="8" t="str">
        <f>IF(C345="NR",COUNTIF($C$2:C345,"NR"),"")</f>
        <v/>
      </c>
      <c r="E345" s="8" t="str">
        <f t="shared" si="7"/>
        <v/>
      </c>
    </row>
    <row r="346" spans="1:5" x14ac:dyDescent="0.25">
      <c r="A346" s="16" t="str">
        <f ca="1">IF(ISBLANK('Install &amp; Pull Data'!I344),"",'Install &amp; Pull Data'!I344)</f>
        <v/>
      </c>
      <c r="C346" s="16" t="str">
        <f>IF(ISBLANK('Install &amp; Pull Data'!S344),"",'Install &amp; Pull Data'!S344)</f>
        <v/>
      </c>
      <c r="D346" s="8" t="str">
        <f>IF(C346="NR",COUNTIF($C$2:C346,"NR"),"")</f>
        <v/>
      </c>
      <c r="E346" s="8" t="str">
        <f t="shared" si="7"/>
        <v/>
      </c>
    </row>
    <row r="347" spans="1:5" x14ac:dyDescent="0.25">
      <c r="A347" s="16" t="str">
        <f ca="1">IF(ISBLANK('Install &amp; Pull Data'!I345),"",'Install &amp; Pull Data'!I345)</f>
        <v/>
      </c>
      <c r="C347" s="16" t="str">
        <f>IF(ISBLANK('Install &amp; Pull Data'!S345),"",'Install &amp; Pull Data'!S345)</f>
        <v/>
      </c>
      <c r="D347" s="8" t="str">
        <f>IF(C347="NR",COUNTIF($C$2:C347,"NR"),"")</f>
        <v/>
      </c>
      <c r="E347" s="8" t="str">
        <f t="shared" si="7"/>
        <v/>
      </c>
    </row>
    <row r="348" spans="1:5" x14ac:dyDescent="0.25">
      <c r="A348" s="16" t="str">
        <f ca="1">IF(ISBLANK('Install &amp; Pull Data'!I346),"",'Install &amp; Pull Data'!I346)</f>
        <v/>
      </c>
      <c r="C348" s="16" t="str">
        <f>IF(ISBLANK('Install &amp; Pull Data'!S346),"",'Install &amp; Pull Data'!S346)</f>
        <v/>
      </c>
      <c r="D348" s="8" t="str">
        <f>IF(C348="NR",COUNTIF($C$2:C348,"NR"),"")</f>
        <v/>
      </c>
      <c r="E348" s="8" t="str">
        <f t="shared" si="7"/>
        <v/>
      </c>
    </row>
    <row r="349" spans="1:5" x14ac:dyDescent="0.25">
      <c r="A349" s="16" t="str">
        <f ca="1">IF(ISBLANK('Install &amp; Pull Data'!I347),"",'Install &amp; Pull Data'!I347)</f>
        <v/>
      </c>
      <c r="C349" s="16" t="str">
        <f>IF(ISBLANK('Install &amp; Pull Data'!S347),"",'Install &amp; Pull Data'!S347)</f>
        <v/>
      </c>
      <c r="D349" s="8" t="str">
        <f>IF(C349="NR",COUNTIF($C$2:C349,"NR"),"")</f>
        <v/>
      </c>
      <c r="E349" s="8" t="str">
        <f t="shared" si="7"/>
        <v/>
      </c>
    </row>
    <row r="350" spans="1:5" x14ac:dyDescent="0.25">
      <c r="A350" s="16" t="str">
        <f ca="1">IF(ISBLANK('Install &amp; Pull Data'!I348),"",'Install &amp; Pull Data'!I348)</f>
        <v/>
      </c>
      <c r="C350" s="16" t="str">
        <f>IF(ISBLANK('Install &amp; Pull Data'!S348),"",'Install &amp; Pull Data'!S348)</f>
        <v/>
      </c>
      <c r="D350" s="8" t="str">
        <f>IF(C350="NR",COUNTIF($C$2:C350,"NR"),"")</f>
        <v/>
      </c>
      <c r="E350" s="8" t="str">
        <f t="shared" si="7"/>
        <v/>
      </c>
    </row>
    <row r="351" spans="1:5" x14ac:dyDescent="0.25">
      <c r="A351" s="16" t="str">
        <f ca="1">IF(ISBLANK('Install &amp; Pull Data'!I349),"",'Install &amp; Pull Data'!I349)</f>
        <v/>
      </c>
      <c r="C351" s="16" t="str">
        <f>IF(ISBLANK('Install &amp; Pull Data'!S349),"",'Install &amp; Pull Data'!S349)</f>
        <v/>
      </c>
      <c r="D351" s="8" t="str">
        <f>IF(C351="NR",COUNTIF($C$2:C351,"NR"),"")</f>
        <v/>
      </c>
      <c r="E351" s="8" t="str">
        <f t="shared" si="7"/>
        <v/>
      </c>
    </row>
    <row r="352" spans="1:5" x14ac:dyDescent="0.25">
      <c r="A352" s="16" t="str">
        <f ca="1">IF(ISBLANK('Install &amp; Pull Data'!I350),"",'Install &amp; Pull Data'!I350)</f>
        <v/>
      </c>
      <c r="C352" s="16" t="str">
        <f>IF(ISBLANK('Install &amp; Pull Data'!S350),"",'Install &amp; Pull Data'!S350)</f>
        <v/>
      </c>
      <c r="D352" s="8" t="str">
        <f>IF(C352="NR",COUNTIF($C$2:C352,"NR"),"")</f>
        <v/>
      </c>
      <c r="E352" s="8" t="str">
        <f t="shared" si="7"/>
        <v/>
      </c>
    </row>
    <row r="353" spans="1:5" x14ac:dyDescent="0.25">
      <c r="A353" s="16" t="str">
        <f ca="1">IF(ISBLANK('Install &amp; Pull Data'!I351),"",'Install &amp; Pull Data'!I351)</f>
        <v/>
      </c>
      <c r="C353" s="16" t="str">
        <f>IF(ISBLANK('Install &amp; Pull Data'!S351),"",'Install &amp; Pull Data'!S351)</f>
        <v/>
      </c>
      <c r="D353" s="8" t="str">
        <f>IF(C353="NR",COUNTIF($C$2:C353,"NR"),"")</f>
        <v/>
      </c>
      <c r="E353" s="8" t="str">
        <f t="shared" si="7"/>
        <v/>
      </c>
    </row>
    <row r="354" spans="1:5" x14ac:dyDescent="0.25">
      <c r="A354" s="16" t="str">
        <f ca="1">IF(ISBLANK('Install &amp; Pull Data'!I352),"",'Install &amp; Pull Data'!I352)</f>
        <v/>
      </c>
      <c r="C354" s="16" t="str">
        <f>IF(ISBLANK('Install &amp; Pull Data'!S352),"",'Install &amp; Pull Data'!S352)</f>
        <v/>
      </c>
      <c r="D354" s="8" t="str">
        <f>IF(C354="NR",COUNTIF($C$2:C354,"NR"),"")</f>
        <v/>
      </c>
      <c r="E354" s="8" t="str">
        <f t="shared" si="7"/>
        <v/>
      </c>
    </row>
    <row r="355" spans="1:5" x14ac:dyDescent="0.25">
      <c r="A355" s="16" t="str">
        <f ca="1">IF(ISBLANK('Install &amp; Pull Data'!I353),"",'Install &amp; Pull Data'!I353)</f>
        <v/>
      </c>
      <c r="C355" s="16" t="str">
        <f>IF(ISBLANK('Install &amp; Pull Data'!S353),"",'Install &amp; Pull Data'!S353)</f>
        <v/>
      </c>
      <c r="D355" s="8" t="str">
        <f>IF(C355="NR",COUNTIF($C$2:C355,"NR"),"")</f>
        <v/>
      </c>
      <c r="E355" s="8" t="str">
        <f t="shared" si="7"/>
        <v/>
      </c>
    </row>
    <row r="356" spans="1:5" x14ac:dyDescent="0.25">
      <c r="A356" s="16" t="str">
        <f ca="1">IF(ISBLANK('Install &amp; Pull Data'!I354),"",'Install &amp; Pull Data'!I354)</f>
        <v/>
      </c>
      <c r="C356" s="16" t="str">
        <f>IF(ISBLANK('Install &amp; Pull Data'!S354),"",'Install &amp; Pull Data'!S354)</f>
        <v/>
      </c>
      <c r="D356" s="8" t="str">
        <f>IF(C356="NR",COUNTIF($C$2:C356,"NR"),"")</f>
        <v/>
      </c>
      <c r="E356" s="8" t="str">
        <f t="shared" si="7"/>
        <v/>
      </c>
    </row>
    <row r="357" spans="1:5" x14ac:dyDescent="0.25">
      <c r="A357" s="16" t="str">
        <f ca="1">IF(ISBLANK('Install &amp; Pull Data'!I355),"",'Install &amp; Pull Data'!I355)</f>
        <v/>
      </c>
      <c r="C357" s="16" t="str">
        <f>IF(ISBLANK('Install &amp; Pull Data'!S355),"",'Install &amp; Pull Data'!S355)</f>
        <v/>
      </c>
      <c r="D357" s="8" t="str">
        <f>IF(C357="NR",COUNTIF($C$2:C357,"NR"),"")</f>
        <v/>
      </c>
      <c r="E357" s="8" t="str">
        <f t="shared" si="7"/>
        <v/>
      </c>
    </row>
    <row r="358" spans="1:5" x14ac:dyDescent="0.25">
      <c r="A358" s="16" t="str">
        <f ca="1">IF(ISBLANK('Install &amp; Pull Data'!I356),"",'Install &amp; Pull Data'!I356)</f>
        <v/>
      </c>
      <c r="C358" s="16" t="str">
        <f>IF(ISBLANK('Install &amp; Pull Data'!S356),"",'Install &amp; Pull Data'!S356)</f>
        <v/>
      </c>
      <c r="D358" s="8" t="str">
        <f>IF(C358="NR",COUNTIF($C$2:C358,"NR"),"")</f>
        <v/>
      </c>
      <c r="E358" s="8" t="str">
        <f t="shared" si="7"/>
        <v/>
      </c>
    </row>
    <row r="359" spans="1:5" x14ac:dyDescent="0.25">
      <c r="A359" s="16" t="str">
        <f ca="1">IF(ISBLANK('Install &amp; Pull Data'!I357),"",'Install &amp; Pull Data'!I357)</f>
        <v/>
      </c>
      <c r="C359" s="16" t="str">
        <f>IF(ISBLANK('Install &amp; Pull Data'!S357),"",'Install &amp; Pull Data'!S357)</f>
        <v/>
      </c>
      <c r="D359" s="8" t="str">
        <f>IF(C359="NR",COUNTIF($C$2:C359,"NR"),"")</f>
        <v/>
      </c>
      <c r="E359" s="8" t="str">
        <f t="shared" si="7"/>
        <v/>
      </c>
    </row>
    <row r="360" spans="1:5" x14ac:dyDescent="0.25">
      <c r="A360" s="16" t="str">
        <f ca="1">IF(ISBLANK('Install &amp; Pull Data'!I358),"",'Install &amp; Pull Data'!I358)</f>
        <v/>
      </c>
      <c r="C360" s="16" t="str">
        <f>IF(ISBLANK('Install &amp; Pull Data'!S358),"",'Install &amp; Pull Data'!S358)</f>
        <v/>
      </c>
      <c r="D360" s="8" t="str">
        <f>IF(C360="NR",COUNTIF($C$2:C360,"NR"),"")</f>
        <v/>
      </c>
      <c r="E360" s="8" t="str">
        <f t="shared" si="7"/>
        <v/>
      </c>
    </row>
    <row r="361" spans="1:5" x14ac:dyDescent="0.25">
      <c r="A361" s="16" t="str">
        <f ca="1">IF(ISBLANK('Install &amp; Pull Data'!I359),"",'Install &amp; Pull Data'!I359)</f>
        <v/>
      </c>
      <c r="C361" s="16" t="str">
        <f>IF(ISBLANK('Install &amp; Pull Data'!S359),"",'Install &amp; Pull Data'!S359)</f>
        <v/>
      </c>
      <c r="D361" s="8" t="str">
        <f>IF(C361="NR",COUNTIF($C$2:C361,"NR"),"")</f>
        <v/>
      </c>
      <c r="E361" s="8" t="str">
        <f t="shared" si="7"/>
        <v/>
      </c>
    </row>
    <row r="362" spans="1:5" x14ac:dyDescent="0.25">
      <c r="A362" s="16" t="str">
        <f ca="1">IF(ISBLANK('Install &amp; Pull Data'!I360),"",'Install &amp; Pull Data'!I360)</f>
        <v/>
      </c>
      <c r="C362" s="16" t="str">
        <f>IF(ISBLANK('Install &amp; Pull Data'!S360),"",'Install &amp; Pull Data'!S360)</f>
        <v/>
      </c>
      <c r="D362" s="8" t="str">
        <f>IF(C362="NR",COUNTIF($C$2:C362,"NR"),"")</f>
        <v/>
      </c>
      <c r="E362" s="8" t="str">
        <f t="shared" si="7"/>
        <v/>
      </c>
    </row>
    <row r="363" spans="1:5" x14ac:dyDescent="0.25">
      <c r="A363" s="16" t="str">
        <f ca="1">IF(ISBLANK('Install &amp; Pull Data'!I361),"",'Install &amp; Pull Data'!I361)</f>
        <v/>
      </c>
      <c r="C363" s="16" t="str">
        <f>IF(ISBLANK('Install &amp; Pull Data'!S361),"",'Install &amp; Pull Data'!S361)</f>
        <v/>
      </c>
      <c r="D363" s="8" t="str">
        <f>IF(C363="NR",COUNTIF($C$2:C363,"NR"),"")</f>
        <v/>
      </c>
      <c r="E363" s="8" t="str">
        <f t="shared" si="7"/>
        <v/>
      </c>
    </row>
    <row r="364" spans="1:5" x14ac:dyDescent="0.25">
      <c r="A364" s="16" t="str">
        <f ca="1">IF(ISBLANK('Install &amp; Pull Data'!I362),"",'Install &amp; Pull Data'!I362)</f>
        <v/>
      </c>
      <c r="C364" s="16" t="str">
        <f>IF(ISBLANK('Install &amp; Pull Data'!S362),"",'Install &amp; Pull Data'!S362)</f>
        <v/>
      </c>
      <c r="D364" s="8" t="str">
        <f>IF(C364="NR",COUNTIF($C$2:C364,"NR"),"")</f>
        <v/>
      </c>
      <c r="E364" s="8" t="str">
        <f t="shared" si="7"/>
        <v/>
      </c>
    </row>
    <row r="365" spans="1:5" x14ac:dyDescent="0.25">
      <c r="A365" s="16" t="str">
        <f ca="1">IF(ISBLANK('Install &amp; Pull Data'!I363),"",'Install &amp; Pull Data'!I363)</f>
        <v/>
      </c>
      <c r="C365" s="16" t="str">
        <f>IF(ISBLANK('Install &amp; Pull Data'!S363),"",'Install &amp; Pull Data'!S363)</f>
        <v/>
      </c>
      <c r="D365" s="8" t="str">
        <f>IF(C365="NR",COUNTIF($C$2:C365,"NR"),"")</f>
        <v/>
      </c>
      <c r="E365" s="8" t="str">
        <f t="shared" si="7"/>
        <v/>
      </c>
    </row>
    <row r="366" spans="1:5" x14ac:dyDescent="0.25">
      <c r="A366" s="16" t="str">
        <f ca="1">IF(ISBLANK('Install &amp; Pull Data'!I364),"",'Install &amp; Pull Data'!I364)</f>
        <v/>
      </c>
      <c r="C366" s="16" t="str">
        <f>IF(ISBLANK('Install &amp; Pull Data'!S364),"",'Install &amp; Pull Data'!S364)</f>
        <v/>
      </c>
      <c r="D366" s="8" t="str">
        <f>IF(C366="NR",COUNTIF($C$2:C366,"NR"),"")</f>
        <v/>
      </c>
      <c r="E366" s="8" t="str">
        <f t="shared" si="7"/>
        <v/>
      </c>
    </row>
    <row r="367" spans="1:5" x14ac:dyDescent="0.25">
      <c r="A367" s="16" t="str">
        <f ca="1">IF(ISBLANK('Install &amp; Pull Data'!I365),"",'Install &amp; Pull Data'!I365)</f>
        <v/>
      </c>
      <c r="C367" s="16" t="str">
        <f>IF(ISBLANK('Install &amp; Pull Data'!S365),"",'Install &amp; Pull Data'!S365)</f>
        <v/>
      </c>
      <c r="D367" s="8" t="str">
        <f>IF(C367="NR",COUNTIF($C$2:C367,"NR"),"")</f>
        <v/>
      </c>
      <c r="E367" s="8" t="str">
        <f t="shared" si="7"/>
        <v/>
      </c>
    </row>
    <row r="368" spans="1:5" x14ac:dyDescent="0.25">
      <c r="A368" s="16" t="str">
        <f ca="1">IF(ISBLANK('Install &amp; Pull Data'!I366),"",'Install &amp; Pull Data'!I366)</f>
        <v/>
      </c>
      <c r="C368" s="16" t="str">
        <f>IF(ISBLANK('Install &amp; Pull Data'!S366),"",'Install &amp; Pull Data'!S366)</f>
        <v/>
      </c>
      <c r="D368" s="8" t="str">
        <f>IF(C368="NR",COUNTIF($C$2:C368,"NR"),"")</f>
        <v/>
      </c>
      <c r="E368" s="8" t="str">
        <f t="shared" si="7"/>
        <v/>
      </c>
    </row>
    <row r="369" spans="1:5" x14ac:dyDescent="0.25">
      <c r="A369" s="16" t="str">
        <f ca="1">IF(ISBLANK('Install &amp; Pull Data'!I367),"",'Install &amp; Pull Data'!I367)</f>
        <v/>
      </c>
      <c r="C369" s="16" t="str">
        <f>IF(ISBLANK('Install &amp; Pull Data'!S367),"",'Install &amp; Pull Data'!S367)</f>
        <v/>
      </c>
      <c r="D369" s="8" t="str">
        <f>IF(C369="NR",COUNTIF($C$2:C369,"NR"),"")</f>
        <v/>
      </c>
      <c r="E369" s="8" t="str">
        <f t="shared" si="7"/>
        <v/>
      </c>
    </row>
    <row r="370" spans="1:5" x14ac:dyDescent="0.25">
      <c r="A370" s="16" t="str">
        <f ca="1">IF(ISBLANK('Install &amp; Pull Data'!I368),"",'Install &amp; Pull Data'!I368)</f>
        <v/>
      </c>
      <c r="C370" s="16" t="str">
        <f>IF(ISBLANK('Install &amp; Pull Data'!S368),"",'Install &amp; Pull Data'!S368)</f>
        <v/>
      </c>
      <c r="D370" s="8" t="str">
        <f>IF(C370="NR",COUNTIF($C$2:C370,"NR"),"")</f>
        <v/>
      </c>
      <c r="E370" s="8" t="str">
        <f t="shared" si="7"/>
        <v/>
      </c>
    </row>
    <row r="371" spans="1:5" x14ac:dyDescent="0.25">
      <c r="A371" s="16" t="str">
        <f ca="1">IF(ISBLANK('Install &amp; Pull Data'!I369),"",'Install &amp; Pull Data'!I369)</f>
        <v/>
      </c>
      <c r="C371" s="16" t="str">
        <f>IF(ISBLANK('Install &amp; Pull Data'!S369),"",'Install &amp; Pull Data'!S369)</f>
        <v/>
      </c>
      <c r="D371" s="8" t="str">
        <f>IF(C371="NR",COUNTIF($C$2:C371,"NR"),"")</f>
        <v/>
      </c>
      <c r="E371" s="8" t="str">
        <f t="shared" si="7"/>
        <v/>
      </c>
    </row>
    <row r="372" spans="1:5" x14ac:dyDescent="0.25">
      <c r="A372" s="16" t="str">
        <f ca="1">IF(ISBLANK('Install &amp; Pull Data'!I370),"",'Install &amp; Pull Data'!I370)</f>
        <v/>
      </c>
      <c r="C372" s="16" t="str">
        <f>IF(ISBLANK('Install &amp; Pull Data'!S370),"",'Install &amp; Pull Data'!S370)</f>
        <v/>
      </c>
      <c r="D372" s="8" t="str">
        <f>IF(C372="NR",COUNTIF($C$2:C372,"NR"),"")</f>
        <v/>
      </c>
      <c r="E372" s="8" t="str">
        <f t="shared" si="7"/>
        <v/>
      </c>
    </row>
    <row r="373" spans="1:5" x14ac:dyDescent="0.25">
      <c r="A373" s="16" t="str">
        <f ca="1">IF(ISBLANK('Install &amp; Pull Data'!I371),"",'Install &amp; Pull Data'!I371)</f>
        <v/>
      </c>
      <c r="C373" s="16" t="str">
        <f>IF(ISBLANK('Install &amp; Pull Data'!S371),"",'Install &amp; Pull Data'!S371)</f>
        <v/>
      </c>
      <c r="D373" s="8" t="str">
        <f>IF(C373="NR",COUNTIF($C$2:C373,"NR"),"")</f>
        <v/>
      </c>
      <c r="E373" s="8" t="str">
        <f t="shared" si="7"/>
        <v/>
      </c>
    </row>
    <row r="374" spans="1:5" x14ac:dyDescent="0.25">
      <c r="A374" s="16" t="str">
        <f ca="1">IF(ISBLANK('Install &amp; Pull Data'!I372),"",'Install &amp; Pull Data'!I372)</f>
        <v/>
      </c>
      <c r="C374" s="16" t="str">
        <f>IF(ISBLANK('Install &amp; Pull Data'!S372),"",'Install &amp; Pull Data'!S372)</f>
        <v/>
      </c>
      <c r="D374" s="8" t="str">
        <f>IF(C374="NR",COUNTIF($C$2:C374,"NR"),"")</f>
        <v/>
      </c>
      <c r="E374" s="8" t="str">
        <f t="shared" si="7"/>
        <v/>
      </c>
    </row>
    <row r="375" spans="1:5" x14ac:dyDescent="0.25">
      <c r="A375" s="16" t="str">
        <f ca="1">IF(ISBLANK('Install &amp; Pull Data'!I373),"",'Install &amp; Pull Data'!I373)</f>
        <v/>
      </c>
      <c r="C375" s="16" t="str">
        <f>IF(ISBLANK('Install &amp; Pull Data'!S373),"",'Install &amp; Pull Data'!S373)</f>
        <v/>
      </c>
      <c r="D375" s="8" t="str">
        <f>IF(C375="NR",COUNTIF($C$2:C375,"NR"),"")</f>
        <v/>
      </c>
      <c r="E375" s="8" t="str">
        <f t="shared" si="7"/>
        <v/>
      </c>
    </row>
    <row r="376" spans="1:5" x14ac:dyDescent="0.25">
      <c r="A376" s="16" t="str">
        <f ca="1">IF(ISBLANK('Install &amp; Pull Data'!I374),"",'Install &amp; Pull Data'!I374)</f>
        <v/>
      </c>
      <c r="C376" s="16" t="str">
        <f>IF(ISBLANK('Install &amp; Pull Data'!S374),"",'Install &amp; Pull Data'!S374)</f>
        <v/>
      </c>
      <c r="D376" s="8" t="str">
        <f>IF(C376="NR",COUNTIF($C$2:C376,"NR"),"")</f>
        <v/>
      </c>
      <c r="E376" s="8" t="str">
        <f t="shared" si="7"/>
        <v/>
      </c>
    </row>
    <row r="377" spans="1:5" x14ac:dyDescent="0.25">
      <c r="A377" s="16" t="str">
        <f ca="1">IF(ISBLANK('Install &amp; Pull Data'!I375),"",'Install &amp; Pull Data'!I375)</f>
        <v/>
      </c>
      <c r="C377" s="16" t="str">
        <f>IF(ISBLANK('Install &amp; Pull Data'!S375),"",'Install &amp; Pull Data'!S375)</f>
        <v/>
      </c>
      <c r="D377" s="8" t="str">
        <f>IF(C377="NR",COUNTIF($C$2:C377,"NR"),"")</f>
        <v/>
      </c>
      <c r="E377" s="8" t="str">
        <f t="shared" si="7"/>
        <v/>
      </c>
    </row>
    <row r="378" spans="1:5" x14ac:dyDescent="0.25">
      <c r="A378" s="16" t="str">
        <f ca="1">IF(ISBLANK('Install &amp; Pull Data'!I376),"",'Install &amp; Pull Data'!I376)</f>
        <v/>
      </c>
      <c r="C378" s="16" t="str">
        <f>IF(ISBLANK('Install &amp; Pull Data'!S376),"",'Install &amp; Pull Data'!S376)</f>
        <v/>
      </c>
      <c r="D378" s="8" t="str">
        <f>IF(C378="NR",COUNTIF($C$2:C378,"NR"),"")</f>
        <v/>
      </c>
      <c r="E378" s="8" t="str">
        <f t="shared" si="7"/>
        <v/>
      </c>
    </row>
    <row r="379" spans="1:5" x14ac:dyDescent="0.25">
      <c r="A379" s="16" t="str">
        <f ca="1">IF(ISBLANK('Install &amp; Pull Data'!I377),"",'Install &amp; Pull Data'!I377)</f>
        <v/>
      </c>
      <c r="C379" s="16" t="str">
        <f>IF(ISBLANK('Install &amp; Pull Data'!S377),"",'Install &amp; Pull Data'!S377)</f>
        <v/>
      </c>
      <c r="D379" s="8" t="str">
        <f>IF(C379="NR",COUNTIF($C$2:C379,"NR"),"")</f>
        <v/>
      </c>
      <c r="E379" s="8" t="str">
        <f t="shared" si="7"/>
        <v/>
      </c>
    </row>
    <row r="380" spans="1:5" x14ac:dyDescent="0.25">
      <c r="A380" s="16" t="str">
        <f ca="1">IF(ISBLANK('Install &amp; Pull Data'!I378),"",'Install &amp; Pull Data'!I378)</f>
        <v/>
      </c>
      <c r="C380" s="16" t="str">
        <f>IF(ISBLANK('Install &amp; Pull Data'!S378),"",'Install &amp; Pull Data'!S378)</f>
        <v/>
      </c>
      <c r="D380" s="8" t="str">
        <f>IF(C380="NR",COUNTIF($C$2:C380,"NR"),"")</f>
        <v/>
      </c>
      <c r="E380" s="8" t="str">
        <f t="shared" si="7"/>
        <v/>
      </c>
    </row>
    <row r="381" spans="1:5" x14ac:dyDescent="0.25">
      <c r="A381" s="16" t="str">
        <f ca="1">IF(ISBLANK('Install &amp; Pull Data'!I379),"",'Install &amp; Pull Data'!I379)</f>
        <v/>
      </c>
      <c r="C381" s="16" t="str">
        <f>IF(ISBLANK('Install &amp; Pull Data'!S379),"",'Install &amp; Pull Data'!S379)</f>
        <v/>
      </c>
      <c r="D381" s="8" t="str">
        <f>IF(C381="NR",COUNTIF($C$2:C381,"NR"),"")</f>
        <v/>
      </c>
      <c r="E381" s="8" t="str">
        <f t="shared" si="7"/>
        <v/>
      </c>
    </row>
    <row r="382" spans="1:5" x14ac:dyDescent="0.25">
      <c r="A382" s="16" t="str">
        <f ca="1">IF(ISBLANK('Install &amp; Pull Data'!I380),"",'Install &amp; Pull Data'!I380)</f>
        <v/>
      </c>
      <c r="C382" s="16" t="str">
        <f>IF(ISBLANK('Install &amp; Pull Data'!S380),"",'Install &amp; Pull Data'!S380)</f>
        <v/>
      </c>
      <c r="D382" s="8" t="str">
        <f>IF(C382="NR",COUNTIF($C$2:C382,"NR"),"")</f>
        <v/>
      </c>
      <c r="E382" s="8" t="str">
        <f t="shared" si="7"/>
        <v/>
      </c>
    </row>
    <row r="383" spans="1:5" x14ac:dyDescent="0.25">
      <c r="A383" s="16" t="str">
        <f ca="1">IF(ISBLANK('Install &amp; Pull Data'!I381),"",'Install &amp; Pull Data'!I381)</f>
        <v/>
      </c>
      <c r="C383" s="16" t="str">
        <f>IF(ISBLANK('Install &amp; Pull Data'!S381),"",'Install &amp; Pull Data'!S381)</f>
        <v/>
      </c>
      <c r="D383" s="8" t="str">
        <f>IF(C383="NR",COUNTIF($C$2:C383,"NR"),"")</f>
        <v/>
      </c>
      <c r="E383" s="8" t="str">
        <f t="shared" si="7"/>
        <v/>
      </c>
    </row>
    <row r="384" spans="1:5" x14ac:dyDescent="0.25">
      <c r="A384" s="16" t="str">
        <f ca="1">IF(ISBLANK('Install &amp; Pull Data'!I382),"",'Install &amp; Pull Data'!I382)</f>
        <v/>
      </c>
      <c r="C384" s="16" t="str">
        <f>IF(ISBLANK('Install &amp; Pull Data'!S382),"",'Install &amp; Pull Data'!S382)</f>
        <v/>
      </c>
      <c r="D384" s="8" t="str">
        <f>IF(C384="NR",COUNTIF($C$2:C384,"NR"),"")</f>
        <v/>
      </c>
      <c r="E384" s="8" t="str">
        <f t="shared" si="7"/>
        <v/>
      </c>
    </row>
    <row r="385" spans="1:5" x14ac:dyDescent="0.25">
      <c r="A385" s="16" t="str">
        <f ca="1">IF(ISBLANK('Install &amp; Pull Data'!I383),"",'Install &amp; Pull Data'!I383)</f>
        <v/>
      </c>
      <c r="C385" s="16" t="str">
        <f>IF(ISBLANK('Install &amp; Pull Data'!S383),"",'Install &amp; Pull Data'!S383)</f>
        <v/>
      </c>
      <c r="D385" s="8" t="str">
        <f>IF(C385="NR",COUNTIF($C$2:C385,"NR"),"")</f>
        <v/>
      </c>
      <c r="E385" s="8" t="str">
        <f t="shared" si="7"/>
        <v/>
      </c>
    </row>
    <row r="386" spans="1:5" x14ac:dyDescent="0.25">
      <c r="A386" s="16" t="str">
        <f ca="1">IF(ISBLANK('Install &amp; Pull Data'!I384),"",'Install &amp; Pull Data'!I384)</f>
        <v/>
      </c>
      <c r="C386" s="16" t="str">
        <f>IF(ISBLANK('Install &amp; Pull Data'!S384),"",'Install &amp; Pull Data'!S384)</f>
        <v/>
      </c>
      <c r="D386" s="8" t="str">
        <f>IF(C386="NR",COUNTIF($C$2:C386,"NR"),"")</f>
        <v/>
      </c>
      <c r="E386" s="8" t="str">
        <f t="shared" ref="E386:E449" si="8">IF((D386=""),"",1-D386/$F$2)</f>
        <v/>
      </c>
    </row>
    <row r="387" spans="1:5" x14ac:dyDescent="0.25">
      <c r="A387" s="16" t="str">
        <f ca="1">IF(ISBLANK('Install &amp; Pull Data'!I385),"",'Install &amp; Pull Data'!I385)</f>
        <v/>
      </c>
      <c r="C387" s="16" t="str">
        <f>IF(ISBLANK('Install &amp; Pull Data'!S385),"",'Install &amp; Pull Data'!S385)</f>
        <v/>
      </c>
      <c r="D387" s="8" t="str">
        <f>IF(C387="NR",COUNTIF($C$2:C387,"NR"),"")</f>
        <v/>
      </c>
      <c r="E387" s="8" t="str">
        <f t="shared" si="8"/>
        <v/>
      </c>
    </row>
    <row r="388" spans="1:5" x14ac:dyDescent="0.25">
      <c r="A388" s="16" t="str">
        <f ca="1">IF(ISBLANK('Install &amp; Pull Data'!I386),"",'Install &amp; Pull Data'!I386)</f>
        <v/>
      </c>
      <c r="C388" s="16" t="str">
        <f>IF(ISBLANK('Install &amp; Pull Data'!S386),"",'Install &amp; Pull Data'!S386)</f>
        <v/>
      </c>
      <c r="D388" s="8" t="str">
        <f>IF(C388="NR",COUNTIF($C$2:C388,"NR"),"")</f>
        <v/>
      </c>
      <c r="E388" s="8" t="str">
        <f t="shared" si="8"/>
        <v/>
      </c>
    </row>
    <row r="389" spans="1:5" x14ac:dyDescent="0.25">
      <c r="A389" s="16" t="str">
        <f ca="1">IF(ISBLANK('Install &amp; Pull Data'!I387),"",'Install &amp; Pull Data'!I387)</f>
        <v/>
      </c>
      <c r="C389" s="16" t="str">
        <f>IF(ISBLANK('Install &amp; Pull Data'!S387),"",'Install &amp; Pull Data'!S387)</f>
        <v/>
      </c>
      <c r="D389" s="8" t="str">
        <f>IF(C389="NR",COUNTIF($C$2:C389,"NR"),"")</f>
        <v/>
      </c>
      <c r="E389" s="8" t="str">
        <f t="shared" si="8"/>
        <v/>
      </c>
    </row>
    <row r="390" spans="1:5" x14ac:dyDescent="0.25">
      <c r="A390" s="16" t="str">
        <f ca="1">IF(ISBLANK('Install &amp; Pull Data'!I388),"",'Install &amp; Pull Data'!I388)</f>
        <v/>
      </c>
      <c r="C390" s="16" t="str">
        <f>IF(ISBLANK('Install &amp; Pull Data'!S388),"",'Install &amp; Pull Data'!S388)</f>
        <v/>
      </c>
      <c r="D390" s="8" t="str">
        <f>IF(C390="NR",COUNTIF($C$2:C390,"NR"),"")</f>
        <v/>
      </c>
      <c r="E390" s="8" t="str">
        <f t="shared" si="8"/>
        <v/>
      </c>
    </row>
    <row r="391" spans="1:5" x14ac:dyDescent="0.25">
      <c r="A391" s="16" t="str">
        <f ca="1">IF(ISBLANK('Install &amp; Pull Data'!I389),"",'Install &amp; Pull Data'!I389)</f>
        <v/>
      </c>
      <c r="C391" s="16" t="str">
        <f>IF(ISBLANK('Install &amp; Pull Data'!S389),"",'Install &amp; Pull Data'!S389)</f>
        <v/>
      </c>
      <c r="D391" s="8" t="str">
        <f>IF(C391="NR",COUNTIF($C$2:C391,"NR"),"")</f>
        <v/>
      </c>
      <c r="E391" s="8" t="str">
        <f t="shared" si="8"/>
        <v/>
      </c>
    </row>
    <row r="392" spans="1:5" x14ac:dyDescent="0.25">
      <c r="A392" s="16" t="str">
        <f ca="1">IF(ISBLANK('Install &amp; Pull Data'!I390),"",'Install &amp; Pull Data'!I390)</f>
        <v/>
      </c>
      <c r="C392" s="16" t="str">
        <f>IF(ISBLANK('Install &amp; Pull Data'!S390),"",'Install &amp; Pull Data'!S390)</f>
        <v/>
      </c>
      <c r="D392" s="8" t="str">
        <f>IF(C392="NR",COUNTIF($C$2:C392,"NR"),"")</f>
        <v/>
      </c>
      <c r="E392" s="8" t="str">
        <f t="shared" si="8"/>
        <v/>
      </c>
    </row>
    <row r="393" spans="1:5" x14ac:dyDescent="0.25">
      <c r="A393" s="16" t="str">
        <f ca="1">IF(ISBLANK('Install &amp; Pull Data'!I391),"",'Install &amp; Pull Data'!I391)</f>
        <v/>
      </c>
      <c r="C393" s="16" t="str">
        <f>IF(ISBLANK('Install &amp; Pull Data'!S391),"",'Install &amp; Pull Data'!S391)</f>
        <v/>
      </c>
      <c r="D393" s="8" t="str">
        <f>IF(C393="NR",COUNTIF($C$2:C393,"NR"),"")</f>
        <v/>
      </c>
      <c r="E393" s="8" t="str">
        <f t="shared" si="8"/>
        <v/>
      </c>
    </row>
    <row r="394" spans="1:5" x14ac:dyDescent="0.25">
      <c r="A394" s="16" t="str">
        <f ca="1">IF(ISBLANK('Install &amp; Pull Data'!I392),"",'Install &amp; Pull Data'!I392)</f>
        <v/>
      </c>
      <c r="C394" s="16" t="str">
        <f>IF(ISBLANK('Install &amp; Pull Data'!S392),"",'Install &amp; Pull Data'!S392)</f>
        <v/>
      </c>
      <c r="D394" s="8" t="str">
        <f>IF(C394="NR",COUNTIF($C$2:C394,"NR"),"")</f>
        <v/>
      </c>
      <c r="E394" s="8" t="str">
        <f t="shared" si="8"/>
        <v/>
      </c>
    </row>
    <row r="395" spans="1:5" x14ac:dyDescent="0.25">
      <c r="A395" s="16" t="str">
        <f ca="1">IF(ISBLANK('Install &amp; Pull Data'!I393),"",'Install &amp; Pull Data'!I393)</f>
        <v/>
      </c>
      <c r="C395" s="16" t="str">
        <f>IF(ISBLANK('Install &amp; Pull Data'!S393),"",'Install &amp; Pull Data'!S393)</f>
        <v/>
      </c>
      <c r="D395" s="8" t="str">
        <f>IF(C395="NR",COUNTIF($C$2:C395,"NR"),"")</f>
        <v/>
      </c>
      <c r="E395" s="8" t="str">
        <f t="shared" si="8"/>
        <v/>
      </c>
    </row>
    <row r="396" spans="1:5" x14ac:dyDescent="0.25">
      <c r="A396" s="16" t="str">
        <f ca="1">IF(ISBLANK('Install &amp; Pull Data'!I394),"",'Install &amp; Pull Data'!I394)</f>
        <v/>
      </c>
      <c r="C396" s="16" t="str">
        <f>IF(ISBLANK('Install &amp; Pull Data'!S394),"",'Install &amp; Pull Data'!S394)</f>
        <v/>
      </c>
      <c r="D396" s="8" t="str">
        <f>IF(C396="NR",COUNTIF($C$2:C396,"NR"),"")</f>
        <v/>
      </c>
      <c r="E396" s="8" t="str">
        <f t="shared" si="8"/>
        <v/>
      </c>
    </row>
    <row r="397" spans="1:5" x14ac:dyDescent="0.25">
      <c r="A397" s="16" t="str">
        <f ca="1">IF(ISBLANK('Install &amp; Pull Data'!I395),"",'Install &amp; Pull Data'!I395)</f>
        <v/>
      </c>
      <c r="C397" s="16" t="str">
        <f>IF(ISBLANK('Install &amp; Pull Data'!S395),"",'Install &amp; Pull Data'!S395)</f>
        <v/>
      </c>
      <c r="D397" s="8" t="str">
        <f>IF(C397="NR",COUNTIF($C$2:C397,"NR"),"")</f>
        <v/>
      </c>
      <c r="E397" s="8" t="str">
        <f t="shared" si="8"/>
        <v/>
      </c>
    </row>
    <row r="398" spans="1:5" x14ac:dyDescent="0.25">
      <c r="A398" s="16" t="str">
        <f ca="1">IF(ISBLANK('Install &amp; Pull Data'!I396),"",'Install &amp; Pull Data'!I396)</f>
        <v/>
      </c>
      <c r="C398" s="16" t="str">
        <f>IF(ISBLANK('Install &amp; Pull Data'!S396),"",'Install &amp; Pull Data'!S396)</f>
        <v/>
      </c>
      <c r="D398" s="8" t="str">
        <f>IF(C398="NR",COUNTIF($C$2:C398,"NR"),"")</f>
        <v/>
      </c>
      <c r="E398" s="8" t="str">
        <f t="shared" si="8"/>
        <v/>
      </c>
    </row>
    <row r="399" spans="1:5" x14ac:dyDescent="0.25">
      <c r="A399" s="16" t="str">
        <f ca="1">IF(ISBLANK('Install &amp; Pull Data'!I397),"",'Install &amp; Pull Data'!I397)</f>
        <v/>
      </c>
      <c r="C399" s="16" t="str">
        <f>IF(ISBLANK('Install &amp; Pull Data'!S397),"",'Install &amp; Pull Data'!S397)</f>
        <v/>
      </c>
      <c r="D399" s="8" t="str">
        <f>IF(C399="NR",COUNTIF($C$2:C399,"NR"),"")</f>
        <v/>
      </c>
      <c r="E399" s="8" t="str">
        <f t="shared" si="8"/>
        <v/>
      </c>
    </row>
    <row r="400" spans="1:5" x14ac:dyDescent="0.25">
      <c r="A400" s="16" t="str">
        <f ca="1">IF(ISBLANK('Install &amp; Pull Data'!I398),"",'Install &amp; Pull Data'!I398)</f>
        <v/>
      </c>
      <c r="C400" s="16" t="str">
        <f>IF(ISBLANK('Install &amp; Pull Data'!S398),"",'Install &amp; Pull Data'!S398)</f>
        <v/>
      </c>
      <c r="D400" s="8" t="str">
        <f>IF(C400="NR",COUNTIF($C$2:C400,"NR"),"")</f>
        <v/>
      </c>
      <c r="E400" s="8" t="str">
        <f t="shared" si="8"/>
        <v/>
      </c>
    </row>
    <row r="401" spans="1:5" x14ac:dyDescent="0.25">
      <c r="A401" s="16" t="str">
        <f ca="1">IF(ISBLANK('Install &amp; Pull Data'!I399),"",'Install &amp; Pull Data'!I399)</f>
        <v/>
      </c>
      <c r="C401" s="16" t="str">
        <f>IF(ISBLANK('Install &amp; Pull Data'!S399),"",'Install &amp; Pull Data'!S399)</f>
        <v/>
      </c>
      <c r="D401" s="8" t="str">
        <f>IF(C401="NR",COUNTIF($C$2:C401,"NR"),"")</f>
        <v/>
      </c>
      <c r="E401" s="8" t="str">
        <f t="shared" si="8"/>
        <v/>
      </c>
    </row>
    <row r="402" spans="1:5" x14ac:dyDescent="0.25">
      <c r="A402" s="16" t="str">
        <f ca="1">IF(ISBLANK('Install &amp; Pull Data'!I400),"",'Install &amp; Pull Data'!I400)</f>
        <v/>
      </c>
      <c r="C402" s="16" t="str">
        <f>IF(ISBLANK('Install &amp; Pull Data'!S400),"",'Install &amp; Pull Data'!S400)</f>
        <v/>
      </c>
      <c r="D402" s="8" t="str">
        <f>IF(C402="NR",COUNTIF($C$2:C402,"NR"),"")</f>
        <v/>
      </c>
      <c r="E402" s="8" t="str">
        <f t="shared" si="8"/>
        <v/>
      </c>
    </row>
    <row r="403" spans="1:5" x14ac:dyDescent="0.25">
      <c r="A403" s="16" t="str">
        <f ca="1">IF(ISBLANK('Install &amp; Pull Data'!I401),"",'Install &amp; Pull Data'!I401)</f>
        <v/>
      </c>
      <c r="C403" s="16" t="str">
        <f>IF(ISBLANK('Install &amp; Pull Data'!S401),"",'Install &amp; Pull Data'!S401)</f>
        <v/>
      </c>
      <c r="D403" s="8" t="str">
        <f>IF(C403="NR",COUNTIF($C$2:C403,"NR"),"")</f>
        <v/>
      </c>
      <c r="E403" s="8" t="str">
        <f t="shared" si="8"/>
        <v/>
      </c>
    </row>
    <row r="404" spans="1:5" x14ac:dyDescent="0.25">
      <c r="A404" s="16" t="str">
        <f ca="1">IF(ISBLANK('Install &amp; Pull Data'!I402),"",'Install &amp; Pull Data'!I402)</f>
        <v/>
      </c>
      <c r="C404" s="16" t="str">
        <f>IF(ISBLANK('Install &amp; Pull Data'!S402),"",'Install &amp; Pull Data'!S402)</f>
        <v/>
      </c>
      <c r="D404" s="8" t="str">
        <f>IF(C404="NR",COUNTIF($C$2:C404,"NR"),"")</f>
        <v/>
      </c>
      <c r="E404" s="8" t="str">
        <f t="shared" si="8"/>
        <v/>
      </c>
    </row>
    <row r="405" spans="1:5" x14ac:dyDescent="0.25">
      <c r="A405" s="16" t="str">
        <f ca="1">IF(ISBLANK('Install &amp; Pull Data'!I403),"",'Install &amp; Pull Data'!I403)</f>
        <v/>
      </c>
      <c r="C405" s="16" t="str">
        <f>IF(ISBLANK('Install &amp; Pull Data'!S403),"",'Install &amp; Pull Data'!S403)</f>
        <v/>
      </c>
      <c r="D405" s="8" t="str">
        <f>IF(C405="NR",COUNTIF($C$2:C405,"NR"),"")</f>
        <v/>
      </c>
      <c r="E405" s="8" t="str">
        <f t="shared" si="8"/>
        <v/>
      </c>
    </row>
    <row r="406" spans="1:5" x14ac:dyDescent="0.25">
      <c r="A406" s="16" t="str">
        <f ca="1">IF(ISBLANK('Install &amp; Pull Data'!I404),"",'Install &amp; Pull Data'!I404)</f>
        <v/>
      </c>
      <c r="C406" s="16" t="str">
        <f>IF(ISBLANK('Install &amp; Pull Data'!S404),"",'Install &amp; Pull Data'!S404)</f>
        <v/>
      </c>
      <c r="D406" s="8" t="str">
        <f>IF(C406="NR",COUNTIF($C$2:C406,"NR"),"")</f>
        <v/>
      </c>
      <c r="E406" s="8" t="str">
        <f t="shared" si="8"/>
        <v/>
      </c>
    </row>
    <row r="407" spans="1:5" x14ac:dyDescent="0.25">
      <c r="A407" s="16" t="str">
        <f ca="1">IF(ISBLANK('Install &amp; Pull Data'!I405),"",'Install &amp; Pull Data'!I405)</f>
        <v/>
      </c>
      <c r="C407" s="16" t="str">
        <f>IF(ISBLANK('Install &amp; Pull Data'!S405),"",'Install &amp; Pull Data'!S405)</f>
        <v/>
      </c>
      <c r="D407" s="8" t="str">
        <f>IF(C407="NR",COUNTIF($C$2:C407,"NR"),"")</f>
        <v/>
      </c>
      <c r="E407" s="8" t="str">
        <f t="shared" si="8"/>
        <v/>
      </c>
    </row>
    <row r="408" spans="1:5" x14ac:dyDescent="0.25">
      <c r="A408" s="16" t="str">
        <f ca="1">IF(ISBLANK('Install &amp; Pull Data'!I406),"",'Install &amp; Pull Data'!I406)</f>
        <v/>
      </c>
      <c r="C408" s="16" t="str">
        <f>IF(ISBLANK('Install &amp; Pull Data'!S406),"",'Install &amp; Pull Data'!S406)</f>
        <v/>
      </c>
      <c r="D408" s="8" t="str">
        <f>IF(C408="NR",COUNTIF($C$2:C408,"NR"),"")</f>
        <v/>
      </c>
      <c r="E408" s="8" t="str">
        <f t="shared" si="8"/>
        <v/>
      </c>
    </row>
    <row r="409" spans="1:5" x14ac:dyDescent="0.25">
      <c r="A409" s="16" t="str">
        <f ca="1">IF(ISBLANK('Install &amp; Pull Data'!I407),"",'Install &amp; Pull Data'!I407)</f>
        <v/>
      </c>
      <c r="C409" s="16" t="str">
        <f>IF(ISBLANK('Install &amp; Pull Data'!S407),"",'Install &amp; Pull Data'!S407)</f>
        <v/>
      </c>
      <c r="D409" s="8" t="str">
        <f>IF(C409="NR",COUNTIF($C$2:C409,"NR"),"")</f>
        <v/>
      </c>
      <c r="E409" s="8" t="str">
        <f t="shared" si="8"/>
        <v/>
      </c>
    </row>
    <row r="410" spans="1:5" x14ac:dyDescent="0.25">
      <c r="A410" s="16" t="str">
        <f ca="1">IF(ISBLANK('Install &amp; Pull Data'!I408),"",'Install &amp; Pull Data'!I408)</f>
        <v/>
      </c>
      <c r="C410" s="16" t="str">
        <f>IF(ISBLANK('Install &amp; Pull Data'!S408),"",'Install &amp; Pull Data'!S408)</f>
        <v/>
      </c>
      <c r="D410" s="8" t="str">
        <f>IF(C410="NR",COUNTIF($C$2:C410,"NR"),"")</f>
        <v/>
      </c>
      <c r="E410" s="8" t="str">
        <f t="shared" si="8"/>
        <v/>
      </c>
    </row>
    <row r="411" spans="1:5" x14ac:dyDescent="0.25">
      <c r="A411" s="16" t="str">
        <f ca="1">IF(ISBLANK('Install &amp; Pull Data'!I409),"",'Install &amp; Pull Data'!I409)</f>
        <v/>
      </c>
      <c r="C411" s="16" t="str">
        <f>IF(ISBLANK('Install &amp; Pull Data'!S409),"",'Install &amp; Pull Data'!S409)</f>
        <v/>
      </c>
      <c r="D411" s="8" t="str">
        <f>IF(C411="NR",COUNTIF($C$2:C411,"NR"),"")</f>
        <v/>
      </c>
      <c r="E411" s="8" t="str">
        <f t="shared" si="8"/>
        <v/>
      </c>
    </row>
    <row r="412" spans="1:5" x14ac:dyDescent="0.25">
      <c r="A412" s="16" t="str">
        <f ca="1">IF(ISBLANK('Install &amp; Pull Data'!I410),"",'Install &amp; Pull Data'!I410)</f>
        <v/>
      </c>
      <c r="C412" s="16" t="str">
        <f>IF(ISBLANK('Install &amp; Pull Data'!S410),"",'Install &amp; Pull Data'!S410)</f>
        <v/>
      </c>
      <c r="D412" s="8" t="str">
        <f>IF(C412="NR",COUNTIF($C$2:C412,"NR"),"")</f>
        <v/>
      </c>
      <c r="E412" s="8" t="str">
        <f t="shared" si="8"/>
        <v/>
      </c>
    </row>
    <row r="413" spans="1:5" x14ac:dyDescent="0.25">
      <c r="A413" s="16" t="str">
        <f ca="1">IF(ISBLANK('Install &amp; Pull Data'!I411),"",'Install &amp; Pull Data'!I411)</f>
        <v/>
      </c>
      <c r="C413" s="16" t="str">
        <f>IF(ISBLANK('Install &amp; Pull Data'!S411),"",'Install &amp; Pull Data'!S411)</f>
        <v/>
      </c>
      <c r="D413" s="8" t="str">
        <f>IF(C413="NR",COUNTIF($C$2:C413,"NR"),"")</f>
        <v/>
      </c>
      <c r="E413" s="8" t="str">
        <f t="shared" si="8"/>
        <v/>
      </c>
    </row>
    <row r="414" spans="1:5" x14ac:dyDescent="0.25">
      <c r="A414" s="16" t="str">
        <f ca="1">IF(ISBLANK('Install &amp; Pull Data'!I412),"",'Install &amp; Pull Data'!I412)</f>
        <v/>
      </c>
      <c r="C414" s="16" t="str">
        <f>IF(ISBLANK('Install &amp; Pull Data'!S412),"",'Install &amp; Pull Data'!S412)</f>
        <v/>
      </c>
      <c r="D414" s="8" t="str">
        <f>IF(C414="NR",COUNTIF($C$2:C414,"NR"),"")</f>
        <v/>
      </c>
      <c r="E414" s="8" t="str">
        <f t="shared" si="8"/>
        <v/>
      </c>
    </row>
    <row r="415" spans="1:5" x14ac:dyDescent="0.25">
      <c r="A415" s="16" t="str">
        <f ca="1">IF(ISBLANK('Install &amp; Pull Data'!I413),"",'Install &amp; Pull Data'!I413)</f>
        <v/>
      </c>
      <c r="C415" s="16" t="str">
        <f>IF(ISBLANK('Install &amp; Pull Data'!S413),"",'Install &amp; Pull Data'!S413)</f>
        <v/>
      </c>
      <c r="D415" s="8" t="str">
        <f>IF(C415="NR",COUNTIF($C$2:C415,"NR"),"")</f>
        <v/>
      </c>
      <c r="E415" s="8" t="str">
        <f t="shared" si="8"/>
        <v/>
      </c>
    </row>
    <row r="416" spans="1:5" x14ac:dyDescent="0.25">
      <c r="A416" s="16" t="str">
        <f ca="1">IF(ISBLANK('Install &amp; Pull Data'!I414),"",'Install &amp; Pull Data'!I414)</f>
        <v/>
      </c>
      <c r="C416" s="16" t="str">
        <f>IF(ISBLANK('Install &amp; Pull Data'!S414),"",'Install &amp; Pull Data'!S414)</f>
        <v/>
      </c>
      <c r="D416" s="8" t="str">
        <f>IF(C416="NR",COUNTIF($C$2:C416,"NR"),"")</f>
        <v/>
      </c>
      <c r="E416" s="8" t="str">
        <f t="shared" si="8"/>
        <v/>
      </c>
    </row>
    <row r="417" spans="1:5" x14ac:dyDescent="0.25">
      <c r="A417" s="16" t="str">
        <f ca="1">IF(ISBLANK('Install &amp; Pull Data'!I415),"",'Install &amp; Pull Data'!I415)</f>
        <v/>
      </c>
      <c r="C417" s="16" t="str">
        <f>IF(ISBLANK('Install &amp; Pull Data'!S415),"",'Install &amp; Pull Data'!S415)</f>
        <v/>
      </c>
      <c r="D417" s="8" t="str">
        <f>IF(C417="NR",COUNTIF($C$2:C417,"NR"),"")</f>
        <v/>
      </c>
      <c r="E417" s="8" t="str">
        <f t="shared" si="8"/>
        <v/>
      </c>
    </row>
    <row r="418" spans="1:5" x14ac:dyDescent="0.25">
      <c r="A418" s="16" t="str">
        <f ca="1">IF(ISBLANK('Install &amp; Pull Data'!I416),"",'Install &amp; Pull Data'!I416)</f>
        <v/>
      </c>
      <c r="C418" s="16" t="str">
        <f>IF(ISBLANK('Install &amp; Pull Data'!S416),"",'Install &amp; Pull Data'!S416)</f>
        <v/>
      </c>
      <c r="D418" s="8" t="str">
        <f>IF(C418="NR",COUNTIF($C$2:C418,"NR"),"")</f>
        <v/>
      </c>
      <c r="E418" s="8" t="str">
        <f t="shared" si="8"/>
        <v/>
      </c>
    </row>
    <row r="419" spans="1:5" x14ac:dyDescent="0.25">
      <c r="A419" s="16" t="str">
        <f ca="1">IF(ISBLANK('Install &amp; Pull Data'!I417),"",'Install &amp; Pull Data'!I417)</f>
        <v/>
      </c>
      <c r="C419" s="16" t="str">
        <f>IF(ISBLANK('Install &amp; Pull Data'!S417),"",'Install &amp; Pull Data'!S417)</f>
        <v/>
      </c>
      <c r="D419" s="8" t="str">
        <f>IF(C419="NR",COUNTIF($C$2:C419,"NR"),"")</f>
        <v/>
      </c>
      <c r="E419" s="8" t="str">
        <f t="shared" si="8"/>
        <v/>
      </c>
    </row>
    <row r="420" spans="1:5" x14ac:dyDescent="0.25">
      <c r="A420" s="16" t="str">
        <f ca="1">IF(ISBLANK('Install &amp; Pull Data'!I418),"",'Install &amp; Pull Data'!I418)</f>
        <v/>
      </c>
      <c r="C420" s="16" t="str">
        <f>IF(ISBLANK('Install &amp; Pull Data'!S418),"",'Install &amp; Pull Data'!S418)</f>
        <v/>
      </c>
      <c r="D420" s="8" t="str">
        <f>IF(C420="NR",COUNTIF($C$2:C420,"NR"),"")</f>
        <v/>
      </c>
      <c r="E420" s="8" t="str">
        <f t="shared" si="8"/>
        <v/>
      </c>
    </row>
    <row r="421" spans="1:5" x14ac:dyDescent="0.25">
      <c r="A421" s="16" t="str">
        <f ca="1">IF(ISBLANK('Install &amp; Pull Data'!I419),"",'Install &amp; Pull Data'!I419)</f>
        <v/>
      </c>
      <c r="C421" s="16" t="str">
        <f>IF(ISBLANK('Install &amp; Pull Data'!S419),"",'Install &amp; Pull Data'!S419)</f>
        <v/>
      </c>
      <c r="D421" s="8" t="str">
        <f>IF(C421="NR",COUNTIF($C$2:C421,"NR"),"")</f>
        <v/>
      </c>
      <c r="E421" s="8" t="str">
        <f t="shared" si="8"/>
        <v/>
      </c>
    </row>
    <row r="422" spans="1:5" x14ac:dyDescent="0.25">
      <c r="A422" s="16" t="str">
        <f ca="1">IF(ISBLANK('Install &amp; Pull Data'!I420),"",'Install &amp; Pull Data'!I420)</f>
        <v/>
      </c>
      <c r="C422" s="16" t="str">
        <f>IF(ISBLANK('Install &amp; Pull Data'!S420),"",'Install &amp; Pull Data'!S420)</f>
        <v/>
      </c>
      <c r="D422" s="8" t="str">
        <f>IF(C422="NR",COUNTIF($C$2:C422,"NR"),"")</f>
        <v/>
      </c>
      <c r="E422" s="8" t="str">
        <f t="shared" si="8"/>
        <v/>
      </c>
    </row>
    <row r="423" spans="1:5" x14ac:dyDescent="0.25">
      <c r="A423" s="16" t="str">
        <f ca="1">IF(ISBLANK('Install &amp; Pull Data'!I421),"",'Install &amp; Pull Data'!I421)</f>
        <v/>
      </c>
      <c r="C423" s="16" t="str">
        <f>IF(ISBLANK('Install &amp; Pull Data'!S421),"",'Install &amp; Pull Data'!S421)</f>
        <v/>
      </c>
      <c r="D423" s="8" t="str">
        <f>IF(C423="NR",COUNTIF($C$2:C423,"NR"),"")</f>
        <v/>
      </c>
      <c r="E423" s="8" t="str">
        <f t="shared" si="8"/>
        <v/>
      </c>
    </row>
    <row r="424" spans="1:5" x14ac:dyDescent="0.25">
      <c r="A424" s="16" t="str">
        <f ca="1">IF(ISBLANK('Install &amp; Pull Data'!I422),"",'Install &amp; Pull Data'!I422)</f>
        <v/>
      </c>
      <c r="C424" s="16" t="str">
        <f>IF(ISBLANK('Install &amp; Pull Data'!S422),"",'Install &amp; Pull Data'!S422)</f>
        <v/>
      </c>
      <c r="D424" s="8" t="str">
        <f>IF(C424="NR",COUNTIF($C$2:C424,"NR"),"")</f>
        <v/>
      </c>
      <c r="E424" s="8" t="str">
        <f t="shared" si="8"/>
        <v/>
      </c>
    </row>
    <row r="425" spans="1:5" x14ac:dyDescent="0.25">
      <c r="A425" s="16" t="str">
        <f ca="1">IF(ISBLANK('Install &amp; Pull Data'!I423),"",'Install &amp; Pull Data'!I423)</f>
        <v/>
      </c>
      <c r="C425" s="16" t="str">
        <f>IF(ISBLANK('Install &amp; Pull Data'!S423),"",'Install &amp; Pull Data'!S423)</f>
        <v/>
      </c>
      <c r="D425" s="8" t="str">
        <f>IF(C425="NR",COUNTIF($C$2:C425,"NR"),"")</f>
        <v/>
      </c>
      <c r="E425" s="8" t="str">
        <f t="shared" si="8"/>
        <v/>
      </c>
    </row>
    <row r="426" spans="1:5" x14ac:dyDescent="0.25">
      <c r="A426" s="16" t="str">
        <f ca="1">IF(ISBLANK('Install &amp; Pull Data'!I424),"",'Install &amp; Pull Data'!I424)</f>
        <v/>
      </c>
      <c r="C426" s="16" t="str">
        <f>IF(ISBLANK('Install &amp; Pull Data'!S424),"",'Install &amp; Pull Data'!S424)</f>
        <v/>
      </c>
      <c r="D426" s="8" t="str">
        <f>IF(C426="NR",COUNTIF($C$2:C426,"NR"),"")</f>
        <v/>
      </c>
      <c r="E426" s="8" t="str">
        <f t="shared" si="8"/>
        <v/>
      </c>
    </row>
    <row r="427" spans="1:5" x14ac:dyDescent="0.25">
      <c r="A427" s="16" t="str">
        <f ca="1">IF(ISBLANK('Install &amp; Pull Data'!I425),"",'Install &amp; Pull Data'!I425)</f>
        <v/>
      </c>
      <c r="C427" s="16" t="str">
        <f>IF(ISBLANK('Install &amp; Pull Data'!S425),"",'Install &amp; Pull Data'!S425)</f>
        <v/>
      </c>
      <c r="D427" s="8" t="str">
        <f>IF(C427="NR",COUNTIF($C$2:C427,"NR"),"")</f>
        <v/>
      </c>
      <c r="E427" s="8" t="str">
        <f t="shared" si="8"/>
        <v/>
      </c>
    </row>
    <row r="428" spans="1:5" x14ac:dyDescent="0.25">
      <c r="A428" s="16" t="str">
        <f ca="1">IF(ISBLANK('Install &amp; Pull Data'!I426),"",'Install &amp; Pull Data'!I426)</f>
        <v/>
      </c>
      <c r="C428" s="16" t="str">
        <f>IF(ISBLANK('Install &amp; Pull Data'!S426),"",'Install &amp; Pull Data'!S426)</f>
        <v/>
      </c>
      <c r="D428" s="8" t="str">
        <f>IF(C428="NR",COUNTIF($C$2:C428,"NR"),"")</f>
        <v/>
      </c>
      <c r="E428" s="8" t="str">
        <f t="shared" si="8"/>
        <v/>
      </c>
    </row>
    <row r="429" spans="1:5" x14ac:dyDescent="0.25">
      <c r="A429" s="16" t="str">
        <f ca="1">IF(ISBLANK('Install &amp; Pull Data'!I427),"",'Install &amp; Pull Data'!I427)</f>
        <v/>
      </c>
      <c r="C429" s="16" t="str">
        <f>IF(ISBLANK('Install &amp; Pull Data'!S427),"",'Install &amp; Pull Data'!S427)</f>
        <v/>
      </c>
      <c r="D429" s="8" t="str">
        <f>IF(C429="NR",COUNTIF($C$2:C429,"NR"),"")</f>
        <v/>
      </c>
      <c r="E429" s="8" t="str">
        <f t="shared" si="8"/>
        <v/>
      </c>
    </row>
    <row r="430" spans="1:5" x14ac:dyDescent="0.25">
      <c r="A430" s="16" t="str">
        <f ca="1">IF(ISBLANK('Install &amp; Pull Data'!I428),"",'Install &amp; Pull Data'!I428)</f>
        <v/>
      </c>
      <c r="C430" s="16" t="str">
        <f>IF(ISBLANK('Install &amp; Pull Data'!S428),"",'Install &amp; Pull Data'!S428)</f>
        <v/>
      </c>
      <c r="D430" s="8" t="str">
        <f>IF(C430="NR",COUNTIF($C$2:C430,"NR"),"")</f>
        <v/>
      </c>
      <c r="E430" s="8" t="str">
        <f t="shared" si="8"/>
        <v/>
      </c>
    </row>
    <row r="431" spans="1:5" x14ac:dyDescent="0.25">
      <c r="A431" s="16" t="str">
        <f ca="1">IF(ISBLANK('Install &amp; Pull Data'!I429),"",'Install &amp; Pull Data'!I429)</f>
        <v/>
      </c>
      <c r="C431" s="16" t="str">
        <f>IF(ISBLANK('Install &amp; Pull Data'!S429),"",'Install &amp; Pull Data'!S429)</f>
        <v/>
      </c>
      <c r="D431" s="8" t="str">
        <f>IF(C431="NR",COUNTIF($C$2:C431,"NR"),"")</f>
        <v/>
      </c>
      <c r="E431" s="8" t="str">
        <f t="shared" si="8"/>
        <v/>
      </c>
    </row>
    <row r="432" spans="1:5" x14ac:dyDescent="0.25">
      <c r="A432" s="16" t="str">
        <f ca="1">IF(ISBLANK('Install &amp; Pull Data'!I430),"",'Install &amp; Pull Data'!I430)</f>
        <v/>
      </c>
      <c r="C432" s="16" t="str">
        <f>IF(ISBLANK('Install &amp; Pull Data'!S430),"",'Install &amp; Pull Data'!S430)</f>
        <v/>
      </c>
      <c r="D432" s="8" t="str">
        <f>IF(C432="NR",COUNTIF($C$2:C432,"NR"),"")</f>
        <v/>
      </c>
      <c r="E432" s="8" t="str">
        <f t="shared" si="8"/>
        <v/>
      </c>
    </row>
    <row r="433" spans="1:5" x14ac:dyDescent="0.25">
      <c r="A433" s="16" t="str">
        <f ca="1">IF(ISBLANK('Install &amp; Pull Data'!I431),"",'Install &amp; Pull Data'!I431)</f>
        <v/>
      </c>
      <c r="C433" s="16" t="str">
        <f>IF(ISBLANK('Install &amp; Pull Data'!S431),"",'Install &amp; Pull Data'!S431)</f>
        <v/>
      </c>
      <c r="D433" s="8" t="str">
        <f>IF(C433="NR",COUNTIF($C$2:C433,"NR"),"")</f>
        <v/>
      </c>
      <c r="E433" s="8" t="str">
        <f t="shared" si="8"/>
        <v/>
      </c>
    </row>
    <row r="434" spans="1:5" x14ac:dyDescent="0.25">
      <c r="A434" s="16" t="str">
        <f ca="1">IF(ISBLANK('Install &amp; Pull Data'!I432),"",'Install &amp; Pull Data'!I432)</f>
        <v/>
      </c>
      <c r="C434" s="16" t="str">
        <f>IF(ISBLANK('Install &amp; Pull Data'!S432),"",'Install &amp; Pull Data'!S432)</f>
        <v/>
      </c>
      <c r="D434" s="8" t="str">
        <f>IF(C434="NR",COUNTIF($C$2:C434,"NR"),"")</f>
        <v/>
      </c>
      <c r="E434" s="8" t="str">
        <f t="shared" si="8"/>
        <v/>
      </c>
    </row>
    <row r="435" spans="1:5" x14ac:dyDescent="0.25">
      <c r="A435" s="16" t="str">
        <f ca="1">IF(ISBLANK('Install &amp; Pull Data'!I433),"",'Install &amp; Pull Data'!I433)</f>
        <v/>
      </c>
      <c r="C435" s="16" t="str">
        <f>IF(ISBLANK('Install &amp; Pull Data'!S433),"",'Install &amp; Pull Data'!S433)</f>
        <v/>
      </c>
      <c r="D435" s="8" t="str">
        <f>IF(C435="NR",COUNTIF($C$2:C435,"NR"),"")</f>
        <v/>
      </c>
      <c r="E435" s="8" t="str">
        <f t="shared" si="8"/>
        <v/>
      </c>
    </row>
    <row r="436" spans="1:5" x14ac:dyDescent="0.25">
      <c r="A436" s="16" t="str">
        <f ca="1">IF(ISBLANK('Install &amp; Pull Data'!I434),"",'Install &amp; Pull Data'!I434)</f>
        <v/>
      </c>
      <c r="C436" s="16" t="str">
        <f>IF(ISBLANK('Install &amp; Pull Data'!S434),"",'Install &amp; Pull Data'!S434)</f>
        <v/>
      </c>
      <c r="D436" s="8" t="str">
        <f>IF(C436="NR",COUNTIF($C$2:C436,"NR"),"")</f>
        <v/>
      </c>
      <c r="E436" s="8" t="str">
        <f t="shared" si="8"/>
        <v/>
      </c>
    </row>
    <row r="437" spans="1:5" x14ac:dyDescent="0.25">
      <c r="A437" s="16" t="str">
        <f ca="1">IF(ISBLANK('Install &amp; Pull Data'!I435),"",'Install &amp; Pull Data'!I435)</f>
        <v/>
      </c>
      <c r="C437" s="16" t="str">
        <f>IF(ISBLANK('Install &amp; Pull Data'!S435),"",'Install &amp; Pull Data'!S435)</f>
        <v/>
      </c>
      <c r="D437" s="8" t="str">
        <f>IF(C437="NR",COUNTIF($C$2:C437,"NR"),"")</f>
        <v/>
      </c>
      <c r="E437" s="8" t="str">
        <f t="shared" si="8"/>
        <v/>
      </c>
    </row>
    <row r="438" spans="1:5" x14ac:dyDescent="0.25">
      <c r="A438" s="16" t="str">
        <f ca="1">IF(ISBLANK('Install &amp; Pull Data'!I436),"",'Install &amp; Pull Data'!I436)</f>
        <v/>
      </c>
      <c r="C438" s="16" t="str">
        <f>IF(ISBLANK('Install &amp; Pull Data'!S436),"",'Install &amp; Pull Data'!S436)</f>
        <v/>
      </c>
      <c r="D438" s="8" t="str">
        <f>IF(C438="NR",COUNTIF($C$2:C438,"NR"),"")</f>
        <v/>
      </c>
      <c r="E438" s="8" t="str">
        <f t="shared" si="8"/>
        <v/>
      </c>
    </row>
    <row r="439" spans="1:5" x14ac:dyDescent="0.25">
      <c r="A439" s="16" t="str">
        <f ca="1">IF(ISBLANK('Install &amp; Pull Data'!I437),"",'Install &amp; Pull Data'!I437)</f>
        <v/>
      </c>
      <c r="C439" s="16" t="str">
        <f>IF(ISBLANK('Install &amp; Pull Data'!S437),"",'Install &amp; Pull Data'!S437)</f>
        <v/>
      </c>
      <c r="D439" s="8" t="str">
        <f>IF(C439="NR",COUNTIF($C$2:C439,"NR"),"")</f>
        <v/>
      </c>
      <c r="E439" s="8" t="str">
        <f t="shared" si="8"/>
        <v/>
      </c>
    </row>
    <row r="440" spans="1:5" x14ac:dyDescent="0.25">
      <c r="A440" s="16" t="str">
        <f ca="1">IF(ISBLANK('Install &amp; Pull Data'!I438),"",'Install &amp; Pull Data'!I438)</f>
        <v/>
      </c>
      <c r="C440" s="16" t="str">
        <f>IF(ISBLANK('Install &amp; Pull Data'!S438),"",'Install &amp; Pull Data'!S438)</f>
        <v/>
      </c>
      <c r="D440" s="8" t="str">
        <f>IF(C440="NR",COUNTIF($C$2:C440,"NR"),"")</f>
        <v/>
      </c>
      <c r="E440" s="8" t="str">
        <f t="shared" si="8"/>
        <v/>
      </c>
    </row>
    <row r="441" spans="1:5" x14ac:dyDescent="0.25">
      <c r="A441" s="16" t="str">
        <f ca="1">IF(ISBLANK('Install &amp; Pull Data'!I439),"",'Install &amp; Pull Data'!I439)</f>
        <v/>
      </c>
      <c r="C441" s="16" t="str">
        <f>IF(ISBLANK('Install &amp; Pull Data'!S439),"",'Install &amp; Pull Data'!S439)</f>
        <v/>
      </c>
      <c r="D441" s="8" t="str">
        <f>IF(C441="NR",COUNTIF($C$2:C441,"NR"),"")</f>
        <v/>
      </c>
      <c r="E441" s="8" t="str">
        <f t="shared" si="8"/>
        <v/>
      </c>
    </row>
    <row r="442" spans="1:5" x14ac:dyDescent="0.25">
      <c r="A442" s="16" t="str">
        <f ca="1">IF(ISBLANK('Install &amp; Pull Data'!I440),"",'Install &amp; Pull Data'!I440)</f>
        <v/>
      </c>
      <c r="C442" s="16" t="str">
        <f>IF(ISBLANK('Install &amp; Pull Data'!S440),"",'Install &amp; Pull Data'!S440)</f>
        <v/>
      </c>
      <c r="D442" s="8" t="str">
        <f>IF(C442="NR",COUNTIF($C$2:C442,"NR"),"")</f>
        <v/>
      </c>
      <c r="E442" s="8" t="str">
        <f t="shared" si="8"/>
        <v/>
      </c>
    </row>
    <row r="443" spans="1:5" x14ac:dyDescent="0.25">
      <c r="A443" s="16" t="str">
        <f ca="1">IF(ISBLANK('Install &amp; Pull Data'!I441),"",'Install &amp; Pull Data'!I441)</f>
        <v/>
      </c>
      <c r="C443" s="16" t="str">
        <f>IF(ISBLANK('Install &amp; Pull Data'!S441),"",'Install &amp; Pull Data'!S441)</f>
        <v/>
      </c>
      <c r="D443" s="8" t="str">
        <f>IF(C443="NR",COUNTIF($C$2:C443,"NR"),"")</f>
        <v/>
      </c>
      <c r="E443" s="8" t="str">
        <f t="shared" si="8"/>
        <v/>
      </c>
    </row>
    <row r="444" spans="1:5" x14ac:dyDescent="0.25">
      <c r="A444" s="16" t="str">
        <f ca="1">IF(ISBLANK('Install &amp; Pull Data'!I442),"",'Install &amp; Pull Data'!I442)</f>
        <v/>
      </c>
      <c r="C444" s="16" t="str">
        <f>IF(ISBLANK('Install &amp; Pull Data'!S442),"",'Install &amp; Pull Data'!S442)</f>
        <v/>
      </c>
      <c r="D444" s="8" t="str">
        <f>IF(C444="NR",COUNTIF($C$2:C444,"NR"),"")</f>
        <v/>
      </c>
      <c r="E444" s="8" t="str">
        <f t="shared" si="8"/>
        <v/>
      </c>
    </row>
    <row r="445" spans="1:5" x14ac:dyDescent="0.25">
      <c r="A445" s="16" t="str">
        <f ca="1">IF(ISBLANK('Install &amp; Pull Data'!I443),"",'Install &amp; Pull Data'!I443)</f>
        <v/>
      </c>
      <c r="C445" s="16" t="str">
        <f>IF(ISBLANK('Install &amp; Pull Data'!S443),"",'Install &amp; Pull Data'!S443)</f>
        <v/>
      </c>
      <c r="D445" s="8" t="str">
        <f>IF(C445="NR",COUNTIF($C$2:C445,"NR"),"")</f>
        <v/>
      </c>
      <c r="E445" s="8" t="str">
        <f t="shared" si="8"/>
        <v/>
      </c>
    </row>
    <row r="446" spans="1:5" x14ac:dyDescent="0.25">
      <c r="A446" s="16" t="str">
        <f ca="1">IF(ISBLANK('Install &amp; Pull Data'!I444),"",'Install &amp; Pull Data'!I444)</f>
        <v/>
      </c>
      <c r="C446" s="16" t="str">
        <f>IF(ISBLANK('Install &amp; Pull Data'!S444),"",'Install &amp; Pull Data'!S444)</f>
        <v/>
      </c>
      <c r="D446" s="8" t="str">
        <f>IF(C446="NR",COUNTIF($C$2:C446,"NR"),"")</f>
        <v/>
      </c>
      <c r="E446" s="8" t="str">
        <f t="shared" si="8"/>
        <v/>
      </c>
    </row>
    <row r="447" spans="1:5" x14ac:dyDescent="0.25">
      <c r="A447" s="16" t="str">
        <f ca="1">IF(ISBLANK('Install &amp; Pull Data'!I445),"",'Install &amp; Pull Data'!I445)</f>
        <v/>
      </c>
      <c r="C447" s="16" t="str">
        <f>IF(ISBLANK('Install &amp; Pull Data'!S445),"",'Install &amp; Pull Data'!S445)</f>
        <v/>
      </c>
      <c r="D447" s="8" t="str">
        <f>IF(C447="NR",COUNTIF($C$2:C447,"NR"),"")</f>
        <v/>
      </c>
      <c r="E447" s="8" t="str">
        <f t="shared" si="8"/>
        <v/>
      </c>
    </row>
    <row r="448" spans="1:5" x14ac:dyDescent="0.25">
      <c r="A448" s="16" t="str">
        <f ca="1">IF(ISBLANK('Install &amp; Pull Data'!I446),"",'Install &amp; Pull Data'!I446)</f>
        <v/>
      </c>
      <c r="C448" s="16" t="str">
        <f>IF(ISBLANK('Install &amp; Pull Data'!S446),"",'Install &amp; Pull Data'!S446)</f>
        <v/>
      </c>
      <c r="D448" s="8" t="str">
        <f>IF(C448="NR",COUNTIF($C$2:C448,"NR"),"")</f>
        <v/>
      </c>
      <c r="E448" s="8" t="str">
        <f t="shared" si="8"/>
        <v/>
      </c>
    </row>
    <row r="449" spans="1:5" x14ac:dyDescent="0.25">
      <c r="A449" s="16" t="str">
        <f ca="1">IF(ISBLANK('Install &amp; Pull Data'!I447),"",'Install &amp; Pull Data'!I447)</f>
        <v/>
      </c>
      <c r="C449" s="16" t="str">
        <f>IF(ISBLANK('Install &amp; Pull Data'!S447),"",'Install &amp; Pull Data'!S447)</f>
        <v/>
      </c>
      <c r="D449" s="8" t="str">
        <f>IF(C449="NR",COUNTIF($C$2:C449,"NR"),"")</f>
        <v/>
      </c>
      <c r="E449" s="8" t="str">
        <f t="shared" si="8"/>
        <v/>
      </c>
    </row>
    <row r="450" spans="1:5" x14ac:dyDescent="0.25">
      <c r="A450" s="16" t="str">
        <f ca="1">IF(ISBLANK('Install &amp; Pull Data'!I448),"",'Install &amp; Pull Data'!I448)</f>
        <v/>
      </c>
      <c r="C450" s="16" t="str">
        <f>IF(ISBLANK('Install &amp; Pull Data'!S448),"",'Install &amp; Pull Data'!S448)</f>
        <v/>
      </c>
      <c r="D450" s="8" t="str">
        <f>IF(C450="NR",COUNTIF($C$2:C450,"NR"),"")</f>
        <v/>
      </c>
      <c r="E450" s="8" t="str">
        <f t="shared" ref="E450:E513" si="9">IF((D450=""),"",1-D450/$F$2)</f>
        <v/>
      </c>
    </row>
    <row r="451" spans="1:5" x14ac:dyDescent="0.25">
      <c r="A451" s="16" t="str">
        <f ca="1">IF(ISBLANK('Install &amp; Pull Data'!I449),"",'Install &amp; Pull Data'!I449)</f>
        <v/>
      </c>
      <c r="C451" s="16" t="str">
        <f>IF(ISBLANK('Install &amp; Pull Data'!S449),"",'Install &amp; Pull Data'!S449)</f>
        <v/>
      </c>
      <c r="D451" s="8" t="str">
        <f>IF(C451="NR",COUNTIF($C$2:C451,"NR"),"")</f>
        <v/>
      </c>
      <c r="E451" s="8" t="str">
        <f t="shared" si="9"/>
        <v/>
      </c>
    </row>
    <row r="452" spans="1:5" x14ac:dyDescent="0.25">
      <c r="A452" s="16" t="str">
        <f ca="1">IF(ISBLANK('Install &amp; Pull Data'!I450),"",'Install &amp; Pull Data'!I450)</f>
        <v/>
      </c>
      <c r="C452" s="16" t="str">
        <f>IF(ISBLANK('Install &amp; Pull Data'!S450),"",'Install &amp; Pull Data'!S450)</f>
        <v/>
      </c>
      <c r="D452" s="8" t="str">
        <f>IF(C452="NR",COUNTIF($C$2:C452,"NR"),"")</f>
        <v/>
      </c>
      <c r="E452" s="8" t="str">
        <f t="shared" si="9"/>
        <v/>
      </c>
    </row>
    <row r="453" spans="1:5" x14ac:dyDescent="0.25">
      <c r="A453" s="16" t="str">
        <f ca="1">IF(ISBLANK('Install &amp; Pull Data'!I451),"",'Install &amp; Pull Data'!I451)</f>
        <v/>
      </c>
      <c r="C453" s="16" t="str">
        <f>IF(ISBLANK('Install &amp; Pull Data'!S451),"",'Install &amp; Pull Data'!S451)</f>
        <v/>
      </c>
      <c r="D453" s="8" t="str">
        <f>IF(C453="NR",COUNTIF($C$2:C453,"NR"),"")</f>
        <v/>
      </c>
      <c r="E453" s="8" t="str">
        <f t="shared" si="9"/>
        <v/>
      </c>
    </row>
    <row r="454" spans="1:5" x14ac:dyDescent="0.25">
      <c r="A454" s="16" t="str">
        <f ca="1">IF(ISBLANK('Install &amp; Pull Data'!I452),"",'Install &amp; Pull Data'!I452)</f>
        <v/>
      </c>
      <c r="C454" s="16" t="str">
        <f>IF(ISBLANK('Install &amp; Pull Data'!S452),"",'Install &amp; Pull Data'!S452)</f>
        <v/>
      </c>
      <c r="D454" s="8" t="str">
        <f>IF(C454="NR",COUNTIF($C$2:C454,"NR"),"")</f>
        <v/>
      </c>
      <c r="E454" s="8" t="str">
        <f t="shared" si="9"/>
        <v/>
      </c>
    </row>
    <row r="455" spans="1:5" x14ac:dyDescent="0.25">
      <c r="A455" s="16" t="str">
        <f ca="1">IF(ISBLANK('Install &amp; Pull Data'!I453),"",'Install &amp; Pull Data'!I453)</f>
        <v/>
      </c>
      <c r="C455" s="16" t="str">
        <f>IF(ISBLANK('Install &amp; Pull Data'!S453),"",'Install &amp; Pull Data'!S453)</f>
        <v/>
      </c>
      <c r="D455" s="8" t="str">
        <f>IF(C455="NR",COUNTIF($C$2:C455,"NR"),"")</f>
        <v/>
      </c>
      <c r="E455" s="8" t="str">
        <f t="shared" si="9"/>
        <v/>
      </c>
    </row>
    <row r="456" spans="1:5" x14ac:dyDescent="0.25">
      <c r="A456" s="16" t="str">
        <f ca="1">IF(ISBLANK('Install &amp; Pull Data'!I454),"",'Install &amp; Pull Data'!I454)</f>
        <v/>
      </c>
      <c r="C456" s="16" t="str">
        <f>IF(ISBLANK('Install &amp; Pull Data'!S454),"",'Install &amp; Pull Data'!S454)</f>
        <v/>
      </c>
      <c r="D456" s="8" t="str">
        <f>IF(C456="NR",COUNTIF($C$2:C456,"NR"),"")</f>
        <v/>
      </c>
      <c r="E456" s="8" t="str">
        <f t="shared" si="9"/>
        <v/>
      </c>
    </row>
    <row r="457" spans="1:5" x14ac:dyDescent="0.25">
      <c r="A457" s="16" t="str">
        <f ca="1">IF(ISBLANK('Install &amp; Pull Data'!I455),"",'Install &amp; Pull Data'!I455)</f>
        <v/>
      </c>
      <c r="C457" s="16" t="str">
        <f>IF(ISBLANK('Install &amp; Pull Data'!S455),"",'Install &amp; Pull Data'!S455)</f>
        <v/>
      </c>
      <c r="D457" s="8" t="str">
        <f>IF(C457="NR",COUNTIF($C$2:C457,"NR"),"")</f>
        <v/>
      </c>
      <c r="E457" s="8" t="str">
        <f t="shared" si="9"/>
        <v/>
      </c>
    </row>
    <row r="458" spans="1:5" x14ac:dyDescent="0.25">
      <c r="A458" s="16" t="str">
        <f ca="1">IF(ISBLANK('Install &amp; Pull Data'!I456),"",'Install &amp; Pull Data'!I456)</f>
        <v/>
      </c>
      <c r="C458" s="16" t="str">
        <f>IF(ISBLANK('Install &amp; Pull Data'!S456),"",'Install &amp; Pull Data'!S456)</f>
        <v/>
      </c>
      <c r="D458" s="8" t="str">
        <f>IF(C458="NR",COUNTIF($C$2:C458,"NR"),"")</f>
        <v/>
      </c>
      <c r="E458" s="8" t="str">
        <f t="shared" si="9"/>
        <v/>
      </c>
    </row>
    <row r="459" spans="1:5" x14ac:dyDescent="0.25">
      <c r="A459" s="16" t="str">
        <f ca="1">IF(ISBLANK('Install &amp; Pull Data'!I457),"",'Install &amp; Pull Data'!I457)</f>
        <v/>
      </c>
      <c r="C459" s="16" t="str">
        <f>IF(ISBLANK('Install &amp; Pull Data'!S457),"",'Install &amp; Pull Data'!S457)</f>
        <v/>
      </c>
      <c r="D459" s="8" t="str">
        <f>IF(C459="NR",COUNTIF($C$2:C459,"NR"),"")</f>
        <v/>
      </c>
      <c r="E459" s="8" t="str">
        <f t="shared" si="9"/>
        <v/>
      </c>
    </row>
    <row r="460" spans="1:5" x14ac:dyDescent="0.25">
      <c r="A460" s="16" t="str">
        <f ca="1">IF(ISBLANK('Install &amp; Pull Data'!I458),"",'Install &amp; Pull Data'!I458)</f>
        <v/>
      </c>
      <c r="C460" s="16" t="str">
        <f>IF(ISBLANK('Install &amp; Pull Data'!S458),"",'Install &amp; Pull Data'!S458)</f>
        <v/>
      </c>
      <c r="D460" s="8" t="str">
        <f>IF(C460="NR",COUNTIF($C$2:C460,"NR"),"")</f>
        <v/>
      </c>
      <c r="E460" s="8" t="str">
        <f t="shared" si="9"/>
        <v/>
      </c>
    </row>
    <row r="461" spans="1:5" x14ac:dyDescent="0.25">
      <c r="A461" s="16" t="str">
        <f ca="1">IF(ISBLANK('Install &amp; Pull Data'!I459),"",'Install &amp; Pull Data'!I459)</f>
        <v/>
      </c>
      <c r="C461" s="16" t="str">
        <f>IF(ISBLANK('Install &amp; Pull Data'!S459),"",'Install &amp; Pull Data'!S459)</f>
        <v/>
      </c>
      <c r="D461" s="8" t="str">
        <f>IF(C461="NR",COUNTIF($C$2:C461,"NR"),"")</f>
        <v/>
      </c>
      <c r="E461" s="8" t="str">
        <f t="shared" si="9"/>
        <v/>
      </c>
    </row>
    <row r="462" spans="1:5" x14ac:dyDescent="0.25">
      <c r="A462" s="16" t="str">
        <f ca="1">IF(ISBLANK('Install &amp; Pull Data'!I460),"",'Install &amp; Pull Data'!I460)</f>
        <v/>
      </c>
      <c r="C462" s="16" t="str">
        <f>IF(ISBLANK('Install &amp; Pull Data'!S460),"",'Install &amp; Pull Data'!S460)</f>
        <v/>
      </c>
      <c r="D462" s="8" t="str">
        <f>IF(C462="NR",COUNTIF($C$2:C462,"NR"),"")</f>
        <v/>
      </c>
      <c r="E462" s="8" t="str">
        <f t="shared" si="9"/>
        <v/>
      </c>
    </row>
    <row r="463" spans="1:5" x14ac:dyDescent="0.25">
      <c r="A463" s="16" t="str">
        <f ca="1">IF(ISBLANK('Install &amp; Pull Data'!I461),"",'Install &amp; Pull Data'!I461)</f>
        <v/>
      </c>
      <c r="C463" s="16" t="str">
        <f>IF(ISBLANK('Install &amp; Pull Data'!S461),"",'Install &amp; Pull Data'!S461)</f>
        <v/>
      </c>
      <c r="D463" s="8" t="str">
        <f>IF(C463="NR",COUNTIF($C$2:C463,"NR"),"")</f>
        <v/>
      </c>
      <c r="E463" s="8" t="str">
        <f t="shared" si="9"/>
        <v/>
      </c>
    </row>
    <row r="464" spans="1:5" x14ac:dyDescent="0.25">
      <c r="A464" s="16" t="str">
        <f ca="1">IF(ISBLANK('Install &amp; Pull Data'!I462),"",'Install &amp; Pull Data'!I462)</f>
        <v/>
      </c>
      <c r="C464" s="16" t="str">
        <f>IF(ISBLANK('Install &amp; Pull Data'!S462),"",'Install &amp; Pull Data'!S462)</f>
        <v/>
      </c>
      <c r="D464" s="8" t="str">
        <f>IF(C464="NR",COUNTIF($C$2:C464,"NR"),"")</f>
        <v/>
      </c>
      <c r="E464" s="8" t="str">
        <f t="shared" si="9"/>
        <v/>
      </c>
    </row>
    <row r="465" spans="1:5" x14ac:dyDescent="0.25">
      <c r="A465" s="16" t="str">
        <f ca="1">IF(ISBLANK('Install &amp; Pull Data'!I463),"",'Install &amp; Pull Data'!I463)</f>
        <v/>
      </c>
      <c r="C465" s="16" t="str">
        <f>IF(ISBLANK('Install &amp; Pull Data'!S463),"",'Install &amp; Pull Data'!S463)</f>
        <v/>
      </c>
      <c r="D465" s="8" t="str">
        <f>IF(C465="NR",COUNTIF($C$2:C465,"NR"),"")</f>
        <v/>
      </c>
      <c r="E465" s="8" t="str">
        <f t="shared" si="9"/>
        <v/>
      </c>
    </row>
    <row r="466" spans="1:5" x14ac:dyDescent="0.25">
      <c r="A466" s="16" t="str">
        <f ca="1">IF(ISBLANK('Install &amp; Pull Data'!I464),"",'Install &amp; Pull Data'!I464)</f>
        <v/>
      </c>
      <c r="C466" s="16" t="str">
        <f>IF(ISBLANK('Install &amp; Pull Data'!S464),"",'Install &amp; Pull Data'!S464)</f>
        <v/>
      </c>
      <c r="D466" s="8" t="str">
        <f>IF(C466="NR",COUNTIF($C$2:C466,"NR"),"")</f>
        <v/>
      </c>
      <c r="E466" s="8" t="str">
        <f t="shared" si="9"/>
        <v/>
      </c>
    </row>
    <row r="467" spans="1:5" x14ac:dyDescent="0.25">
      <c r="A467" s="16" t="str">
        <f ca="1">IF(ISBLANK('Install &amp; Pull Data'!I465),"",'Install &amp; Pull Data'!I465)</f>
        <v/>
      </c>
      <c r="C467" s="16" t="str">
        <f>IF(ISBLANK('Install &amp; Pull Data'!S465),"",'Install &amp; Pull Data'!S465)</f>
        <v/>
      </c>
      <c r="D467" s="8" t="str">
        <f>IF(C467="NR",COUNTIF($C$2:C467,"NR"),"")</f>
        <v/>
      </c>
      <c r="E467" s="8" t="str">
        <f t="shared" si="9"/>
        <v/>
      </c>
    </row>
    <row r="468" spans="1:5" x14ac:dyDescent="0.25">
      <c r="A468" s="16" t="str">
        <f ca="1">IF(ISBLANK('Install &amp; Pull Data'!I466),"",'Install &amp; Pull Data'!I466)</f>
        <v/>
      </c>
      <c r="C468" s="16" t="str">
        <f>IF(ISBLANK('Install &amp; Pull Data'!S466),"",'Install &amp; Pull Data'!S466)</f>
        <v/>
      </c>
      <c r="D468" s="8" t="str">
        <f>IF(C468="NR",COUNTIF($C$2:C468,"NR"),"")</f>
        <v/>
      </c>
      <c r="E468" s="8" t="str">
        <f t="shared" si="9"/>
        <v/>
      </c>
    </row>
    <row r="469" spans="1:5" x14ac:dyDescent="0.25">
      <c r="A469" s="16" t="str">
        <f ca="1">IF(ISBLANK('Install &amp; Pull Data'!I467),"",'Install &amp; Pull Data'!I467)</f>
        <v/>
      </c>
      <c r="C469" s="16" t="str">
        <f>IF(ISBLANK('Install &amp; Pull Data'!S467),"",'Install &amp; Pull Data'!S467)</f>
        <v/>
      </c>
      <c r="D469" s="8" t="str">
        <f>IF(C469="NR",COUNTIF($C$2:C469,"NR"),"")</f>
        <v/>
      </c>
      <c r="E469" s="8" t="str">
        <f t="shared" si="9"/>
        <v/>
      </c>
    </row>
    <row r="470" spans="1:5" x14ac:dyDescent="0.25">
      <c r="A470" s="16" t="str">
        <f ca="1">IF(ISBLANK('Install &amp; Pull Data'!I468),"",'Install &amp; Pull Data'!I468)</f>
        <v/>
      </c>
      <c r="C470" s="16" t="str">
        <f>IF(ISBLANK('Install &amp; Pull Data'!S468),"",'Install &amp; Pull Data'!S468)</f>
        <v/>
      </c>
      <c r="D470" s="8" t="str">
        <f>IF(C470="NR",COUNTIF($C$2:C470,"NR"),"")</f>
        <v/>
      </c>
      <c r="E470" s="8" t="str">
        <f t="shared" si="9"/>
        <v/>
      </c>
    </row>
    <row r="471" spans="1:5" x14ac:dyDescent="0.25">
      <c r="A471" s="16" t="str">
        <f ca="1">IF(ISBLANK('Install &amp; Pull Data'!I469),"",'Install &amp; Pull Data'!I469)</f>
        <v/>
      </c>
      <c r="C471" s="16" t="str">
        <f>IF(ISBLANK('Install &amp; Pull Data'!S469),"",'Install &amp; Pull Data'!S469)</f>
        <v/>
      </c>
      <c r="D471" s="8" t="str">
        <f>IF(C471="NR",COUNTIF($C$2:C471,"NR"),"")</f>
        <v/>
      </c>
      <c r="E471" s="8" t="str">
        <f t="shared" si="9"/>
        <v/>
      </c>
    </row>
    <row r="472" spans="1:5" x14ac:dyDescent="0.25">
      <c r="A472" s="16" t="str">
        <f ca="1">IF(ISBLANK('Install &amp; Pull Data'!I470),"",'Install &amp; Pull Data'!I470)</f>
        <v/>
      </c>
      <c r="C472" s="16" t="str">
        <f>IF(ISBLANK('Install &amp; Pull Data'!S470),"",'Install &amp; Pull Data'!S470)</f>
        <v/>
      </c>
      <c r="D472" s="8" t="str">
        <f>IF(C472="NR",COUNTIF($C$2:C472,"NR"),"")</f>
        <v/>
      </c>
      <c r="E472" s="8" t="str">
        <f t="shared" si="9"/>
        <v/>
      </c>
    </row>
    <row r="473" spans="1:5" x14ac:dyDescent="0.25">
      <c r="A473" s="16" t="str">
        <f ca="1">IF(ISBLANK('Install &amp; Pull Data'!I471),"",'Install &amp; Pull Data'!I471)</f>
        <v/>
      </c>
      <c r="C473" s="16" t="str">
        <f>IF(ISBLANK('Install &amp; Pull Data'!S471),"",'Install &amp; Pull Data'!S471)</f>
        <v/>
      </c>
      <c r="D473" s="8" t="str">
        <f>IF(C473="NR",COUNTIF($C$2:C473,"NR"),"")</f>
        <v/>
      </c>
      <c r="E473" s="8" t="str">
        <f t="shared" si="9"/>
        <v/>
      </c>
    </row>
    <row r="474" spans="1:5" x14ac:dyDescent="0.25">
      <c r="A474" s="16" t="str">
        <f ca="1">IF(ISBLANK('Install &amp; Pull Data'!I472),"",'Install &amp; Pull Data'!I472)</f>
        <v/>
      </c>
      <c r="C474" s="16" t="str">
        <f>IF(ISBLANK('Install &amp; Pull Data'!S472),"",'Install &amp; Pull Data'!S472)</f>
        <v/>
      </c>
      <c r="D474" s="8" t="str">
        <f>IF(C474="NR",COUNTIF($C$2:C474,"NR"),"")</f>
        <v/>
      </c>
      <c r="E474" s="8" t="str">
        <f t="shared" si="9"/>
        <v/>
      </c>
    </row>
    <row r="475" spans="1:5" x14ac:dyDescent="0.25">
      <c r="A475" s="16" t="str">
        <f ca="1">IF(ISBLANK('Install &amp; Pull Data'!I473),"",'Install &amp; Pull Data'!I473)</f>
        <v/>
      </c>
      <c r="C475" s="16" t="str">
        <f>IF(ISBLANK('Install &amp; Pull Data'!S473),"",'Install &amp; Pull Data'!S473)</f>
        <v/>
      </c>
      <c r="D475" s="8" t="str">
        <f>IF(C475="NR",COUNTIF($C$2:C475,"NR"),"")</f>
        <v/>
      </c>
      <c r="E475" s="8" t="str">
        <f t="shared" si="9"/>
        <v/>
      </c>
    </row>
    <row r="476" spans="1:5" x14ac:dyDescent="0.25">
      <c r="A476" s="16" t="str">
        <f ca="1">IF(ISBLANK('Install &amp; Pull Data'!I474),"",'Install &amp; Pull Data'!I474)</f>
        <v/>
      </c>
      <c r="C476" s="16" t="str">
        <f>IF(ISBLANK('Install &amp; Pull Data'!S474),"",'Install &amp; Pull Data'!S474)</f>
        <v/>
      </c>
      <c r="D476" s="8" t="str">
        <f>IF(C476="NR",COUNTIF($C$2:C476,"NR"),"")</f>
        <v/>
      </c>
      <c r="E476" s="8" t="str">
        <f t="shared" si="9"/>
        <v/>
      </c>
    </row>
    <row r="477" spans="1:5" x14ac:dyDescent="0.25">
      <c r="A477" s="16" t="str">
        <f ca="1">IF(ISBLANK('Install &amp; Pull Data'!I475),"",'Install &amp; Pull Data'!I475)</f>
        <v/>
      </c>
      <c r="C477" s="16" t="str">
        <f>IF(ISBLANK('Install &amp; Pull Data'!S475),"",'Install &amp; Pull Data'!S475)</f>
        <v/>
      </c>
      <c r="D477" s="8" t="str">
        <f>IF(C477="NR",COUNTIF($C$2:C477,"NR"),"")</f>
        <v/>
      </c>
      <c r="E477" s="8" t="str">
        <f t="shared" si="9"/>
        <v/>
      </c>
    </row>
    <row r="478" spans="1:5" x14ac:dyDescent="0.25">
      <c r="A478" s="16" t="str">
        <f ca="1">IF(ISBLANK('Install &amp; Pull Data'!I476),"",'Install &amp; Pull Data'!I476)</f>
        <v/>
      </c>
      <c r="C478" s="16" t="str">
        <f>IF(ISBLANK('Install &amp; Pull Data'!S476),"",'Install &amp; Pull Data'!S476)</f>
        <v/>
      </c>
      <c r="D478" s="8" t="str">
        <f>IF(C478="NR",COUNTIF($C$2:C478,"NR"),"")</f>
        <v/>
      </c>
      <c r="E478" s="8" t="str">
        <f t="shared" si="9"/>
        <v/>
      </c>
    </row>
    <row r="479" spans="1:5" x14ac:dyDescent="0.25">
      <c r="A479" s="16" t="str">
        <f ca="1">IF(ISBLANK('Install &amp; Pull Data'!I477),"",'Install &amp; Pull Data'!I477)</f>
        <v/>
      </c>
      <c r="C479" s="16" t="str">
        <f>IF(ISBLANK('Install &amp; Pull Data'!S477),"",'Install &amp; Pull Data'!S477)</f>
        <v/>
      </c>
      <c r="D479" s="8" t="str">
        <f>IF(C479="NR",COUNTIF($C$2:C479,"NR"),"")</f>
        <v/>
      </c>
      <c r="E479" s="8" t="str">
        <f t="shared" si="9"/>
        <v/>
      </c>
    </row>
    <row r="480" spans="1:5" x14ac:dyDescent="0.25">
      <c r="A480" s="16" t="str">
        <f ca="1">IF(ISBLANK('Install &amp; Pull Data'!I478),"",'Install &amp; Pull Data'!I478)</f>
        <v/>
      </c>
      <c r="C480" s="16" t="str">
        <f>IF(ISBLANK('Install &amp; Pull Data'!S478),"",'Install &amp; Pull Data'!S478)</f>
        <v/>
      </c>
      <c r="D480" s="8" t="str">
        <f>IF(C480="NR",COUNTIF($C$2:C480,"NR"),"")</f>
        <v/>
      </c>
      <c r="E480" s="8" t="str">
        <f t="shared" si="9"/>
        <v/>
      </c>
    </row>
    <row r="481" spans="1:5" x14ac:dyDescent="0.25">
      <c r="A481" s="16" t="str">
        <f ca="1">IF(ISBLANK('Install &amp; Pull Data'!I479),"",'Install &amp; Pull Data'!I479)</f>
        <v/>
      </c>
      <c r="C481" s="16" t="str">
        <f>IF(ISBLANK('Install &amp; Pull Data'!S479),"",'Install &amp; Pull Data'!S479)</f>
        <v/>
      </c>
      <c r="D481" s="8" t="str">
        <f>IF(C481="NR",COUNTIF($C$2:C481,"NR"),"")</f>
        <v/>
      </c>
      <c r="E481" s="8" t="str">
        <f t="shared" si="9"/>
        <v/>
      </c>
    </row>
    <row r="482" spans="1:5" x14ac:dyDescent="0.25">
      <c r="A482" s="16" t="str">
        <f ca="1">IF(ISBLANK('Install &amp; Pull Data'!I480),"",'Install &amp; Pull Data'!I480)</f>
        <v/>
      </c>
      <c r="C482" s="16" t="str">
        <f>IF(ISBLANK('Install &amp; Pull Data'!S480),"",'Install &amp; Pull Data'!S480)</f>
        <v/>
      </c>
      <c r="D482" s="8" t="str">
        <f>IF(C482="NR",COUNTIF($C$2:C482,"NR"),"")</f>
        <v/>
      </c>
      <c r="E482" s="8" t="str">
        <f t="shared" si="9"/>
        <v/>
      </c>
    </row>
    <row r="483" spans="1:5" x14ac:dyDescent="0.25">
      <c r="A483" s="16" t="str">
        <f ca="1">IF(ISBLANK('Install &amp; Pull Data'!I481),"",'Install &amp; Pull Data'!I481)</f>
        <v/>
      </c>
      <c r="C483" s="16" t="str">
        <f>IF(ISBLANK('Install &amp; Pull Data'!S481),"",'Install &amp; Pull Data'!S481)</f>
        <v/>
      </c>
      <c r="D483" s="8" t="str">
        <f>IF(C483="NR",COUNTIF($C$2:C483,"NR"),"")</f>
        <v/>
      </c>
      <c r="E483" s="8" t="str">
        <f t="shared" si="9"/>
        <v/>
      </c>
    </row>
    <row r="484" spans="1:5" x14ac:dyDescent="0.25">
      <c r="A484" s="16" t="str">
        <f ca="1">IF(ISBLANK('Install &amp; Pull Data'!I482),"",'Install &amp; Pull Data'!I482)</f>
        <v/>
      </c>
      <c r="C484" s="16" t="str">
        <f>IF(ISBLANK('Install &amp; Pull Data'!S482),"",'Install &amp; Pull Data'!S482)</f>
        <v/>
      </c>
      <c r="D484" s="8" t="str">
        <f>IF(C484="NR",COUNTIF($C$2:C484,"NR"),"")</f>
        <v/>
      </c>
      <c r="E484" s="8" t="str">
        <f t="shared" si="9"/>
        <v/>
      </c>
    </row>
    <row r="485" spans="1:5" x14ac:dyDescent="0.25">
      <c r="A485" s="16" t="str">
        <f ca="1">IF(ISBLANK('Install &amp; Pull Data'!I483),"",'Install &amp; Pull Data'!I483)</f>
        <v/>
      </c>
      <c r="C485" s="16" t="str">
        <f>IF(ISBLANK('Install &amp; Pull Data'!S483),"",'Install &amp; Pull Data'!S483)</f>
        <v/>
      </c>
      <c r="D485" s="8" t="str">
        <f>IF(C485="NR",COUNTIF($C$2:C485,"NR"),"")</f>
        <v/>
      </c>
      <c r="E485" s="8" t="str">
        <f t="shared" si="9"/>
        <v/>
      </c>
    </row>
    <row r="486" spans="1:5" x14ac:dyDescent="0.25">
      <c r="A486" s="16" t="str">
        <f ca="1">IF(ISBLANK('Install &amp; Pull Data'!I484),"",'Install &amp; Pull Data'!I484)</f>
        <v/>
      </c>
      <c r="C486" s="16" t="str">
        <f>IF(ISBLANK('Install &amp; Pull Data'!S484),"",'Install &amp; Pull Data'!S484)</f>
        <v/>
      </c>
      <c r="D486" s="8" t="str">
        <f>IF(C486="NR",COUNTIF($C$2:C486,"NR"),"")</f>
        <v/>
      </c>
      <c r="E486" s="8" t="str">
        <f t="shared" si="9"/>
        <v/>
      </c>
    </row>
    <row r="487" spans="1:5" x14ac:dyDescent="0.25">
      <c r="A487" s="16" t="str">
        <f ca="1">IF(ISBLANK('Install &amp; Pull Data'!I485),"",'Install &amp; Pull Data'!I485)</f>
        <v/>
      </c>
      <c r="C487" s="16" t="str">
        <f>IF(ISBLANK('Install &amp; Pull Data'!S485),"",'Install &amp; Pull Data'!S485)</f>
        <v/>
      </c>
      <c r="D487" s="8" t="str">
        <f>IF(C487="NR",COUNTIF($C$2:C487,"NR"),"")</f>
        <v/>
      </c>
      <c r="E487" s="8" t="str">
        <f t="shared" si="9"/>
        <v/>
      </c>
    </row>
    <row r="488" spans="1:5" x14ac:dyDescent="0.25">
      <c r="A488" s="16" t="str">
        <f ca="1">IF(ISBLANK('Install &amp; Pull Data'!I486),"",'Install &amp; Pull Data'!I486)</f>
        <v/>
      </c>
      <c r="C488" s="16" t="str">
        <f>IF(ISBLANK('Install &amp; Pull Data'!S486),"",'Install &amp; Pull Data'!S486)</f>
        <v/>
      </c>
      <c r="D488" s="8" t="str">
        <f>IF(C488="NR",COUNTIF($C$2:C488,"NR"),"")</f>
        <v/>
      </c>
      <c r="E488" s="8" t="str">
        <f t="shared" si="9"/>
        <v/>
      </c>
    </row>
    <row r="489" spans="1:5" x14ac:dyDescent="0.25">
      <c r="A489" s="16" t="str">
        <f ca="1">IF(ISBLANK('Install &amp; Pull Data'!I487),"",'Install &amp; Pull Data'!I487)</f>
        <v/>
      </c>
      <c r="C489" s="16" t="str">
        <f>IF(ISBLANK('Install &amp; Pull Data'!S487),"",'Install &amp; Pull Data'!S487)</f>
        <v/>
      </c>
      <c r="D489" s="8" t="str">
        <f>IF(C489="NR",COUNTIF($C$2:C489,"NR"),"")</f>
        <v/>
      </c>
      <c r="E489" s="8" t="str">
        <f t="shared" si="9"/>
        <v/>
      </c>
    </row>
    <row r="490" spans="1:5" x14ac:dyDescent="0.25">
      <c r="A490" s="16" t="str">
        <f ca="1">IF(ISBLANK('Install &amp; Pull Data'!I488),"",'Install &amp; Pull Data'!I488)</f>
        <v/>
      </c>
      <c r="C490" s="16" t="str">
        <f>IF(ISBLANK('Install &amp; Pull Data'!S488),"",'Install &amp; Pull Data'!S488)</f>
        <v/>
      </c>
      <c r="D490" s="8" t="str">
        <f>IF(C490="NR",COUNTIF($C$2:C490,"NR"),"")</f>
        <v/>
      </c>
      <c r="E490" s="8" t="str">
        <f t="shared" si="9"/>
        <v/>
      </c>
    </row>
    <row r="491" spans="1:5" x14ac:dyDescent="0.25">
      <c r="A491" s="16" t="str">
        <f ca="1">IF(ISBLANK('Install &amp; Pull Data'!I489),"",'Install &amp; Pull Data'!I489)</f>
        <v/>
      </c>
      <c r="C491" s="16" t="str">
        <f>IF(ISBLANK('Install &amp; Pull Data'!S489),"",'Install &amp; Pull Data'!S489)</f>
        <v/>
      </c>
      <c r="D491" s="8" t="str">
        <f>IF(C491="NR",COUNTIF($C$2:C491,"NR"),"")</f>
        <v/>
      </c>
      <c r="E491" s="8" t="str">
        <f t="shared" si="9"/>
        <v/>
      </c>
    </row>
    <row r="492" spans="1:5" x14ac:dyDescent="0.25">
      <c r="A492" s="16" t="str">
        <f ca="1">IF(ISBLANK('Install &amp; Pull Data'!I490),"",'Install &amp; Pull Data'!I490)</f>
        <v/>
      </c>
      <c r="C492" s="16" t="str">
        <f>IF(ISBLANK('Install &amp; Pull Data'!S490),"",'Install &amp; Pull Data'!S490)</f>
        <v/>
      </c>
      <c r="D492" s="8" t="str">
        <f>IF(C492="NR",COUNTIF($C$2:C492,"NR"),"")</f>
        <v/>
      </c>
      <c r="E492" s="8" t="str">
        <f t="shared" si="9"/>
        <v/>
      </c>
    </row>
    <row r="493" spans="1:5" x14ac:dyDescent="0.25">
      <c r="A493" s="16" t="str">
        <f ca="1">IF(ISBLANK('Install &amp; Pull Data'!I491),"",'Install &amp; Pull Data'!I491)</f>
        <v/>
      </c>
      <c r="C493" s="16" t="str">
        <f>IF(ISBLANK('Install &amp; Pull Data'!S491),"",'Install &amp; Pull Data'!S491)</f>
        <v/>
      </c>
      <c r="D493" s="8" t="str">
        <f>IF(C493="NR",COUNTIF($C$2:C493,"NR"),"")</f>
        <v/>
      </c>
      <c r="E493" s="8" t="str">
        <f t="shared" si="9"/>
        <v/>
      </c>
    </row>
    <row r="494" spans="1:5" x14ac:dyDescent="0.25">
      <c r="A494" s="16" t="str">
        <f ca="1">IF(ISBLANK('Install &amp; Pull Data'!I492),"",'Install &amp; Pull Data'!I492)</f>
        <v/>
      </c>
      <c r="C494" s="16" t="str">
        <f>IF(ISBLANK('Install &amp; Pull Data'!S492),"",'Install &amp; Pull Data'!S492)</f>
        <v/>
      </c>
      <c r="D494" s="8" t="str">
        <f>IF(C494="NR",COUNTIF($C$2:C494,"NR"),"")</f>
        <v/>
      </c>
      <c r="E494" s="8" t="str">
        <f t="shared" si="9"/>
        <v/>
      </c>
    </row>
    <row r="495" spans="1:5" x14ac:dyDescent="0.25">
      <c r="A495" s="16" t="str">
        <f ca="1">IF(ISBLANK('Install &amp; Pull Data'!I493),"",'Install &amp; Pull Data'!I493)</f>
        <v/>
      </c>
      <c r="C495" s="16" t="str">
        <f>IF(ISBLANK('Install &amp; Pull Data'!S493),"",'Install &amp; Pull Data'!S493)</f>
        <v/>
      </c>
      <c r="D495" s="8" t="str">
        <f>IF(C495="NR",COUNTIF($C$2:C495,"NR"),"")</f>
        <v/>
      </c>
      <c r="E495" s="8" t="str">
        <f t="shared" si="9"/>
        <v/>
      </c>
    </row>
    <row r="496" spans="1:5" x14ac:dyDescent="0.25">
      <c r="A496" s="16" t="str">
        <f ca="1">IF(ISBLANK('Install &amp; Pull Data'!I494),"",'Install &amp; Pull Data'!I494)</f>
        <v/>
      </c>
      <c r="C496" s="16" t="str">
        <f>IF(ISBLANK('Install &amp; Pull Data'!S494),"",'Install &amp; Pull Data'!S494)</f>
        <v/>
      </c>
      <c r="D496" s="8" t="str">
        <f>IF(C496="NR",COUNTIF($C$2:C496,"NR"),"")</f>
        <v/>
      </c>
      <c r="E496" s="8" t="str">
        <f t="shared" si="9"/>
        <v/>
      </c>
    </row>
    <row r="497" spans="1:5" x14ac:dyDescent="0.25">
      <c r="A497" s="16" t="str">
        <f ca="1">IF(ISBLANK('Install &amp; Pull Data'!I495),"",'Install &amp; Pull Data'!I495)</f>
        <v/>
      </c>
      <c r="C497" s="16" t="str">
        <f>IF(ISBLANK('Install &amp; Pull Data'!S495),"",'Install &amp; Pull Data'!S495)</f>
        <v/>
      </c>
      <c r="D497" s="8" t="str">
        <f>IF(C497="NR",COUNTIF($C$2:C497,"NR"),"")</f>
        <v/>
      </c>
      <c r="E497" s="8" t="str">
        <f t="shared" si="9"/>
        <v/>
      </c>
    </row>
    <row r="498" spans="1:5" x14ac:dyDescent="0.25">
      <c r="A498" s="16" t="str">
        <f ca="1">IF(ISBLANK('Install &amp; Pull Data'!I496),"",'Install &amp; Pull Data'!I496)</f>
        <v/>
      </c>
      <c r="C498" s="16" t="str">
        <f>IF(ISBLANK('Install &amp; Pull Data'!S496),"",'Install &amp; Pull Data'!S496)</f>
        <v/>
      </c>
      <c r="D498" s="8" t="str">
        <f>IF(C498="NR",COUNTIF($C$2:C498,"NR"),"")</f>
        <v/>
      </c>
      <c r="E498" s="8" t="str">
        <f t="shared" si="9"/>
        <v/>
      </c>
    </row>
    <row r="499" spans="1:5" x14ac:dyDescent="0.25">
      <c r="A499" s="16" t="str">
        <f ca="1">IF(ISBLANK('Install &amp; Pull Data'!I497),"",'Install &amp; Pull Data'!I497)</f>
        <v/>
      </c>
      <c r="C499" s="16" t="str">
        <f>IF(ISBLANK('Install &amp; Pull Data'!S497),"",'Install &amp; Pull Data'!S497)</f>
        <v/>
      </c>
      <c r="D499" s="8" t="str">
        <f>IF(C499="NR",COUNTIF($C$2:C499,"NR"),"")</f>
        <v/>
      </c>
      <c r="E499" s="8" t="str">
        <f t="shared" si="9"/>
        <v/>
      </c>
    </row>
    <row r="500" spans="1:5" x14ac:dyDescent="0.25">
      <c r="A500" s="16" t="str">
        <f ca="1">IF(ISBLANK('Install &amp; Pull Data'!I498),"",'Install &amp; Pull Data'!I498)</f>
        <v/>
      </c>
      <c r="C500" s="16" t="str">
        <f>IF(ISBLANK('Install &amp; Pull Data'!S498),"",'Install &amp; Pull Data'!S498)</f>
        <v/>
      </c>
      <c r="D500" s="8" t="str">
        <f>IF(C500="NR",COUNTIF($C$2:C500,"NR"),"")</f>
        <v/>
      </c>
      <c r="E500" s="8" t="str">
        <f t="shared" si="9"/>
        <v/>
      </c>
    </row>
    <row r="501" spans="1:5" x14ac:dyDescent="0.25">
      <c r="A501" s="16" t="str">
        <f ca="1">IF(ISBLANK('Install &amp; Pull Data'!I499),"",'Install &amp; Pull Data'!I499)</f>
        <v/>
      </c>
      <c r="C501" s="16" t="str">
        <f>IF(ISBLANK('Install &amp; Pull Data'!S499),"",'Install &amp; Pull Data'!S499)</f>
        <v/>
      </c>
      <c r="D501" s="8" t="str">
        <f>IF(C501="NR",COUNTIF($C$2:C501,"NR"),"")</f>
        <v/>
      </c>
      <c r="E501" s="8" t="str">
        <f t="shared" si="9"/>
        <v/>
      </c>
    </row>
    <row r="502" spans="1:5" x14ac:dyDescent="0.25">
      <c r="A502" s="16" t="str">
        <f ca="1">IF(ISBLANK('Install &amp; Pull Data'!I500),"",'Install &amp; Pull Data'!I500)</f>
        <v/>
      </c>
      <c r="C502" s="16" t="str">
        <f>IF(ISBLANK('Install &amp; Pull Data'!S500),"",'Install &amp; Pull Data'!S500)</f>
        <v/>
      </c>
      <c r="D502" s="8" t="str">
        <f>IF(C502="NR",COUNTIF($C$2:C502,"NR"),"")</f>
        <v/>
      </c>
      <c r="E502" s="8" t="str">
        <f t="shared" si="9"/>
        <v/>
      </c>
    </row>
    <row r="503" spans="1:5" x14ac:dyDescent="0.25">
      <c r="A503" s="16" t="str">
        <f ca="1">IF(ISBLANK('Install &amp; Pull Data'!I501),"",'Install &amp; Pull Data'!I501)</f>
        <v/>
      </c>
      <c r="C503" s="16" t="str">
        <f>IF(ISBLANK('Install &amp; Pull Data'!S501),"",'Install &amp; Pull Data'!S501)</f>
        <v/>
      </c>
      <c r="D503" s="8" t="str">
        <f>IF(C503="NR",COUNTIF($C$2:C503,"NR"),"")</f>
        <v/>
      </c>
      <c r="E503" s="8" t="str">
        <f t="shared" si="9"/>
        <v/>
      </c>
    </row>
    <row r="504" spans="1:5" x14ac:dyDescent="0.25">
      <c r="A504" s="16" t="str">
        <f ca="1">IF(ISBLANK('Install &amp; Pull Data'!I502),"",'Install &amp; Pull Data'!I502)</f>
        <v/>
      </c>
      <c r="C504" s="16" t="str">
        <f>IF(ISBLANK('Install &amp; Pull Data'!S502),"",'Install &amp; Pull Data'!S502)</f>
        <v/>
      </c>
      <c r="D504" s="8" t="str">
        <f>IF(C504="NR",COUNTIF($C$2:C504,"NR"),"")</f>
        <v/>
      </c>
      <c r="E504" s="8" t="str">
        <f t="shared" si="9"/>
        <v/>
      </c>
    </row>
    <row r="505" spans="1:5" x14ac:dyDescent="0.25">
      <c r="A505" s="16" t="str">
        <f ca="1">IF(ISBLANK('Install &amp; Pull Data'!I503),"",'Install &amp; Pull Data'!I503)</f>
        <v/>
      </c>
      <c r="C505" s="16" t="str">
        <f>IF(ISBLANK('Install &amp; Pull Data'!S503),"",'Install &amp; Pull Data'!S503)</f>
        <v/>
      </c>
      <c r="D505" s="8" t="str">
        <f>IF(C505="NR",COUNTIF($C$2:C505,"NR"),"")</f>
        <v/>
      </c>
      <c r="E505" s="8" t="str">
        <f t="shared" si="9"/>
        <v/>
      </c>
    </row>
    <row r="506" spans="1:5" x14ac:dyDescent="0.25">
      <c r="A506" s="16" t="str">
        <f ca="1">IF(ISBLANK('Install &amp; Pull Data'!I504),"",'Install &amp; Pull Data'!I504)</f>
        <v/>
      </c>
      <c r="C506" s="16" t="str">
        <f>IF(ISBLANK('Install &amp; Pull Data'!S504),"",'Install &amp; Pull Data'!S504)</f>
        <v/>
      </c>
      <c r="D506" s="8" t="str">
        <f>IF(C506="NR",COUNTIF($C$2:C506,"NR"),"")</f>
        <v/>
      </c>
      <c r="E506" s="8" t="str">
        <f t="shared" si="9"/>
        <v/>
      </c>
    </row>
    <row r="507" spans="1:5" x14ac:dyDescent="0.25">
      <c r="A507" s="16" t="str">
        <f ca="1">IF(ISBLANK('Install &amp; Pull Data'!I505),"",'Install &amp; Pull Data'!I505)</f>
        <v/>
      </c>
      <c r="C507" s="16" t="str">
        <f>IF(ISBLANK('Install &amp; Pull Data'!S505),"",'Install &amp; Pull Data'!S505)</f>
        <v/>
      </c>
      <c r="D507" s="8" t="str">
        <f>IF(C507="NR",COUNTIF($C$2:C507,"NR"),"")</f>
        <v/>
      </c>
      <c r="E507" s="8" t="str">
        <f t="shared" si="9"/>
        <v/>
      </c>
    </row>
    <row r="508" spans="1:5" x14ac:dyDescent="0.25">
      <c r="A508" s="16" t="str">
        <f ca="1">IF(ISBLANK('Install &amp; Pull Data'!I506),"",'Install &amp; Pull Data'!I506)</f>
        <v/>
      </c>
      <c r="C508" s="16" t="str">
        <f>IF(ISBLANK('Install &amp; Pull Data'!S506),"",'Install &amp; Pull Data'!S506)</f>
        <v/>
      </c>
      <c r="D508" s="8" t="str">
        <f>IF(C508="NR",COUNTIF($C$2:C508,"NR"),"")</f>
        <v/>
      </c>
      <c r="E508" s="8" t="str">
        <f t="shared" si="9"/>
        <v/>
      </c>
    </row>
    <row r="509" spans="1:5" x14ac:dyDescent="0.25">
      <c r="A509" s="16" t="str">
        <f ca="1">IF(ISBLANK('Install &amp; Pull Data'!I507),"",'Install &amp; Pull Data'!I507)</f>
        <v/>
      </c>
      <c r="C509" s="16" t="str">
        <f>IF(ISBLANK('Install &amp; Pull Data'!S507),"",'Install &amp; Pull Data'!S507)</f>
        <v/>
      </c>
      <c r="D509" s="8" t="str">
        <f>IF(C509="NR",COUNTIF($C$2:C509,"NR"),"")</f>
        <v/>
      </c>
      <c r="E509" s="8" t="str">
        <f t="shared" si="9"/>
        <v/>
      </c>
    </row>
    <row r="510" spans="1:5" x14ac:dyDescent="0.25">
      <c r="A510" s="16" t="str">
        <f ca="1">IF(ISBLANK('Install &amp; Pull Data'!I508),"",'Install &amp; Pull Data'!I508)</f>
        <v/>
      </c>
      <c r="C510" s="16" t="str">
        <f>IF(ISBLANK('Install &amp; Pull Data'!S508),"",'Install &amp; Pull Data'!S508)</f>
        <v/>
      </c>
      <c r="D510" s="8" t="str">
        <f>IF(C510="NR",COUNTIF($C$2:C510,"NR"),"")</f>
        <v/>
      </c>
      <c r="E510" s="8" t="str">
        <f t="shared" si="9"/>
        <v/>
      </c>
    </row>
    <row r="511" spans="1:5" x14ac:dyDescent="0.25">
      <c r="A511" s="16" t="str">
        <f ca="1">IF(ISBLANK('Install &amp; Pull Data'!I509),"",'Install &amp; Pull Data'!I509)</f>
        <v/>
      </c>
      <c r="C511" s="16" t="str">
        <f>IF(ISBLANK('Install &amp; Pull Data'!S509),"",'Install &amp; Pull Data'!S509)</f>
        <v/>
      </c>
      <c r="D511" s="8" t="str">
        <f>IF(C511="NR",COUNTIF($C$2:C511,"NR"),"")</f>
        <v/>
      </c>
      <c r="E511" s="8" t="str">
        <f t="shared" si="9"/>
        <v/>
      </c>
    </row>
    <row r="512" spans="1:5" x14ac:dyDescent="0.25">
      <c r="A512" s="16" t="str">
        <f ca="1">IF(ISBLANK('Install &amp; Pull Data'!I510),"",'Install &amp; Pull Data'!I510)</f>
        <v/>
      </c>
      <c r="C512" s="16" t="str">
        <f>IF(ISBLANK('Install &amp; Pull Data'!S510),"",'Install &amp; Pull Data'!S510)</f>
        <v/>
      </c>
      <c r="D512" s="8" t="str">
        <f>IF(C512="NR",COUNTIF($C$2:C512,"NR"),"")</f>
        <v/>
      </c>
      <c r="E512" s="8" t="str">
        <f t="shared" si="9"/>
        <v/>
      </c>
    </row>
    <row r="513" spans="1:5" x14ac:dyDescent="0.25">
      <c r="A513" s="16" t="str">
        <f ca="1">IF(ISBLANK('Install &amp; Pull Data'!I511),"",'Install &amp; Pull Data'!I511)</f>
        <v/>
      </c>
      <c r="C513" s="16" t="str">
        <f>IF(ISBLANK('Install &amp; Pull Data'!S511),"",'Install &amp; Pull Data'!S511)</f>
        <v/>
      </c>
      <c r="D513" s="8" t="str">
        <f>IF(C513="NR",COUNTIF($C$2:C513,"NR"),"")</f>
        <v/>
      </c>
      <c r="E513" s="8" t="str">
        <f t="shared" si="9"/>
        <v/>
      </c>
    </row>
    <row r="514" spans="1:5" x14ac:dyDescent="0.25">
      <c r="A514" s="16" t="str">
        <f ca="1">IF(ISBLANK('Install &amp; Pull Data'!I512),"",'Install &amp; Pull Data'!I512)</f>
        <v/>
      </c>
      <c r="C514" s="16" t="str">
        <f>IF(ISBLANK('Install &amp; Pull Data'!S512),"",'Install &amp; Pull Data'!S512)</f>
        <v/>
      </c>
      <c r="D514" s="8" t="str">
        <f>IF(C514="NR",COUNTIF($C$2:C514,"NR"),"")</f>
        <v/>
      </c>
      <c r="E514" s="8" t="str">
        <f t="shared" ref="E514:E549" si="10">IF((D514=""),"",1-D514/$F$2)</f>
        <v/>
      </c>
    </row>
    <row r="515" spans="1:5" x14ac:dyDescent="0.25">
      <c r="A515" s="16" t="str">
        <f ca="1">IF(ISBLANK('Install &amp; Pull Data'!I513),"",'Install &amp; Pull Data'!I513)</f>
        <v/>
      </c>
      <c r="C515" s="16" t="str">
        <f>IF(ISBLANK('Install &amp; Pull Data'!S513),"",'Install &amp; Pull Data'!S513)</f>
        <v/>
      </c>
      <c r="D515" s="8" t="str">
        <f>IF(C515="NR",COUNTIF($C$2:C515,"NR"),"")</f>
        <v/>
      </c>
      <c r="E515" s="8" t="str">
        <f t="shared" si="10"/>
        <v/>
      </c>
    </row>
    <row r="516" spans="1:5" x14ac:dyDescent="0.25">
      <c r="A516" s="16" t="str">
        <f ca="1">IF(ISBLANK('Install &amp; Pull Data'!I514),"",'Install &amp; Pull Data'!I514)</f>
        <v/>
      </c>
      <c r="C516" s="16" t="str">
        <f>IF(ISBLANK('Install &amp; Pull Data'!S514),"",'Install &amp; Pull Data'!S514)</f>
        <v/>
      </c>
      <c r="D516" s="8" t="str">
        <f>IF(C516="NR",COUNTIF($C$2:C516,"NR"),"")</f>
        <v/>
      </c>
      <c r="E516" s="8" t="str">
        <f t="shared" si="10"/>
        <v/>
      </c>
    </row>
    <row r="517" spans="1:5" x14ac:dyDescent="0.25">
      <c r="A517" s="16" t="str">
        <f ca="1">IF(ISBLANK('Install &amp; Pull Data'!I515),"",'Install &amp; Pull Data'!I515)</f>
        <v/>
      </c>
      <c r="C517" s="16" t="str">
        <f>IF(ISBLANK('Install &amp; Pull Data'!S515),"",'Install &amp; Pull Data'!S515)</f>
        <v/>
      </c>
      <c r="D517" s="8" t="str">
        <f>IF(C517="NR",COUNTIF($C$2:C517,"NR"),"")</f>
        <v/>
      </c>
      <c r="E517" s="8" t="str">
        <f t="shared" si="10"/>
        <v/>
      </c>
    </row>
    <row r="518" spans="1:5" x14ac:dyDescent="0.25">
      <c r="A518" s="16" t="str">
        <f ca="1">IF(ISBLANK('Install &amp; Pull Data'!I516),"",'Install &amp; Pull Data'!I516)</f>
        <v/>
      </c>
      <c r="C518" s="16" t="str">
        <f>IF(ISBLANK('Install &amp; Pull Data'!S516),"",'Install &amp; Pull Data'!S516)</f>
        <v/>
      </c>
      <c r="D518" s="8" t="str">
        <f>IF(C518="NR",COUNTIF($C$2:C518,"NR"),"")</f>
        <v/>
      </c>
      <c r="E518" s="8" t="str">
        <f t="shared" si="10"/>
        <v/>
      </c>
    </row>
    <row r="519" spans="1:5" x14ac:dyDescent="0.25">
      <c r="A519" s="16" t="str">
        <f ca="1">IF(ISBLANK('Install &amp; Pull Data'!I517),"",'Install &amp; Pull Data'!I517)</f>
        <v/>
      </c>
      <c r="C519" s="16" t="str">
        <f>IF(ISBLANK('Install &amp; Pull Data'!S517),"",'Install &amp; Pull Data'!S517)</f>
        <v/>
      </c>
      <c r="D519" s="8" t="str">
        <f>IF(C519="NR",COUNTIF($C$2:C519,"NR"),"")</f>
        <v/>
      </c>
      <c r="E519" s="8" t="str">
        <f t="shared" si="10"/>
        <v/>
      </c>
    </row>
    <row r="520" spans="1:5" x14ac:dyDescent="0.25">
      <c r="A520" s="16" t="str">
        <f ca="1">IF(ISBLANK('Install &amp; Pull Data'!I518),"",'Install &amp; Pull Data'!I518)</f>
        <v/>
      </c>
      <c r="C520" s="16" t="str">
        <f>IF(ISBLANK('Install &amp; Pull Data'!S518),"",'Install &amp; Pull Data'!S518)</f>
        <v/>
      </c>
      <c r="D520" s="8" t="str">
        <f>IF(C520="NR",COUNTIF($C$2:C520,"NR"),"")</f>
        <v/>
      </c>
      <c r="E520" s="8" t="str">
        <f t="shared" si="10"/>
        <v/>
      </c>
    </row>
    <row r="521" spans="1:5" x14ac:dyDescent="0.25">
      <c r="A521" s="16" t="str">
        <f ca="1">IF(ISBLANK('Install &amp; Pull Data'!I519),"",'Install &amp; Pull Data'!I519)</f>
        <v/>
      </c>
      <c r="C521" s="16" t="str">
        <f>IF(ISBLANK('Install &amp; Pull Data'!S519),"",'Install &amp; Pull Data'!S519)</f>
        <v/>
      </c>
      <c r="D521" s="8" t="str">
        <f>IF(C521="NR",COUNTIF($C$2:C521,"NR"),"")</f>
        <v/>
      </c>
      <c r="E521" s="8" t="str">
        <f t="shared" si="10"/>
        <v/>
      </c>
    </row>
    <row r="522" spans="1:5" x14ac:dyDescent="0.25">
      <c r="A522" s="16" t="str">
        <f ca="1">IF(ISBLANK('Install &amp; Pull Data'!I520),"",'Install &amp; Pull Data'!I520)</f>
        <v/>
      </c>
      <c r="C522" s="16" t="str">
        <f>IF(ISBLANK('Install &amp; Pull Data'!S520),"",'Install &amp; Pull Data'!S520)</f>
        <v/>
      </c>
      <c r="D522" s="8" t="str">
        <f>IF(C522="NR",COUNTIF($C$2:C522,"NR"),"")</f>
        <v/>
      </c>
      <c r="E522" s="8" t="str">
        <f t="shared" si="10"/>
        <v/>
      </c>
    </row>
    <row r="523" spans="1:5" x14ac:dyDescent="0.25">
      <c r="A523" s="16" t="str">
        <f ca="1">IF(ISBLANK('Install &amp; Pull Data'!I521),"",'Install &amp; Pull Data'!I521)</f>
        <v/>
      </c>
      <c r="C523" s="16" t="str">
        <f>IF(ISBLANK('Install &amp; Pull Data'!S521),"",'Install &amp; Pull Data'!S521)</f>
        <v/>
      </c>
      <c r="D523" s="8" t="str">
        <f>IF(C523="NR",COUNTIF($C$2:C523,"NR"),"")</f>
        <v/>
      </c>
      <c r="E523" s="8" t="str">
        <f t="shared" si="10"/>
        <v/>
      </c>
    </row>
    <row r="524" spans="1:5" x14ac:dyDescent="0.25">
      <c r="A524" s="16" t="str">
        <f ca="1">IF(ISBLANK('Install &amp; Pull Data'!I522),"",'Install &amp; Pull Data'!I522)</f>
        <v/>
      </c>
      <c r="C524" s="16" t="str">
        <f>IF(ISBLANK('Install &amp; Pull Data'!S522),"",'Install &amp; Pull Data'!S522)</f>
        <v/>
      </c>
      <c r="D524" s="8" t="str">
        <f>IF(C524="NR",COUNTIF($C$2:C524,"NR"),"")</f>
        <v/>
      </c>
      <c r="E524" s="8" t="str">
        <f t="shared" si="10"/>
        <v/>
      </c>
    </row>
    <row r="525" spans="1:5" x14ac:dyDescent="0.25">
      <c r="A525" s="16" t="str">
        <f ca="1">IF(ISBLANK('Install &amp; Pull Data'!I523),"",'Install &amp; Pull Data'!I523)</f>
        <v/>
      </c>
      <c r="C525" s="16" t="str">
        <f>IF(ISBLANK('Install &amp; Pull Data'!S523),"",'Install &amp; Pull Data'!S523)</f>
        <v/>
      </c>
      <c r="D525" s="8" t="str">
        <f>IF(C525="NR",COUNTIF($C$2:C525,"NR"),"")</f>
        <v/>
      </c>
      <c r="E525" s="8" t="str">
        <f t="shared" si="10"/>
        <v/>
      </c>
    </row>
    <row r="526" spans="1:5" x14ac:dyDescent="0.25">
      <c r="A526" s="16" t="str">
        <f ca="1">IF(ISBLANK('Install &amp; Pull Data'!I524),"",'Install &amp; Pull Data'!I524)</f>
        <v/>
      </c>
      <c r="C526" s="16" t="str">
        <f>IF(ISBLANK('Install &amp; Pull Data'!S524),"",'Install &amp; Pull Data'!S524)</f>
        <v/>
      </c>
      <c r="D526" s="8" t="str">
        <f>IF(C526="NR",COUNTIF($C$2:C526,"NR"),"")</f>
        <v/>
      </c>
      <c r="E526" s="8" t="str">
        <f t="shared" si="10"/>
        <v/>
      </c>
    </row>
    <row r="527" spans="1:5" x14ac:dyDescent="0.25">
      <c r="A527" s="16" t="str">
        <f ca="1">IF(ISBLANK('Install &amp; Pull Data'!I525),"",'Install &amp; Pull Data'!I525)</f>
        <v/>
      </c>
      <c r="C527" s="16" t="str">
        <f>IF(ISBLANK('Install &amp; Pull Data'!S525),"",'Install &amp; Pull Data'!S525)</f>
        <v/>
      </c>
      <c r="D527" s="8" t="str">
        <f>IF(C527="NR",COUNTIF($C$2:C527,"NR"),"")</f>
        <v/>
      </c>
      <c r="E527" s="8" t="str">
        <f t="shared" si="10"/>
        <v/>
      </c>
    </row>
    <row r="528" spans="1:5" x14ac:dyDescent="0.25">
      <c r="A528" s="16" t="str">
        <f ca="1">IF(ISBLANK('Install &amp; Pull Data'!I526),"",'Install &amp; Pull Data'!I526)</f>
        <v/>
      </c>
      <c r="C528" s="16" t="str">
        <f>IF(ISBLANK('Install &amp; Pull Data'!S526),"",'Install &amp; Pull Data'!S526)</f>
        <v/>
      </c>
      <c r="D528" s="8" t="str">
        <f>IF(C528="NR",COUNTIF($C$2:C528,"NR"),"")</f>
        <v/>
      </c>
      <c r="E528" s="8" t="str">
        <f t="shared" si="10"/>
        <v/>
      </c>
    </row>
    <row r="529" spans="1:5" x14ac:dyDescent="0.25">
      <c r="A529" s="16" t="str">
        <f ca="1">IF(ISBLANK('Install &amp; Pull Data'!I527),"",'Install &amp; Pull Data'!I527)</f>
        <v/>
      </c>
      <c r="C529" s="16" t="str">
        <f>IF(ISBLANK('Install &amp; Pull Data'!S527),"",'Install &amp; Pull Data'!S527)</f>
        <v/>
      </c>
      <c r="D529" s="8" t="str">
        <f>IF(C529="NR",COUNTIF($C$2:C529,"NR"),"")</f>
        <v/>
      </c>
      <c r="E529" s="8" t="str">
        <f t="shared" si="10"/>
        <v/>
      </c>
    </row>
    <row r="530" spans="1:5" x14ac:dyDescent="0.25">
      <c r="A530" s="16" t="str">
        <f ca="1">IF(ISBLANK('Install &amp; Pull Data'!I528),"",'Install &amp; Pull Data'!I528)</f>
        <v/>
      </c>
      <c r="C530" s="16" t="str">
        <f>IF(ISBLANK('Install &amp; Pull Data'!S528),"",'Install &amp; Pull Data'!S528)</f>
        <v/>
      </c>
      <c r="D530" s="8" t="str">
        <f>IF(C530="NR",COUNTIF($C$2:C530,"NR"),"")</f>
        <v/>
      </c>
      <c r="E530" s="8" t="str">
        <f t="shared" si="10"/>
        <v/>
      </c>
    </row>
    <row r="531" spans="1:5" x14ac:dyDescent="0.25">
      <c r="A531" s="16" t="str">
        <f ca="1">IF(ISBLANK('Install &amp; Pull Data'!I529),"",'Install &amp; Pull Data'!I529)</f>
        <v/>
      </c>
      <c r="C531" s="16" t="str">
        <f>IF(ISBLANK('Install &amp; Pull Data'!S529),"",'Install &amp; Pull Data'!S529)</f>
        <v/>
      </c>
      <c r="D531" s="8" t="str">
        <f>IF(C531="NR",COUNTIF($C$2:C531,"NR"),"")</f>
        <v/>
      </c>
      <c r="E531" s="8" t="str">
        <f t="shared" si="10"/>
        <v/>
      </c>
    </row>
    <row r="532" spans="1:5" x14ac:dyDescent="0.25">
      <c r="A532" s="16" t="str">
        <f ca="1">IF(ISBLANK('Install &amp; Pull Data'!I530),"",'Install &amp; Pull Data'!I530)</f>
        <v/>
      </c>
      <c r="C532" s="16" t="str">
        <f>IF(ISBLANK('Install &amp; Pull Data'!S530),"",'Install &amp; Pull Data'!S530)</f>
        <v/>
      </c>
      <c r="D532" s="8" t="str">
        <f>IF(C532="NR",COUNTIF($C$2:C532,"NR"),"")</f>
        <v/>
      </c>
      <c r="E532" s="8" t="str">
        <f t="shared" si="10"/>
        <v/>
      </c>
    </row>
    <row r="533" spans="1:5" x14ac:dyDescent="0.25">
      <c r="A533" s="16" t="str">
        <f ca="1">IF(ISBLANK('Install &amp; Pull Data'!I531),"",'Install &amp; Pull Data'!I531)</f>
        <v/>
      </c>
      <c r="C533" s="16" t="str">
        <f>IF(ISBLANK('Install &amp; Pull Data'!S531),"",'Install &amp; Pull Data'!S531)</f>
        <v/>
      </c>
      <c r="D533" s="8" t="str">
        <f>IF(C533="NR",COUNTIF($C$2:C533,"NR"),"")</f>
        <v/>
      </c>
      <c r="E533" s="8" t="str">
        <f t="shared" si="10"/>
        <v/>
      </c>
    </row>
    <row r="534" spans="1:5" x14ac:dyDescent="0.25">
      <c r="A534" s="16" t="str">
        <f ca="1">IF(ISBLANK('Install &amp; Pull Data'!I532),"",'Install &amp; Pull Data'!I532)</f>
        <v/>
      </c>
      <c r="C534" s="16" t="str">
        <f>IF(ISBLANK('Install &amp; Pull Data'!S532),"",'Install &amp; Pull Data'!S532)</f>
        <v/>
      </c>
      <c r="D534" s="8" t="str">
        <f>IF(C534="NR",COUNTIF($C$2:C534,"NR"),"")</f>
        <v/>
      </c>
      <c r="E534" s="8" t="str">
        <f t="shared" si="10"/>
        <v/>
      </c>
    </row>
    <row r="535" spans="1:5" x14ac:dyDescent="0.25">
      <c r="A535" s="16" t="str">
        <f ca="1">IF(ISBLANK('Install &amp; Pull Data'!I533),"",'Install &amp; Pull Data'!I533)</f>
        <v/>
      </c>
      <c r="C535" s="16" t="str">
        <f>IF(ISBLANK('Install &amp; Pull Data'!S533),"",'Install &amp; Pull Data'!S533)</f>
        <v/>
      </c>
      <c r="D535" s="8" t="str">
        <f>IF(C535="NR",COUNTIF($C$2:C535,"NR"),"")</f>
        <v/>
      </c>
      <c r="E535" s="8" t="str">
        <f t="shared" si="10"/>
        <v/>
      </c>
    </row>
    <row r="536" spans="1:5" x14ac:dyDescent="0.25">
      <c r="A536" s="16" t="str">
        <f ca="1">IF(ISBLANK('Install &amp; Pull Data'!I534),"",'Install &amp; Pull Data'!I534)</f>
        <v/>
      </c>
      <c r="C536" s="16" t="str">
        <f>IF(ISBLANK('Install &amp; Pull Data'!S534),"",'Install &amp; Pull Data'!S534)</f>
        <v/>
      </c>
      <c r="D536" s="8" t="str">
        <f>IF(C536="NR",COUNTIF($C$2:C536,"NR"),"")</f>
        <v/>
      </c>
      <c r="E536" s="8" t="str">
        <f t="shared" si="10"/>
        <v/>
      </c>
    </row>
    <row r="537" spans="1:5" x14ac:dyDescent="0.25">
      <c r="A537" s="16" t="str">
        <f ca="1">IF(ISBLANK('Install &amp; Pull Data'!I535),"",'Install &amp; Pull Data'!I535)</f>
        <v/>
      </c>
      <c r="C537" s="16" t="str">
        <f>IF(ISBLANK('Install &amp; Pull Data'!S535),"",'Install &amp; Pull Data'!S535)</f>
        <v/>
      </c>
      <c r="D537" s="8" t="str">
        <f>IF(C537="NR",COUNTIF($C$2:C537,"NR"),"")</f>
        <v/>
      </c>
      <c r="E537" s="8" t="str">
        <f t="shared" si="10"/>
        <v/>
      </c>
    </row>
    <row r="538" spans="1:5" x14ac:dyDescent="0.25">
      <c r="A538" s="16" t="str">
        <f ca="1">IF(ISBLANK('Install &amp; Pull Data'!I536),"",'Install &amp; Pull Data'!I536)</f>
        <v/>
      </c>
      <c r="C538" s="16" t="str">
        <f>IF(ISBLANK('Install &amp; Pull Data'!S536),"",'Install &amp; Pull Data'!S536)</f>
        <v/>
      </c>
      <c r="D538" s="8" t="str">
        <f>IF(C538="NR",COUNTIF($C$2:C538,"NR"),"")</f>
        <v/>
      </c>
      <c r="E538" s="8" t="str">
        <f t="shared" si="10"/>
        <v/>
      </c>
    </row>
    <row r="539" spans="1:5" x14ac:dyDescent="0.25">
      <c r="A539" s="16" t="str">
        <f ca="1">IF(ISBLANK('Install &amp; Pull Data'!I537),"",'Install &amp; Pull Data'!I537)</f>
        <v/>
      </c>
      <c r="C539" s="16" t="str">
        <f>IF(ISBLANK('Install &amp; Pull Data'!S537),"",'Install &amp; Pull Data'!S537)</f>
        <v/>
      </c>
      <c r="D539" s="8" t="str">
        <f>IF(C539="NR",COUNTIF($C$2:C539,"NR"),"")</f>
        <v/>
      </c>
      <c r="E539" s="8" t="str">
        <f t="shared" si="10"/>
        <v/>
      </c>
    </row>
    <row r="540" spans="1:5" x14ac:dyDescent="0.25">
      <c r="A540" s="16" t="str">
        <f ca="1">IF(ISBLANK('Install &amp; Pull Data'!I538),"",'Install &amp; Pull Data'!I538)</f>
        <v/>
      </c>
      <c r="C540" s="16" t="str">
        <f>IF(ISBLANK('Install &amp; Pull Data'!S538),"",'Install &amp; Pull Data'!S538)</f>
        <v/>
      </c>
      <c r="D540" s="8" t="str">
        <f>IF(C540="NR",COUNTIF($C$2:C540,"NR"),"")</f>
        <v/>
      </c>
      <c r="E540" s="8" t="str">
        <f t="shared" si="10"/>
        <v/>
      </c>
    </row>
    <row r="541" spans="1:5" x14ac:dyDescent="0.25">
      <c r="A541" s="16" t="str">
        <f ca="1">IF(ISBLANK('Install &amp; Pull Data'!I539),"",'Install &amp; Pull Data'!I539)</f>
        <v/>
      </c>
      <c r="C541" s="16" t="str">
        <f>IF(ISBLANK('Install &amp; Pull Data'!S539),"",'Install &amp; Pull Data'!S539)</f>
        <v/>
      </c>
      <c r="D541" s="8" t="str">
        <f>IF(C541="NR",COUNTIF($C$2:C541,"NR"),"")</f>
        <v/>
      </c>
      <c r="E541" s="8" t="str">
        <f t="shared" si="10"/>
        <v/>
      </c>
    </row>
    <row r="542" spans="1:5" x14ac:dyDescent="0.25">
      <c r="A542" s="16" t="str">
        <f ca="1">IF(ISBLANK('Install &amp; Pull Data'!I540),"",'Install &amp; Pull Data'!I540)</f>
        <v/>
      </c>
      <c r="C542" s="16" t="str">
        <f>IF(ISBLANK('Install &amp; Pull Data'!S540),"",'Install &amp; Pull Data'!S540)</f>
        <v/>
      </c>
      <c r="D542" s="8" t="str">
        <f>IF(C542="NR",COUNTIF($C$2:C542,"NR"),"")</f>
        <v/>
      </c>
      <c r="E542" s="8" t="str">
        <f t="shared" si="10"/>
        <v/>
      </c>
    </row>
    <row r="543" spans="1:5" x14ac:dyDescent="0.25">
      <c r="A543" s="16" t="str">
        <f ca="1">IF(ISBLANK('Install &amp; Pull Data'!I541),"",'Install &amp; Pull Data'!I541)</f>
        <v/>
      </c>
      <c r="C543" s="16" t="str">
        <f>IF(ISBLANK('Install &amp; Pull Data'!S541),"",'Install &amp; Pull Data'!S541)</f>
        <v/>
      </c>
      <c r="D543" s="8" t="str">
        <f>IF(C543="NR",COUNTIF($C$2:C543,"NR"),"")</f>
        <v/>
      </c>
      <c r="E543" s="8" t="str">
        <f t="shared" si="10"/>
        <v/>
      </c>
    </row>
    <row r="544" spans="1:5" x14ac:dyDescent="0.25">
      <c r="A544" s="16" t="str">
        <f ca="1">IF(ISBLANK('Install &amp; Pull Data'!I542),"",'Install &amp; Pull Data'!I542)</f>
        <v/>
      </c>
      <c r="C544" s="16" t="str">
        <f>IF(ISBLANK('Install &amp; Pull Data'!S542),"",'Install &amp; Pull Data'!S542)</f>
        <v/>
      </c>
      <c r="D544" s="8" t="str">
        <f>IF(C544="NR",COUNTIF($C$2:C544,"NR"),"")</f>
        <v/>
      </c>
      <c r="E544" s="8" t="str">
        <f t="shared" si="10"/>
        <v/>
      </c>
    </row>
    <row r="545" spans="1:5" x14ac:dyDescent="0.25">
      <c r="A545" s="16" t="str">
        <f ca="1">IF(ISBLANK('Install &amp; Pull Data'!I543),"",'Install &amp; Pull Data'!I543)</f>
        <v/>
      </c>
      <c r="C545" s="16" t="str">
        <f>IF(ISBLANK('Install &amp; Pull Data'!S543),"",'Install &amp; Pull Data'!S543)</f>
        <v/>
      </c>
      <c r="D545" s="8" t="str">
        <f>IF(C545="NR",COUNTIF($C$2:C545,"NR"),"")</f>
        <v/>
      </c>
      <c r="E545" s="8" t="str">
        <f t="shared" si="10"/>
        <v/>
      </c>
    </row>
    <row r="546" spans="1:5" x14ac:dyDescent="0.25">
      <c r="A546" s="16" t="str">
        <f ca="1">IF(ISBLANK('Install &amp; Pull Data'!I544),"",'Install &amp; Pull Data'!I544)</f>
        <v/>
      </c>
      <c r="C546" s="16" t="str">
        <f>IF(ISBLANK('Install &amp; Pull Data'!S544),"",'Install &amp; Pull Data'!S544)</f>
        <v/>
      </c>
      <c r="D546" s="8" t="str">
        <f>IF(C546="NR",COUNTIF($C$2:C546,"NR"),"")</f>
        <v/>
      </c>
      <c r="E546" s="8" t="str">
        <f t="shared" si="10"/>
        <v/>
      </c>
    </row>
    <row r="547" spans="1:5" x14ac:dyDescent="0.25">
      <c r="A547" s="16" t="str">
        <f ca="1">IF(ISBLANK('Install &amp; Pull Data'!I545),"",'Install &amp; Pull Data'!I545)</f>
        <v/>
      </c>
      <c r="C547" s="16" t="str">
        <f>IF(ISBLANK('Install &amp; Pull Data'!S545),"",'Install &amp; Pull Data'!S545)</f>
        <v/>
      </c>
      <c r="D547" s="8" t="str">
        <f>IF(C547="NR",COUNTIF($C$2:C547,"NR"),"")</f>
        <v/>
      </c>
      <c r="E547" s="8" t="str">
        <f t="shared" si="10"/>
        <v/>
      </c>
    </row>
    <row r="548" spans="1:5" x14ac:dyDescent="0.25">
      <c r="A548" s="16" t="str">
        <f ca="1">IF(ISBLANK('Install &amp; Pull Data'!I546),"",'Install &amp; Pull Data'!I546)</f>
        <v/>
      </c>
      <c r="C548" s="16" t="str">
        <f>IF(ISBLANK('Install &amp; Pull Data'!S546),"",'Install &amp; Pull Data'!S546)</f>
        <v/>
      </c>
      <c r="D548" s="8" t="str">
        <f>IF(C548="NR",COUNTIF($C$2:C548,"NR"),"")</f>
        <v/>
      </c>
      <c r="E548" s="8" t="str">
        <f t="shared" si="10"/>
        <v/>
      </c>
    </row>
    <row r="549" spans="1:5" x14ac:dyDescent="0.25">
      <c r="A549" s="16" t="str">
        <f ca="1">IF(ISBLANK('Install &amp; Pull Data'!I547),"",'Install &amp; Pull Data'!I547)</f>
        <v/>
      </c>
      <c r="C549" s="16" t="str">
        <f>IF(ISBLANK('Install &amp; Pull Data'!S547),"",'Install &amp; Pull Data'!S547)</f>
        <v/>
      </c>
      <c r="D549" s="8" t="str">
        <f>IF(C549="NR",COUNTIF($C$2:C549,"NR"),"")</f>
        <v/>
      </c>
      <c r="E549" s="8" t="str">
        <f t="shared" si="10"/>
        <v/>
      </c>
    </row>
  </sheetData>
  <autoFilter ref="H1:L18" xr:uid="{E083F7F7-B22E-41AA-A0EF-518A4C92E51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8" hidden="1" customWidth="1"/>
    <col min="2" max="2" width="33.140625" style="8" hidden="1" customWidth="1"/>
    <col min="3" max="3" width="21.5703125" style="8" hidden="1" customWidth="1"/>
    <col min="4" max="4" width="18" style="8" hidden="1" customWidth="1"/>
    <col min="5" max="5" width="9.140625" style="8" hidden="1" customWidth="1"/>
    <col min="6" max="6" width="9.140625" style="8"/>
    <col min="7" max="7" width="11.5703125" style="8" bestFit="1" customWidth="1"/>
    <col min="8" max="8" width="13.42578125" style="8" bestFit="1" customWidth="1"/>
    <col min="9" max="9" width="13.28515625" style="8" bestFit="1" customWidth="1"/>
    <col min="10" max="10" width="30.42578125" style="8" customWidth="1"/>
    <col min="11" max="16384" width="9.140625" style="8"/>
  </cols>
  <sheetData>
    <row r="1" spans="1:10" ht="15.75" thickBot="1" x14ac:dyDescent="0.3">
      <c r="A1" s="8" t="str">
        <f>'Install &amp; Pull Data'!N1</f>
        <v>SEAL</v>
      </c>
      <c r="B1" s="8" t="str">
        <f>'Install &amp; Pull Data'!O1</f>
        <v>New Screen</v>
      </c>
      <c r="C1" s="8" t="str">
        <f>'Install &amp; Pull Data'!S1</f>
        <v>R/NR/Waiting</v>
      </c>
      <c r="D1" s="8" t="str">
        <f>'Install &amp; Pull Data'!T1</f>
        <v>Failure Points</v>
      </c>
      <c r="E1" s="8" t="str">
        <f>'Install &amp; Pull Data'!M1</f>
        <v>Reason for Pull</v>
      </c>
      <c r="F1" s="27" t="s">
        <v>14</v>
      </c>
      <c r="G1" s="25" t="s">
        <v>15</v>
      </c>
      <c r="H1" s="25" t="s">
        <v>19</v>
      </c>
      <c r="I1" s="25" t="s">
        <v>20</v>
      </c>
      <c r="J1" s="26" t="str">
        <f>E1</f>
        <v>Reason for Pull</v>
      </c>
    </row>
    <row r="2" spans="1:10" x14ac:dyDescent="0.25">
      <c r="A2" s="8" t="str">
        <f>IF(ISBLANK('Install &amp; Pull Data'!N2),"",'Install &amp; Pull Data'!N2)</f>
        <v>Version 1</v>
      </c>
      <c r="B2" s="8" t="str">
        <f>IF(ISBLANK('Install &amp; Pull Data'!O2),"",'Install &amp; Pull Data'!O2)</f>
        <v>no</v>
      </c>
      <c r="C2" s="8" t="str">
        <f>IF(ISBLANK('Install &amp; Pull Data'!S2),"",'Install &amp; Pull Data'!S2)</f>
        <v>NR</v>
      </c>
      <c r="D2" s="8" t="str">
        <f>IF(ISBLANK('Install &amp; Pull Data'!T2),"",'Install &amp; Pull Data'!T2)</f>
        <v>Motor Stator</v>
      </c>
      <c r="E2" s="8" t="str">
        <f>'Install &amp; Pull Data'!M2</f>
        <v>Well Fluid Contamination</v>
      </c>
      <c r="F2" s="28" t="e" cm="1">
        <f t="array" ref="F2">_xlfn._xlws.FILTER(A:E,C:C="NR")</f>
        <v>#REF!</v>
      </c>
      <c r="J2" s="22"/>
    </row>
    <row r="3" spans="1:10" x14ac:dyDescent="0.25">
      <c r="A3" s="8" t="str">
        <f>IF(ISBLANK('Install &amp; Pull Data'!N3),"",'Install &amp; Pull Data'!N3)</f>
        <v>Version 1</v>
      </c>
      <c r="B3" s="8" t="str">
        <f>IF(ISBLANK('Install &amp; Pull Data'!O3),"",'Install &amp; Pull Data'!O3)</f>
        <v>no</v>
      </c>
      <c r="C3" s="8" t="str">
        <f>IF(ISBLANK('Install &amp; Pull Data'!S3),"",'Install &amp; Pull Data'!S3)</f>
        <v>R</v>
      </c>
      <c r="D3" s="8" t="str">
        <f>IF(ISBLANK('Install &amp; Pull Data'!T3),"",'Install &amp; Pull Data'!T3)</f>
        <v/>
      </c>
      <c r="E3" s="8">
        <f>'Install &amp; Pull Data'!M3</f>
        <v>0</v>
      </c>
      <c r="F3" s="28"/>
      <c r="J3" s="22"/>
    </row>
    <row r="4" spans="1:10" x14ac:dyDescent="0.25">
      <c r="A4" s="8" t="str">
        <f>IF(ISBLANK('Install &amp; Pull Data'!N4),"",'Install &amp; Pull Data'!N4)</f>
        <v>Version 1</v>
      </c>
      <c r="B4" s="8" t="str">
        <f>IF(ISBLANK('Install &amp; Pull Data'!O4),"",'Install &amp; Pull Data'!O4)</f>
        <v>no</v>
      </c>
      <c r="C4" s="8" t="str">
        <f>IF(ISBLANK('Install &amp; Pull Data'!S4),"",'Install &amp; Pull Data'!S4)</f>
        <v>NR</v>
      </c>
      <c r="D4" s="8" t="str">
        <f>IF(ISBLANK('Install &amp; Pull Data'!T4),"",'Install &amp; Pull Data'!T4)</f>
        <v>Motor Stator</v>
      </c>
      <c r="E4" s="8" t="str">
        <f>'Install &amp; Pull Data'!M4</f>
        <v>Downhole Short</v>
      </c>
      <c r="F4" s="28"/>
      <c r="J4" s="22"/>
    </row>
    <row r="5" spans="1:10" x14ac:dyDescent="0.25">
      <c r="A5" s="8" t="str">
        <f>IF(ISBLANK('Install &amp; Pull Data'!N5),"",'Install &amp; Pull Data'!N5)</f>
        <v>Version 1</v>
      </c>
      <c r="B5" s="8" t="str">
        <f>IF(ISBLANK('Install &amp; Pull Data'!O5),"",'Install &amp; Pull Data'!O5)</f>
        <v>no</v>
      </c>
      <c r="C5" s="8" t="str">
        <f>IF(ISBLANK('Install &amp; Pull Data'!S5),"",'Install &amp; Pull Data'!S5)</f>
        <v>NR</v>
      </c>
      <c r="D5" s="8" t="str">
        <f>IF(ISBLANK('Install &amp; Pull Data'!T5),"",'Install &amp; Pull Data'!T5)</f>
        <v>Motor Stator</v>
      </c>
      <c r="E5" s="8" t="str">
        <f>'Install &amp; Pull Data'!M5</f>
        <v>Well Fluid Contamination</v>
      </c>
      <c r="F5" s="28"/>
      <c r="J5" s="22"/>
    </row>
    <row r="6" spans="1:10" x14ac:dyDescent="0.25">
      <c r="A6" s="8" t="str">
        <f>IF(ISBLANK('Install &amp; Pull Data'!N6),"",'Install &amp; Pull Data'!N6)</f>
        <v>Version 1</v>
      </c>
      <c r="B6" s="8" t="str">
        <f>IF(ISBLANK('Install &amp; Pull Data'!O6),"",'Install &amp; Pull Data'!O6)</f>
        <v>no</v>
      </c>
      <c r="C6" s="8" t="str">
        <f>IF(ISBLANK('Install &amp; Pull Data'!S6),"",'Install &amp; Pull Data'!S6)</f>
        <v>NR</v>
      </c>
      <c r="D6" s="8" t="str">
        <f>IF(ISBLANK('Install &amp; Pull Data'!T6),"",'Install &amp; Pull Data'!T6)</f>
        <v>Pothead</v>
      </c>
      <c r="E6" s="8" t="str">
        <f>'Install &amp; Pull Data'!M6</f>
        <v>Well Fluid Contamination</v>
      </c>
      <c r="F6" s="28"/>
      <c r="J6" s="22"/>
    </row>
    <row r="7" spans="1:10" x14ac:dyDescent="0.25">
      <c r="A7" s="8" t="str">
        <f>IF(ISBLANK('Install &amp; Pull Data'!N7),"",'Install &amp; Pull Data'!N7)</f>
        <v>Version 1</v>
      </c>
      <c r="B7" s="8" t="str">
        <f>IF(ISBLANK('Install &amp; Pull Data'!O7),"",'Install &amp; Pull Data'!O7)</f>
        <v>no</v>
      </c>
      <c r="C7" s="8" t="str">
        <f>IF(ISBLANK('Install &amp; Pull Data'!S7),"",'Install &amp; Pull Data'!S7)</f>
        <v>NR</v>
      </c>
      <c r="D7" s="8" t="str">
        <f>IF(ISBLANK('Install &amp; Pull Data'!T7),"",'Install &amp; Pull Data'!T7)</f>
        <v>Motor Stator</v>
      </c>
      <c r="E7" s="8" t="str">
        <f>'Install &amp; Pull Data'!M7</f>
        <v>Overheating</v>
      </c>
      <c r="F7" s="28"/>
      <c r="J7" s="22"/>
    </row>
    <row r="8" spans="1:10" x14ac:dyDescent="0.25">
      <c r="A8" s="8" t="str">
        <f>IF(ISBLANK('Install &amp; Pull Data'!N8),"",'Install &amp; Pull Data'!N8)</f>
        <v>Version 1</v>
      </c>
      <c r="B8" s="8" t="str">
        <f>IF(ISBLANK('Install &amp; Pull Data'!O8),"",'Install &amp; Pull Data'!O8)</f>
        <v/>
      </c>
      <c r="C8" s="8" t="str">
        <f>IF(ISBLANK('Install &amp; Pull Data'!S8),"",'Install &amp; Pull Data'!S8)</f>
        <v>NR</v>
      </c>
      <c r="D8" s="8" t="str">
        <f>IF(ISBLANK('Install &amp; Pull Data'!T8),"",'Install &amp; Pull Data'!T8)</f>
        <v>Motor Stator</v>
      </c>
      <c r="E8" s="8" t="str">
        <f>'Install &amp; Pull Data'!M8</f>
        <v>Downhole Short</v>
      </c>
      <c r="F8" s="28"/>
      <c r="J8" s="22"/>
    </row>
    <row r="9" spans="1:10" x14ac:dyDescent="0.25">
      <c r="A9" s="8" t="str">
        <f>IF(ISBLANK('Install &amp; Pull Data'!N9),"",'Install &amp; Pull Data'!N9)</f>
        <v>Version 1</v>
      </c>
      <c r="B9" s="8" t="str">
        <f>IF(ISBLANK('Install &amp; Pull Data'!O9),"",'Install &amp; Pull Data'!O9)</f>
        <v>no</v>
      </c>
      <c r="C9" s="8" t="str">
        <f>IF(ISBLANK('Install &amp; Pull Data'!S9),"",'Install &amp; Pull Data'!S9)</f>
        <v>NR</v>
      </c>
      <c r="D9" s="8" t="str">
        <f>IF(ISBLANK('Install &amp; Pull Data'!T9),"",'Install &amp; Pull Data'!T9)</f>
        <v>Seal</v>
      </c>
      <c r="E9" s="8" t="str">
        <f>'Install &amp; Pull Data'!M9</f>
        <v>Idle Amps</v>
      </c>
      <c r="F9" s="28"/>
      <c r="J9" s="22"/>
    </row>
    <row r="10" spans="1:10" x14ac:dyDescent="0.25">
      <c r="A10" s="8" t="e">
        <f>IF(ISBLANK('Install &amp; Pull Data'!#REF!),"",'Install &amp; Pull Data'!#REF!)</f>
        <v>#REF!</v>
      </c>
      <c r="B10" s="8" t="e">
        <f>IF(ISBLANK('Install &amp; Pull Data'!#REF!),"",'Install &amp; Pull Data'!#REF!)</f>
        <v>#REF!</v>
      </c>
      <c r="C10" s="8" t="e">
        <f>IF(ISBLANK('Install &amp; Pull Data'!#REF!),"",'Install &amp; Pull Data'!#REF!)</f>
        <v>#REF!</v>
      </c>
      <c r="D10" s="8" t="e">
        <f>IF(ISBLANK('Install &amp; Pull Data'!#REF!),"",'Install &amp; Pull Data'!#REF!)</f>
        <v>#REF!</v>
      </c>
      <c r="E10" s="8" t="e">
        <f>'Install &amp; Pull Data'!#REF!</f>
        <v>#REF!</v>
      </c>
      <c r="F10" s="28"/>
      <c r="J10" s="22"/>
    </row>
    <row r="11" spans="1:10" x14ac:dyDescent="0.25">
      <c r="A11" s="8" t="e">
        <f>IF(ISBLANK('Install &amp; Pull Data'!#REF!),"",'Install &amp; Pull Data'!#REF!)</f>
        <v>#REF!</v>
      </c>
      <c r="B11" s="8" t="e">
        <f>IF(ISBLANK('Install &amp; Pull Data'!#REF!),"",'Install &amp; Pull Data'!#REF!)</f>
        <v>#REF!</v>
      </c>
      <c r="C11" s="8" t="e">
        <f>IF(ISBLANK('Install &amp; Pull Data'!#REF!),"",'Install &amp; Pull Data'!#REF!)</f>
        <v>#REF!</v>
      </c>
      <c r="D11" s="8" t="e">
        <f>IF(ISBLANK('Install &amp; Pull Data'!#REF!),"",'Install &amp; Pull Data'!#REF!)</f>
        <v>#REF!</v>
      </c>
      <c r="E11" s="8" t="e">
        <f>'Install &amp; Pull Data'!#REF!</f>
        <v>#REF!</v>
      </c>
      <c r="F11" s="28"/>
      <c r="J11" s="22"/>
    </row>
    <row r="12" spans="1:10" x14ac:dyDescent="0.25">
      <c r="A12" s="8" t="str">
        <f>IF(ISBLANK('Install &amp; Pull Data'!N10),"",'Install &amp; Pull Data'!N10)</f>
        <v>Version 1</v>
      </c>
      <c r="B12" s="8" t="str">
        <f>IF(ISBLANK('Install &amp; Pull Data'!O10),"",'Install &amp; Pull Data'!O10)</f>
        <v>Jan 16 done</v>
      </c>
      <c r="C12" s="8" t="str">
        <f>IF(ISBLANK('Install &amp; Pull Data'!S10),"",'Install &amp; Pull Data'!S10)</f>
        <v>NR</v>
      </c>
      <c r="D12" s="8" t="str">
        <f>IF(ISBLANK('Install &amp; Pull Data'!T10),"",'Install &amp; Pull Data'!T10)</f>
        <v>Seal</v>
      </c>
      <c r="E12" s="8" t="str">
        <f>'Install &amp; Pull Data'!M10</f>
        <v>No Production</v>
      </c>
      <c r="F12" s="28"/>
      <c r="J12" s="22"/>
    </row>
    <row r="13" spans="1:10" x14ac:dyDescent="0.25">
      <c r="A13" s="8" t="str">
        <f>IF(ISBLANK('Install &amp; Pull Data'!N11),"",'Install &amp; Pull Data'!N11)</f>
        <v>Version 1</v>
      </c>
      <c r="B13" s="8" t="str">
        <f>IF(ISBLANK('Install &amp; Pull Data'!O11),"",'Install &amp; Pull Data'!O11)</f>
        <v>no</v>
      </c>
      <c r="C13" s="8" t="str">
        <f>IF(ISBLANK('Install &amp; Pull Data'!S11),"",'Install &amp; Pull Data'!S11)</f>
        <v>NR</v>
      </c>
      <c r="D13" s="8" t="str">
        <f>IF(ISBLANK('Install &amp; Pull Data'!T11),"",'Install &amp; Pull Data'!T11)</f>
        <v>Seal</v>
      </c>
      <c r="E13" s="8" t="str">
        <f>'Install &amp; Pull Data'!M11</f>
        <v>No Production</v>
      </c>
      <c r="F13" s="28"/>
      <c r="J13" s="22"/>
    </row>
    <row r="14" spans="1:10" x14ac:dyDescent="0.25">
      <c r="A14" s="8" t="str">
        <f>IF(ISBLANK('Install &amp; Pull Data'!N12),"",'Install &amp; Pull Data'!N12)</f>
        <v>Version 1</v>
      </c>
      <c r="B14" s="8" t="str">
        <f>IF(ISBLANK('Install &amp; Pull Data'!O12),"",'Install &amp; Pull Data'!O12)</f>
        <v>no</v>
      </c>
      <c r="C14" s="8" t="str">
        <f>IF(ISBLANK('Install &amp; Pull Data'!S12),"",'Install &amp; Pull Data'!S12)</f>
        <v>NR</v>
      </c>
      <c r="D14" s="8" t="str">
        <f>IF(ISBLANK('Install &amp; Pull Data'!T12),"",'Install &amp; Pull Data'!T12)</f>
        <v>Motor Stator</v>
      </c>
      <c r="E14" s="8" t="str">
        <f>'Install &amp; Pull Data'!M12</f>
        <v>Downhole Short</v>
      </c>
      <c r="F14" s="28"/>
      <c r="J14" s="22"/>
    </row>
    <row r="15" spans="1:10" x14ac:dyDescent="0.25">
      <c r="A15" s="8" t="str">
        <f>IF(ISBLANK('Install &amp; Pull Data'!N13),"",'Install &amp; Pull Data'!N13)</f>
        <v>Version 2</v>
      </c>
      <c r="B15" s="8" t="str">
        <f>IF(ISBLANK('Install &amp; Pull Data'!O13),"",'Install &amp; Pull Data'!O13)</f>
        <v>no</v>
      </c>
      <c r="C15" s="8" t="str">
        <f>IF(ISBLANK('Install &amp; Pull Data'!S13),"",'Install &amp; Pull Data'!S13)</f>
        <v>NR</v>
      </c>
      <c r="D15" s="8" t="str">
        <f>IF(ISBLANK('Install &amp; Pull Data'!T13),"",'Install &amp; Pull Data'!T13)</f>
        <v>Motor Stator</v>
      </c>
      <c r="E15" s="8" t="str">
        <f>'Install &amp; Pull Data'!M13</f>
        <v>No Production</v>
      </c>
      <c r="F15" s="28"/>
      <c r="J15" s="22"/>
    </row>
    <row r="16" spans="1:10" x14ac:dyDescent="0.25">
      <c r="A16" s="8" t="str">
        <f>IF(ISBLANK('Install &amp; Pull Data'!N14),"",'Install &amp; Pull Data'!N14)</f>
        <v>Version 2</v>
      </c>
      <c r="B16" s="8" t="str">
        <f>IF(ISBLANK('Install &amp; Pull Data'!O14),"",'Install &amp; Pull Data'!O14)</f>
        <v>no</v>
      </c>
      <c r="C16" s="8" t="str">
        <f>IF(ISBLANK('Install &amp; Pull Data'!S14),"",'Install &amp; Pull Data'!S14)</f>
        <v>NR</v>
      </c>
      <c r="D16" s="8" t="str">
        <f>IF(ISBLANK('Install &amp; Pull Data'!T14),"",'Install &amp; Pull Data'!T14)</f>
        <v>Motor Stator</v>
      </c>
      <c r="E16" s="8" t="str">
        <f>'Install &amp; Pull Data'!M14</f>
        <v>Well Fluid Contamination</v>
      </c>
      <c r="F16" s="28"/>
      <c r="J16" s="22"/>
    </row>
    <row r="17" spans="1:10" x14ac:dyDescent="0.25">
      <c r="A17" s="8" t="str">
        <f>IF(ISBLANK('Install &amp; Pull Data'!N15),"",'Install &amp; Pull Data'!N15)</f>
        <v>Version 1</v>
      </c>
      <c r="B17" s="8" t="str">
        <f>IF(ISBLANK('Install &amp; Pull Data'!O15),"",'Install &amp; Pull Data'!O15)</f>
        <v>no</v>
      </c>
      <c r="C17" s="8" t="str">
        <f>IF(ISBLANK('Install &amp; Pull Data'!S15),"",'Install &amp; Pull Data'!S15)</f>
        <v>NR</v>
      </c>
      <c r="D17" s="8" t="str">
        <f>IF(ISBLANK('Install &amp; Pull Data'!T15),"",'Install &amp; Pull Data'!T15)</f>
        <v>Motor Stator</v>
      </c>
      <c r="E17" s="8" t="str">
        <f>'Install &amp; Pull Data'!M15</f>
        <v>Downhole Short</v>
      </c>
      <c r="F17" s="28"/>
      <c r="J17" s="22"/>
    </row>
    <row r="18" spans="1:10" ht="15.75" thickBot="1" x14ac:dyDescent="0.3">
      <c r="A18" s="8" t="str">
        <f>IF(ISBLANK('Install &amp; Pull Data'!N16),"",'Install &amp; Pull Data'!N16)</f>
        <v>Version 1</v>
      </c>
      <c r="B18" s="8" t="str">
        <f>IF(ISBLANK('Install &amp; Pull Data'!O16),"",'Install &amp; Pull Data'!O16)</f>
        <v>no</v>
      </c>
      <c r="C18" s="8" t="str">
        <f>IF(ISBLANK('Install &amp; Pull Data'!S16),"",'Install &amp; Pull Data'!S16)</f>
        <v>NR</v>
      </c>
      <c r="D18" s="8" t="str">
        <f>IF(ISBLANK('Install &amp; Pull Data'!T16),"",'Install &amp; Pull Data'!T16)</f>
        <v>Seal</v>
      </c>
      <c r="E18" s="8" t="str">
        <f>'Install &amp; Pull Data'!M16</f>
        <v>No Production</v>
      </c>
      <c r="F18" s="29"/>
      <c r="G18" s="23"/>
      <c r="H18" s="23"/>
      <c r="I18" s="23"/>
      <c r="J18" s="24"/>
    </row>
    <row r="19" spans="1:10" x14ac:dyDescent="0.25">
      <c r="A19" s="8" t="str">
        <f>IF(ISBLANK('Install &amp; Pull Data'!N17),"",'Install &amp; Pull Data'!N17)</f>
        <v>Version 1</v>
      </c>
      <c r="B19" s="8" t="str">
        <f>IF(ISBLANK('Install &amp; Pull Data'!O17),"",'Install &amp; Pull Data'!O17)</f>
        <v>no</v>
      </c>
      <c r="C19" s="8" t="str">
        <f>IF(ISBLANK('Install &amp; Pull Data'!S17),"",'Install &amp; Pull Data'!S17)</f>
        <v>R</v>
      </c>
      <c r="D19" s="8" t="str">
        <f>IF(ISBLANK('Install &amp; Pull Data'!T17),"",'Install &amp; Pull Data'!T17)</f>
        <v/>
      </c>
      <c r="E19" s="8">
        <f>'Install &amp; Pull Data'!M17</f>
        <v>0</v>
      </c>
    </row>
    <row r="20" spans="1:10" x14ac:dyDescent="0.25">
      <c r="A20" s="8" t="str">
        <f>IF(ISBLANK('Install &amp; Pull Data'!N18),"",'Install &amp; Pull Data'!N18)</f>
        <v>Version 2</v>
      </c>
      <c r="B20" s="8" t="str">
        <f>IF(ISBLANK('Install &amp; Pull Data'!O18),"",'Install &amp; Pull Data'!O18)</f>
        <v>no</v>
      </c>
      <c r="C20" s="8" t="str">
        <f>IF(ISBLANK('Install &amp; Pull Data'!S18),"",'Install &amp; Pull Data'!S18)</f>
        <v>NR</v>
      </c>
      <c r="D20" s="8" t="str">
        <f>IF(ISBLANK('Install &amp; Pull Data'!T18),"",'Install &amp; Pull Data'!T18)</f>
        <v>Unknown</v>
      </c>
      <c r="E20" s="8" t="str">
        <f>'Install &amp; Pull Data'!M18</f>
        <v>Unknown</v>
      </c>
    </row>
    <row r="21" spans="1:10" x14ac:dyDescent="0.25">
      <c r="A21" s="8" t="str">
        <f>IF(ISBLANK('Install &amp; Pull Data'!N19),"",'Install &amp; Pull Data'!N19)</f>
        <v>Version 2.5</v>
      </c>
      <c r="B21" s="8" t="str">
        <f>IF(ISBLANK('Install &amp; Pull Data'!O19),"",'Install &amp; Pull Data'!O19)</f>
        <v>no</v>
      </c>
      <c r="C21" s="8" t="str">
        <f>IF(ISBLANK('Install &amp; Pull Data'!S19),"",'Install &amp; Pull Data'!S19)</f>
        <v>NR</v>
      </c>
      <c r="D21" s="8" t="str">
        <f>IF(ISBLANK('Install &amp; Pull Data'!T19),"",'Install &amp; Pull Data'!T19)</f>
        <v>Unknown</v>
      </c>
      <c r="E21" s="8" t="str">
        <f>'Install &amp; Pull Data'!M19</f>
        <v>Rebuild</v>
      </c>
    </row>
    <row r="22" spans="1:10" x14ac:dyDescent="0.25">
      <c r="A22" s="8" t="str">
        <f>IF(ISBLANK('Install &amp; Pull Data'!N20),"",'Install &amp; Pull Data'!N20)</f>
        <v>Version 2.5</v>
      </c>
      <c r="B22" s="8" t="str">
        <f>IF(ISBLANK('Install &amp; Pull Data'!O20),"",'Install &amp; Pull Data'!O20)</f>
        <v>no</v>
      </c>
      <c r="C22" s="8" t="str">
        <f>IF(ISBLANK('Install &amp; Pull Data'!S20),"",'Install &amp; Pull Data'!S20)</f>
        <v>NR</v>
      </c>
      <c r="D22" s="8" t="str">
        <f>IF(ISBLANK('Install &amp; Pull Data'!T20),"",'Install &amp; Pull Data'!T20)</f>
        <v>Broken Shaft</v>
      </c>
      <c r="E22" s="8" t="str">
        <f>'Install &amp; Pull Data'!M20</f>
        <v>No Production</v>
      </c>
    </row>
    <row r="23" spans="1:10" x14ac:dyDescent="0.25">
      <c r="A23" s="8" t="str">
        <f>IF(ISBLANK('Install &amp; Pull Data'!N21),"",'Install &amp; Pull Data'!N21)</f>
        <v>Version 2.5</v>
      </c>
      <c r="B23" s="8" t="str">
        <f>IF(ISBLANK('Install &amp; Pull Data'!O21),"",'Install &amp; Pull Data'!O21)</f>
        <v>no</v>
      </c>
      <c r="C23" s="8" t="str">
        <f>IF(ISBLANK('Install &amp; Pull Data'!S21),"",'Install &amp; Pull Data'!S21)</f>
        <v>R</v>
      </c>
      <c r="D23" s="8" t="str">
        <f>IF(ISBLANK('Install &amp; Pull Data'!T21),"",'Install &amp; Pull Data'!T21)</f>
        <v/>
      </c>
      <c r="E23" s="8">
        <f>'Install &amp; Pull Data'!M21</f>
        <v>0</v>
      </c>
    </row>
    <row r="24" spans="1:10" x14ac:dyDescent="0.25">
      <c r="A24" s="8" t="str">
        <f>IF(ISBLANK('Install &amp; Pull Data'!N22),"",'Install &amp; Pull Data'!N22)</f>
        <v>Version 2.5</v>
      </c>
      <c r="B24" s="8" t="str">
        <f>IF(ISBLANK('Install &amp; Pull Data'!O22),"",'Install &amp; Pull Data'!O22)</f>
        <v>no</v>
      </c>
      <c r="C24" s="8" t="str">
        <f>IF(ISBLANK('Install &amp; Pull Data'!S22),"",'Install &amp; Pull Data'!S22)</f>
        <v>NR</v>
      </c>
      <c r="D24" s="8" t="str">
        <f>IF(ISBLANK('Install &amp; Pull Data'!T22),"",'Install &amp; Pull Data'!T22)</f>
        <v>Seal</v>
      </c>
      <c r="E24" s="8" t="str">
        <f>'Install &amp; Pull Data'!M22</f>
        <v>Downhole Short</v>
      </c>
    </row>
    <row r="25" spans="1:10" x14ac:dyDescent="0.25">
      <c r="A25" s="8" t="str">
        <f>IF(ISBLANK('Install &amp; Pull Data'!N23),"",'Install &amp; Pull Data'!N23)</f>
        <v/>
      </c>
      <c r="B25" s="8" t="str">
        <f>IF(ISBLANK('Install &amp; Pull Data'!O23),"",'Install &amp; Pull Data'!O23)</f>
        <v/>
      </c>
      <c r="C25" s="8" t="str">
        <f>IF(ISBLANK('Install &amp; Pull Data'!S23),"",'Install &amp; Pull Data'!S23)</f>
        <v/>
      </c>
      <c r="D25" s="8" t="str">
        <f>IF(ISBLANK('Install &amp; Pull Data'!T23),"",'Install &amp; Pull Data'!T23)</f>
        <v/>
      </c>
      <c r="E25" s="8">
        <f>'Install &amp; Pull Data'!M23</f>
        <v>0</v>
      </c>
    </row>
    <row r="26" spans="1:10" x14ac:dyDescent="0.25">
      <c r="A26" s="8" t="str">
        <f>IF(ISBLANK('Install &amp; Pull Data'!N24),"",'Install &amp; Pull Data'!N24)</f>
        <v>Version 2.5</v>
      </c>
      <c r="B26" s="8" t="str">
        <f>IF(ISBLANK('Install &amp; Pull Data'!O24),"",'Install &amp; Pull Data'!O24)</f>
        <v>no</v>
      </c>
      <c r="C26" s="8" t="str">
        <f>IF(ISBLANK('Install &amp; Pull Data'!S24),"",'Install &amp; Pull Data'!S24)</f>
        <v>NR</v>
      </c>
      <c r="D26" s="8" t="str">
        <f>IF(ISBLANK('Install &amp; Pull Data'!T24),"",'Install &amp; Pull Data'!T24)</f>
        <v>Seal/Motor</v>
      </c>
      <c r="E26" s="8" t="str">
        <f>'Install &amp; Pull Data'!M24</f>
        <v>Downhole Short</v>
      </c>
    </row>
    <row r="27" spans="1:10" x14ac:dyDescent="0.25">
      <c r="A27" s="8" t="str">
        <f>IF(ISBLANK('Install &amp; Pull Data'!N25),"",'Install &amp; Pull Data'!N25)</f>
        <v>Version 2.5</v>
      </c>
      <c r="B27" s="8" t="str">
        <f>IF(ISBLANK('Install &amp; Pull Data'!O25),"",'Install &amp; Pull Data'!O25)</f>
        <v>no</v>
      </c>
      <c r="C27" s="8" t="str">
        <f>IF(ISBLANK('Install &amp; Pull Data'!S25),"",'Install &amp; Pull Data'!S25)</f>
        <v>NR</v>
      </c>
      <c r="D27" s="8" t="str">
        <f>IF(ISBLANK('Install &amp; Pull Data'!T25),"",'Install &amp; Pull Data'!T25)</f>
        <v>Motor Stator</v>
      </c>
      <c r="E27" s="8" t="str">
        <f>'Install &amp; Pull Data'!M25</f>
        <v>Steam Contamination</v>
      </c>
    </row>
    <row r="28" spans="1:10" x14ac:dyDescent="0.25">
      <c r="A28" s="8" t="str">
        <f>IF(ISBLANK('Install &amp; Pull Data'!N26),"",'Install &amp; Pull Data'!N26)</f>
        <v>Version 3.0</v>
      </c>
      <c r="B28" s="8" t="str">
        <f>IF(ISBLANK('Install &amp; Pull Data'!O26),"",'Install &amp; Pull Data'!O26)</f>
        <v>no</v>
      </c>
      <c r="C28" s="8" t="str">
        <f>IF(ISBLANK('Install &amp; Pull Data'!S26),"",'Install &amp; Pull Data'!S26)</f>
        <v>NR</v>
      </c>
      <c r="D28" s="8" t="str">
        <f>IF(ISBLANK('Install &amp; Pull Data'!T26),"",'Install &amp; Pull Data'!T26)</f>
        <v>Seal</v>
      </c>
      <c r="E28" s="8" t="str">
        <f>'Install &amp; Pull Data'!M26</f>
        <v>Downhole Short</v>
      </c>
    </row>
    <row r="29" spans="1:10" x14ac:dyDescent="0.25">
      <c r="A29" s="8" t="str">
        <f>IF(ISBLANK('Install &amp; Pull Data'!N27),"",'Install &amp; Pull Data'!N27)</f>
        <v>Version 3.0</v>
      </c>
      <c r="B29" s="8" t="str">
        <f>IF(ISBLANK('Install &amp; Pull Data'!O27),"",'Install &amp; Pull Data'!O27)</f>
        <v>no</v>
      </c>
      <c r="C29" s="8" t="str">
        <f>IF(ISBLANK('Install &amp; Pull Data'!S27),"",'Install &amp; Pull Data'!S27)</f>
        <v>NR</v>
      </c>
      <c r="D29" s="8" t="str">
        <f>IF(ISBLANK('Install &amp; Pull Data'!T27),"",'Install &amp; Pull Data'!T27)</f>
        <v>Seal</v>
      </c>
      <c r="E29" s="8" t="str">
        <f>'Install &amp; Pull Data'!M27</f>
        <v>Downhole Short</v>
      </c>
    </row>
    <row r="30" spans="1:10" x14ac:dyDescent="0.25">
      <c r="A30" s="8" t="str">
        <f>IF(ISBLANK('Install &amp; Pull Data'!N28),"",'Install &amp; Pull Data'!N28)</f>
        <v>Version 2.5</v>
      </c>
      <c r="B30" s="8" t="str">
        <f>IF(ISBLANK('Install &amp; Pull Data'!O28),"",'Install &amp; Pull Data'!O28)</f>
        <v>no</v>
      </c>
      <c r="C30" s="8" t="str">
        <f>IF(ISBLANK('Install &amp; Pull Data'!S28),"",'Install &amp; Pull Data'!S28)</f>
        <v>NR</v>
      </c>
      <c r="D30" s="8" t="str">
        <f>IF(ISBLANK('Install &amp; Pull Data'!T28),"",'Install &amp; Pull Data'!T28)</f>
        <v>Seal</v>
      </c>
      <c r="E30" s="8" t="str">
        <f>'Install &amp; Pull Data'!M28</f>
        <v>Downhole Short</v>
      </c>
    </row>
    <row r="31" spans="1:10" x14ac:dyDescent="0.25">
      <c r="A31" s="8" t="str">
        <f>IF(ISBLANK('Install &amp; Pull Data'!N29),"",'Install &amp; Pull Data'!N29)</f>
        <v>Version 3.0</v>
      </c>
      <c r="B31" s="8" t="str">
        <f>IF(ISBLANK('Install &amp; Pull Data'!O29),"",'Install &amp; Pull Data'!O29)</f>
        <v>no</v>
      </c>
      <c r="C31" s="8" t="str">
        <f>IF(ISBLANK('Install &amp; Pull Data'!S29),"",'Install &amp; Pull Data'!S29)</f>
        <v>R</v>
      </c>
      <c r="D31" s="8" t="str">
        <f>IF(ISBLANK('Install &amp; Pull Data'!T29),"",'Install &amp; Pull Data'!T29)</f>
        <v/>
      </c>
      <c r="E31" s="8">
        <f>'Install &amp; Pull Data'!M29</f>
        <v>0</v>
      </c>
    </row>
    <row r="32" spans="1:10" x14ac:dyDescent="0.25">
      <c r="A32" s="8" t="str">
        <f>IF(ISBLANK('Install &amp; Pull Data'!N30),"",'Install &amp; Pull Data'!N30)</f>
        <v>Version 3.0</v>
      </c>
      <c r="B32" s="8" t="str">
        <f>IF(ISBLANK('Install &amp; Pull Data'!O30),"",'Install &amp; Pull Data'!O30)</f>
        <v>no</v>
      </c>
      <c r="C32" s="8" t="str">
        <f>IF(ISBLANK('Install &amp; Pull Data'!S30),"",'Install &amp; Pull Data'!S30)</f>
        <v>R</v>
      </c>
      <c r="D32" s="8" t="str">
        <f>IF(ISBLANK('Install &amp; Pull Data'!T30),"",'Install &amp; Pull Data'!T30)</f>
        <v/>
      </c>
      <c r="E32" s="8">
        <f>'Install &amp; Pull Data'!M30</f>
        <v>0</v>
      </c>
    </row>
    <row r="33" spans="1:5" x14ac:dyDescent="0.25">
      <c r="A33" s="8" t="str">
        <f>IF(ISBLANK('Install &amp; Pull Data'!N31),"",'Install &amp; Pull Data'!N31)</f>
        <v>Version 3.0</v>
      </c>
      <c r="B33" s="8" t="str">
        <f>IF(ISBLANK('Install &amp; Pull Data'!O31),"",'Install &amp; Pull Data'!O31)</f>
        <v>no</v>
      </c>
      <c r="C33" s="8" t="str">
        <f>IF(ISBLANK('Install &amp; Pull Data'!S31),"",'Install &amp; Pull Data'!S31)</f>
        <v>NR</v>
      </c>
      <c r="D33" s="8" t="str">
        <f>IF(ISBLANK('Install &amp; Pull Data'!T31),"",'Install &amp; Pull Data'!T31)</f>
        <v>Seal</v>
      </c>
      <c r="E33" s="8" t="str">
        <f>'Install &amp; Pull Data'!M31</f>
        <v>Downhole Short</v>
      </c>
    </row>
    <row r="34" spans="1:5" x14ac:dyDescent="0.25">
      <c r="A34" s="8" t="str">
        <f>IF(ISBLANK('Install &amp; Pull Data'!N32),"",'Install &amp; Pull Data'!N32)</f>
        <v>Version 3.0</v>
      </c>
      <c r="B34" s="8" t="str">
        <f>IF(ISBLANK('Install &amp; Pull Data'!O32),"",'Install &amp; Pull Data'!O32)</f>
        <v>no</v>
      </c>
      <c r="C34" s="8" t="str">
        <f>IF(ISBLANK('Install &amp; Pull Data'!S32),"",'Install &amp; Pull Data'!S32)</f>
        <v>R</v>
      </c>
      <c r="D34" s="8" t="str">
        <f>IF(ISBLANK('Install &amp; Pull Data'!T32),"",'Install &amp; Pull Data'!T32)</f>
        <v/>
      </c>
      <c r="E34" s="8">
        <f>'Install &amp; Pull Data'!M32</f>
        <v>0</v>
      </c>
    </row>
    <row r="35" spans="1:5" x14ac:dyDescent="0.25">
      <c r="A35" s="8" t="str">
        <f>IF(ISBLANK('Install &amp; Pull Data'!N33),"",'Install &amp; Pull Data'!N33)</f>
        <v>Version 2.5</v>
      </c>
      <c r="B35" s="8" t="str">
        <f>IF(ISBLANK('Install &amp; Pull Data'!O33),"",'Install &amp; Pull Data'!O33)</f>
        <v>no</v>
      </c>
      <c r="C35" s="8" t="str">
        <f>IF(ISBLANK('Install &amp; Pull Data'!S33),"",'Install &amp; Pull Data'!S33)</f>
        <v>NR</v>
      </c>
      <c r="D35" s="8" t="str">
        <f>IF(ISBLANK('Install &amp; Pull Data'!T33),"",'Install &amp; Pull Data'!T33)</f>
        <v>Motor Stator</v>
      </c>
      <c r="E35" s="8" t="str">
        <f>'Install &amp; Pull Data'!M33</f>
        <v>Downhole Short</v>
      </c>
    </row>
    <row r="36" spans="1:5" x14ac:dyDescent="0.25">
      <c r="A36" s="8" t="str">
        <f>IF(ISBLANK('Install &amp; Pull Data'!N34),"",'Install &amp; Pull Data'!N34)</f>
        <v>Version 3.0</v>
      </c>
      <c r="B36" s="8" t="str">
        <f>IF(ISBLANK('Install &amp; Pull Data'!O34),"",'Install &amp; Pull Data'!O34)</f>
        <v>no</v>
      </c>
      <c r="C36" s="8" t="str">
        <f>IF(ISBLANK('Install &amp; Pull Data'!S34),"",'Install &amp; Pull Data'!S34)</f>
        <v>R</v>
      </c>
      <c r="D36" s="8" t="str">
        <f>IF(ISBLANK('Install &amp; Pull Data'!T34),"",'Install &amp; Pull Data'!T34)</f>
        <v/>
      </c>
      <c r="E36" s="8">
        <f>'Install &amp; Pull Data'!M34</f>
        <v>0</v>
      </c>
    </row>
    <row r="37" spans="1:5" x14ac:dyDescent="0.25">
      <c r="A37" s="8" t="str">
        <f>IF(ISBLANK('Install &amp; Pull Data'!N35),"",'Install &amp; Pull Data'!N35)</f>
        <v/>
      </c>
      <c r="B37" s="8" t="str">
        <f>IF(ISBLANK('Install &amp; Pull Data'!O35),"",'Install &amp; Pull Data'!O35)</f>
        <v/>
      </c>
      <c r="C37" s="8" t="str">
        <f>IF(ISBLANK('Install &amp; Pull Data'!S35),"",'Install &amp; Pull Data'!S35)</f>
        <v/>
      </c>
      <c r="D37" s="8" t="str">
        <f>IF(ISBLANK('Install &amp; Pull Data'!T35),"",'Install &amp; Pull Data'!T35)</f>
        <v/>
      </c>
      <c r="E37" s="8">
        <f>'Install &amp; Pull Data'!M35</f>
        <v>0</v>
      </c>
    </row>
    <row r="38" spans="1:5" x14ac:dyDescent="0.25">
      <c r="A38" s="8" t="str">
        <f>IF(ISBLANK('Install &amp; Pull Data'!N36),"",'Install &amp; Pull Data'!N36)</f>
        <v>Version 2.5</v>
      </c>
      <c r="B38" s="8" t="str">
        <f>IF(ISBLANK('Install &amp; Pull Data'!O36),"",'Install &amp; Pull Data'!O36)</f>
        <v>no</v>
      </c>
      <c r="C38" s="8" t="str">
        <f>IF(ISBLANK('Install &amp; Pull Data'!S36),"",'Install &amp; Pull Data'!S36)</f>
        <v>R</v>
      </c>
      <c r="D38" s="8" t="str">
        <f>IF(ISBLANK('Install &amp; Pull Data'!T36),"",'Install &amp; Pull Data'!T36)</f>
        <v/>
      </c>
      <c r="E38" s="8">
        <f>'Install &amp; Pull Data'!M36</f>
        <v>0</v>
      </c>
    </row>
    <row r="39" spans="1:5" x14ac:dyDescent="0.25">
      <c r="A39" s="8" t="str">
        <f>IF(ISBLANK('Install &amp; Pull Data'!N37),"",'Install &amp; Pull Data'!N37)</f>
        <v/>
      </c>
      <c r="B39" s="8" t="str">
        <f>IF(ISBLANK('Install &amp; Pull Data'!O37),"",'Install &amp; Pull Data'!O37)</f>
        <v/>
      </c>
      <c r="C39" s="8" t="str">
        <f>IF(ISBLANK('Install &amp; Pull Data'!S37),"",'Install &amp; Pull Data'!S37)</f>
        <v/>
      </c>
      <c r="D39" s="8" t="str">
        <f>IF(ISBLANK('Install &amp; Pull Data'!T37),"",'Install &amp; Pull Data'!T37)</f>
        <v/>
      </c>
      <c r="E39" s="8">
        <f>'Install &amp; Pull Data'!M37</f>
        <v>0</v>
      </c>
    </row>
    <row r="40" spans="1:5" x14ac:dyDescent="0.25">
      <c r="A40" s="8" t="str">
        <f>IF(ISBLANK('Install &amp; Pull Data'!N38),"",'Install &amp; Pull Data'!N38)</f>
        <v/>
      </c>
      <c r="B40" s="8" t="str">
        <f>IF(ISBLANK('Install &amp; Pull Data'!O38),"",'Install &amp; Pull Data'!O38)</f>
        <v/>
      </c>
      <c r="C40" s="8" t="str">
        <f>IF(ISBLANK('Install &amp; Pull Data'!S38),"",'Install &amp; Pull Data'!S38)</f>
        <v/>
      </c>
      <c r="D40" s="8" t="str">
        <f>IF(ISBLANK('Install &amp; Pull Data'!T38),"",'Install &amp; Pull Data'!T38)</f>
        <v/>
      </c>
      <c r="E40" s="8">
        <f>'Install &amp; Pull Data'!M38</f>
        <v>0</v>
      </c>
    </row>
    <row r="41" spans="1:5" x14ac:dyDescent="0.25">
      <c r="A41" s="8" t="str">
        <f>IF(ISBLANK('Install &amp; Pull Data'!N39),"",'Install &amp; Pull Data'!N39)</f>
        <v/>
      </c>
      <c r="B41" s="8" t="str">
        <f>IF(ISBLANK('Install &amp; Pull Data'!O39),"",'Install &amp; Pull Data'!O39)</f>
        <v/>
      </c>
      <c r="C41" s="8" t="str">
        <f>IF(ISBLANK('Install &amp; Pull Data'!S39),"",'Install &amp; Pull Data'!S39)</f>
        <v/>
      </c>
      <c r="D41" s="8" t="str">
        <f>IF(ISBLANK('Install &amp; Pull Data'!T39),"",'Install &amp; Pull Data'!T39)</f>
        <v/>
      </c>
      <c r="E41" s="8">
        <f>'Install &amp; Pull Data'!M39</f>
        <v>0</v>
      </c>
    </row>
    <row r="42" spans="1:5" x14ac:dyDescent="0.25">
      <c r="A42" s="8" t="str">
        <f>IF(ISBLANK('Install &amp; Pull Data'!N40),"",'Install &amp; Pull Data'!N40)</f>
        <v/>
      </c>
      <c r="B42" s="8" t="str">
        <f>IF(ISBLANK('Install &amp; Pull Data'!O40),"",'Install &amp; Pull Data'!O40)</f>
        <v/>
      </c>
      <c r="C42" s="8" t="str">
        <f>IF(ISBLANK('Install &amp; Pull Data'!S40),"",'Install &amp; Pull Data'!S40)</f>
        <v/>
      </c>
      <c r="D42" s="8" t="str">
        <f>IF(ISBLANK('Install &amp; Pull Data'!T40),"",'Install &amp; Pull Data'!T40)</f>
        <v/>
      </c>
      <c r="E42" s="8">
        <f>'Install &amp; Pull Data'!M40</f>
        <v>0</v>
      </c>
    </row>
    <row r="43" spans="1:5" x14ac:dyDescent="0.25">
      <c r="A43" s="8" t="str">
        <f>IF(ISBLANK('Install &amp; Pull Data'!N41),"",'Install &amp; Pull Data'!N41)</f>
        <v/>
      </c>
      <c r="B43" s="8" t="str">
        <f>IF(ISBLANK('Install &amp; Pull Data'!O41),"",'Install &amp; Pull Data'!O41)</f>
        <v/>
      </c>
      <c r="C43" s="8" t="str">
        <f>IF(ISBLANK('Install &amp; Pull Data'!S41),"",'Install &amp; Pull Data'!S41)</f>
        <v/>
      </c>
      <c r="D43" s="8" t="str">
        <f>IF(ISBLANK('Install &amp; Pull Data'!T41),"",'Install &amp; Pull Data'!T41)</f>
        <v/>
      </c>
      <c r="E43" s="8">
        <f>'Install &amp; Pull Data'!M41</f>
        <v>0</v>
      </c>
    </row>
    <row r="44" spans="1:5" x14ac:dyDescent="0.25">
      <c r="A44" s="8" t="str">
        <f>IF(ISBLANK('Install &amp; Pull Data'!N42),"",'Install &amp; Pull Data'!N42)</f>
        <v>Version 3.0</v>
      </c>
      <c r="B44" s="8" t="str">
        <f>IF(ISBLANK('Install &amp; Pull Data'!O42),"",'Install &amp; Pull Data'!O42)</f>
        <v>no</v>
      </c>
      <c r="C44" s="8" t="str">
        <f>IF(ISBLANK('Install &amp; Pull Data'!S42),"",'Install &amp; Pull Data'!S42)</f>
        <v/>
      </c>
      <c r="D44" s="8" t="str">
        <f>IF(ISBLANK('Install &amp; Pull Data'!T42),"",'Install &amp; Pull Data'!T42)</f>
        <v/>
      </c>
      <c r="E44" s="8">
        <f>'Install &amp; Pull Data'!M42</f>
        <v>0</v>
      </c>
    </row>
    <row r="45" spans="1:5" x14ac:dyDescent="0.25">
      <c r="A45" s="8" t="str">
        <f>IF(ISBLANK('Install &amp; Pull Data'!N43),"",'Install &amp; Pull Data'!N43)</f>
        <v>Version 3.0</v>
      </c>
      <c r="B45" s="8" t="str">
        <f>IF(ISBLANK('Install &amp; Pull Data'!O43),"",'Install &amp; Pull Data'!O43)</f>
        <v>no</v>
      </c>
      <c r="C45" s="8" t="str">
        <f>IF(ISBLANK('Install &amp; Pull Data'!S43),"",'Install &amp; Pull Data'!S43)</f>
        <v>Waiting</v>
      </c>
      <c r="D45" s="8" t="str">
        <f>IF(ISBLANK('Install &amp; Pull Data'!T43),"",'Install &amp; Pull Data'!T43)</f>
        <v/>
      </c>
      <c r="E45" s="8">
        <f>'Install &amp; Pull Data'!M43</f>
        <v>0</v>
      </c>
    </row>
    <row r="46" spans="1:5" x14ac:dyDescent="0.25">
      <c r="A46" s="8" t="str">
        <f>IF(ISBLANK('Install &amp; Pull Data'!N44),"",'Install &amp; Pull Data'!N44)</f>
        <v>Version 3.0</v>
      </c>
      <c r="B46" s="8" t="str">
        <f>IF(ISBLANK('Install &amp; Pull Data'!O44),"",'Install &amp; Pull Data'!O44)</f>
        <v>no</v>
      </c>
      <c r="C46" s="8" t="str">
        <f>IF(ISBLANK('Install &amp; Pull Data'!S44),"",'Install &amp; Pull Data'!S44)</f>
        <v>Waiting</v>
      </c>
      <c r="D46" s="8" t="str">
        <f>IF(ISBLANK('Install &amp; Pull Data'!T44),"",'Install &amp; Pull Data'!T44)</f>
        <v/>
      </c>
      <c r="E46" s="8">
        <f>'Install &amp; Pull Data'!M44</f>
        <v>0</v>
      </c>
    </row>
    <row r="47" spans="1:5" x14ac:dyDescent="0.25">
      <c r="A47" s="8" t="str">
        <f>IF(ISBLANK('Install &amp; Pull Data'!N45),"",'Install &amp; Pull Data'!N45)</f>
        <v>Version 2.5</v>
      </c>
      <c r="B47" s="8" t="str">
        <f>IF(ISBLANK('Install &amp; Pull Data'!O45),"",'Install &amp; Pull Data'!O45)</f>
        <v>no</v>
      </c>
      <c r="C47" s="8" t="str">
        <f>IF(ISBLANK('Install &amp; Pull Data'!S45),"",'Install &amp; Pull Data'!S45)</f>
        <v>Waiting</v>
      </c>
      <c r="D47" s="8" t="str">
        <f>IF(ISBLANK('Install &amp; Pull Data'!T45),"",'Install &amp; Pull Data'!T45)</f>
        <v/>
      </c>
      <c r="E47" s="8">
        <f>'Install &amp; Pull Data'!M45</f>
        <v>0</v>
      </c>
    </row>
    <row r="48" spans="1:5" x14ac:dyDescent="0.25">
      <c r="A48" s="8" t="str">
        <f>IF(ISBLANK('Install &amp; Pull Data'!N46),"",'Install &amp; Pull Data'!N46)</f>
        <v>Version 3.0</v>
      </c>
      <c r="B48" s="8" t="str">
        <f>IF(ISBLANK('Install &amp; Pull Data'!O46),"",'Install &amp; Pull Data'!O46)</f>
        <v>no</v>
      </c>
      <c r="C48" s="8" t="str">
        <f>IF(ISBLANK('Install &amp; Pull Data'!S46),"",'Install &amp; Pull Data'!S46)</f>
        <v>R</v>
      </c>
      <c r="D48" s="8" t="str">
        <f>IF(ISBLANK('Install &amp; Pull Data'!T46),"",'Install &amp; Pull Data'!T46)</f>
        <v/>
      </c>
      <c r="E48" s="8">
        <f>'Install &amp; Pull Data'!M46</f>
        <v>0</v>
      </c>
    </row>
    <row r="49" spans="1:5" x14ac:dyDescent="0.25">
      <c r="A49" s="8" t="str">
        <f>IF(ISBLANK('Install &amp; Pull Data'!N47),"",'Install &amp; Pull Data'!N47)</f>
        <v>Version 2.5</v>
      </c>
      <c r="B49" s="8" t="str">
        <f>IF(ISBLANK('Install &amp; Pull Data'!O47),"",'Install &amp; Pull Data'!O47)</f>
        <v>new screen</v>
      </c>
      <c r="C49" s="8" t="str">
        <f>IF(ISBLANK('Install &amp; Pull Data'!S47),"",'Install &amp; Pull Data'!S47)</f>
        <v>NR</v>
      </c>
      <c r="D49" s="8" t="str">
        <f>IF(ISBLANK('Install &amp; Pull Data'!T47),"",'Install &amp; Pull Data'!T47)</f>
        <v>Seal</v>
      </c>
      <c r="E49" s="8" t="str">
        <f>'Install &amp; Pull Data'!M47</f>
        <v>Downhole Short</v>
      </c>
    </row>
    <row r="50" spans="1:5" x14ac:dyDescent="0.25">
      <c r="A50" s="8" t="str">
        <f>IF(ISBLANK('Install &amp; Pull Data'!N48),"",'Install &amp; Pull Data'!N48)</f>
        <v>Version 3.0- New screen</v>
      </c>
      <c r="B50" s="8" t="str">
        <f>IF(ISBLANK('Install &amp; Pull Data'!O48),"",'Install &amp; Pull Data'!O48)</f>
        <v>new screen</v>
      </c>
      <c r="C50" s="8" t="str">
        <f>IF(ISBLANK('Install &amp; Pull Data'!S48),"",'Install &amp; Pull Data'!S48)</f>
        <v>R</v>
      </c>
      <c r="D50" s="8" t="str">
        <f>IF(ISBLANK('Install &amp; Pull Data'!T48),"",'Install &amp; Pull Data'!T48)</f>
        <v/>
      </c>
      <c r="E50" s="8">
        <f>'Install &amp; Pull Data'!M48</f>
        <v>0</v>
      </c>
    </row>
    <row r="51" spans="1:5" x14ac:dyDescent="0.25">
      <c r="A51" s="8" t="str">
        <f>IF(ISBLANK('Install &amp; Pull Data'!N49),"",'Install &amp; Pull Data'!N49)</f>
        <v>Version 3.0- New screen</v>
      </c>
      <c r="B51" s="8" t="str">
        <f>IF(ISBLANK('Install &amp; Pull Data'!O49),"",'Install &amp; Pull Data'!O49)</f>
        <v>new screen</v>
      </c>
      <c r="C51" s="8" t="str">
        <f>IF(ISBLANK('Install &amp; Pull Data'!S49),"",'Install &amp; Pull Data'!S49)</f>
        <v>R</v>
      </c>
      <c r="D51" s="8" t="str">
        <f>IF(ISBLANK('Install &amp; Pull Data'!T49),"",'Install &amp; Pull Data'!T49)</f>
        <v/>
      </c>
      <c r="E51" s="8">
        <f>'Install &amp; Pull Data'!M49</f>
        <v>0</v>
      </c>
    </row>
    <row r="52" spans="1:5" x14ac:dyDescent="0.25">
      <c r="A52" s="8" t="str">
        <f>IF(ISBLANK('Install &amp; Pull Data'!N50),"",'Install &amp; Pull Data'!N50)</f>
        <v>Version 3.0- New screen</v>
      </c>
      <c r="B52" s="8" t="str">
        <f>IF(ISBLANK('Install &amp; Pull Data'!O50),"",'Install &amp; Pull Data'!O50)</f>
        <v>new screen</v>
      </c>
      <c r="C52" s="8" t="str">
        <f>IF(ISBLANK('Install &amp; Pull Data'!S50),"",'Install &amp; Pull Data'!S50)</f>
        <v>R</v>
      </c>
      <c r="D52" s="8" t="str">
        <f>IF(ISBLANK('Install &amp; Pull Data'!T50),"",'Install &amp; Pull Data'!T50)</f>
        <v/>
      </c>
      <c r="E52" s="8">
        <f>'Install &amp; Pull Data'!M50</f>
        <v>0</v>
      </c>
    </row>
    <row r="53" spans="1:5" x14ac:dyDescent="0.25">
      <c r="A53" s="8" t="str">
        <f>IF(ISBLANK('Install &amp; Pull Data'!N51),"",'Install &amp; Pull Data'!N51)</f>
        <v>Version 3.0- New screen</v>
      </c>
      <c r="B53" s="8" t="str">
        <f>IF(ISBLANK('Install &amp; Pull Data'!O51),"",'Install &amp; Pull Data'!O51)</f>
        <v>new screen</v>
      </c>
      <c r="C53" s="8" t="str">
        <f>IF(ISBLANK('Install &amp; Pull Data'!S51),"",'Install &amp; Pull Data'!S51)</f>
        <v>NR</v>
      </c>
      <c r="D53" s="8" t="str">
        <f>IF(ISBLANK('Install &amp; Pull Data'!T51),"",'Install &amp; Pull Data'!T51)</f>
        <v>Unknown</v>
      </c>
      <c r="E53" s="8" t="str">
        <f>'Install &amp; Pull Data'!M51</f>
        <v>Unknown</v>
      </c>
    </row>
    <row r="54" spans="1:5" x14ac:dyDescent="0.25">
      <c r="A54" s="8" t="str">
        <f>IF(ISBLANK('Install &amp; Pull Data'!N52),"",'Install &amp; Pull Data'!N52)</f>
        <v>Version 2.5</v>
      </c>
      <c r="B54" s="8" t="str">
        <f>IF(ISBLANK('Install &amp; Pull Data'!O52),"",'Install &amp; Pull Data'!O52)</f>
        <v>new screen</v>
      </c>
      <c r="C54" s="8" t="str">
        <f>IF(ISBLANK('Install &amp; Pull Data'!S52),"",'Install &amp; Pull Data'!S52)</f>
        <v>R</v>
      </c>
      <c r="D54" s="8" t="str">
        <f>IF(ISBLANK('Install &amp; Pull Data'!T52),"",'Install &amp; Pull Data'!T52)</f>
        <v/>
      </c>
      <c r="E54" s="8">
        <f>'Install &amp; Pull Data'!M52</f>
        <v>0</v>
      </c>
    </row>
    <row r="55" spans="1:5" x14ac:dyDescent="0.25">
      <c r="A55" s="8" t="str">
        <f>IF(ISBLANK('Install &amp; Pull Data'!N53),"",'Install &amp; Pull Data'!N53)</f>
        <v>Version 2.5</v>
      </c>
      <c r="B55" s="8" t="str">
        <f>IF(ISBLANK('Install &amp; Pull Data'!O53),"",'Install &amp; Pull Data'!O53)</f>
        <v>new screen</v>
      </c>
      <c r="C55" s="8" t="str">
        <f>IF(ISBLANK('Install &amp; Pull Data'!S53),"",'Install &amp; Pull Data'!S53)</f>
        <v>NR</v>
      </c>
      <c r="D55" s="8" t="str">
        <f>IF(ISBLANK('Install &amp; Pull Data'!T53),"",'Install &amp; Pull Data'!T53)</f>
        <v>Unknown</v>
      </c>
      <c r="E55" s="8" t="str">
        <f>'Install &amp; Pull Data'!M53</f>
        <v>Unknown</v>
      </c>
    </row>
    <row r="56" spans="1:5" x14ac:dyDescent="0.25">
      <c r="A56" s="8" t="str">
        <f>IF(ISBLANK('Install &amp; Pull Data'!N54),"",'Install &amp; Pull Data'!N54)</f>
        <v>Version 3.0- New screen</v>
      </c>
      <c r="B56" s="8" t="str">
        <f>IF(ISBLANK('Install &amp; Pull Data'!O54),"",'Install &amp; Pull Data'!O54)</f>
        <v>new screen</v>
      </c>
      <c r="C56" s="8" t="str">
        <f>IF(ISBLANK('Install &amp; Pull Data'!S54),"",'Install &amp; Pull Data'!S54)</f>
        <v>Waiting</v>
      </c>
      <c r="D56" s="8" t="str">
        <f>IF(ISBLANK('Install &amp; Pull Data'!T54),"",'Install &amp; Pull Data'!T54)</f>
        <v/>
      </c>
      <c r="E56" s="8">
        <f>'Install &amp; Pull Data'!M54</f>
        <v>0</v>
      </c>
    </row>
    <row r="57" spans="1:5" x14ac:dyDescent="0.25">
      <c r="A57" s="8" t="str">
        <f>IF(ISBLANK('Install &amp; Pull Data'!N55),"",'Install &amp; Pull Data'!N55)</f>
        <v>Version 3.0- New screen</v>
      </c>
      <c r="B57" s="8" t="str">
        <f>IF(ISBLANK('Install &amp; Pull Data'!O55),"",'Install &amp; Pull Data'!O55)</f>
        <v>new screen</v>
      </c>
      <c r="C57" s="8" t="str">
        <f>IF(ISBLANK('Install &amp; Pull Data'!S55),"",'Install &amp; Pull Data'!S55)</f>
        <v>Waiting</v>
      </c>
      <c r="D57" s="8" t="str">
        <f>IF(ISBLANK('Install &amp; Pull Data'!T55),"",'Install &amp; Pull Data'!T55)</f>
        <v/>
      </c>
      <c r="E57" s="8">
        <f>'Install &amp; Pull Data'!M55</f>
        <v>0</v>
      </c>
    </row>
    <row r="58" spans="1:5" x14ac:dyDescent="0.25">
      <c r="A58" s="8" t="str">
        <f>IF(ISBLANK('Install &amp; Pull Data'!N56),"",'Install &amp; Pull Data'!N56)</f>
        <v>Version 3.0- New screen</v>
      </c>
      <c r="B58" s="8" t="str">
        <f>IF(ISBLANK('Install &amp; Pull Data'!O56),"",'Install &amp; Pull Data'!O56)</f>
        <v/>
      </c>
      <c r="C58" s="8" t="str">
        <f>IF(ISBLANK('Install &amp; Pull Data'!S56),"",'Install &amp; Pull Data'!S56)</f>
        <v>NR</v>
      </c>
      <c r="D58" s="8" t="str">
        <f>IF(ISBLANK('Install &amp; Pull Data'!T56),"",'Install &amp; Pull Data'!T56)</f>
        <v>Unknown</v>
      </c>
      <c r="E58" s="8" t="str">
        <f>'Install &amp; Pull Data'!M56</f>
        <v>Unknown</v>
      </c>
    </row>
    <row r="59" spans="1:5" x14ac:dyDescent="0.25">
      <c r="A59" s="8" t="str">
        <f>IF(ISBLANK('Install &amp; Pull Data'!N57),"",'Install &amp; Pull Data'!N57)</f>
        <v>ver 3.0- New screen</v>
      </c>
      <c r="B59" s="8" t="str">
        <f>IF(ISBLANK('Install &amp; Pull Data'!O57),"",'Install &amp; Pull Data'!O57)</f>
        <v/>
      </c>
      <c r="C59" s="8">
        <f>IF(ISBLANK('Install &amp; Pull Data'!U57),"",'Install &amp; Pull Data'!U57)</f>
        <v>185157.68</v>
      </c>
      <c r="D59" s="8" t="str">
        <f>IF(ISBLANK('Install &amp; Pull Data'!V57),"",'Install &amp; Pull Data'!V57)</f>
        <v/>
      </c>
      <c r="E59" s="8">
        <f>'Install &amp; Pull Data'!M57</f>
        <v>0</v>
      </c>
    </row>
    <row r="60" spans="1:5" x14ac:dyDescent="0.25">
      <c r="A60" s="8" t="str">
        <f>IF(ISBLANK('Install &amp; Pull Data'!N58),"",'Install &amp; Pull Data'!N58)</f>
        <v>ver 3.1- New screen</v>
      </c>
      <c r="B60" s="8" t="str">
        <f>IF(ISBLANK('Install &amp; Pull Data'!O58),"",'Install &amp; Pull Data'!O58)</f>
        <v/>
      </c>
      <c r="C60" s="8">
        <f>IF(ISBLANK('Install &amp; Pull Data'!U58),"",'Install &amp; Pull Data'!U58)</f>
        <v>155000</v>
      </c>
      <c r="D60" s="8" t="str">
        <f>IF(ISBLANK('Install &amp; Pull Data'!V58),"",'Install &amp; Pull Data'!V58)</f>
        <v/>
      </c>
      <c r="E60" s="8">
        <f>'Install &amp; Pull Data'!M58</f>
        <v>0</v>
      </c>
    </row>
    <row r="61" spans="1:5" x14ac:dyDescent="0.25">
      <c r="A61" s="8" t="str">
        <f>IF(ISBLANK('Install &amp; Pull Data'!N59),"",'Install &amp; Pull Data'!N59)</f>
        <v/>
      </c>
      <c r="B61" s="8" t="str">
        <f>IF(ISBLANK('Install &amp; Pull Data'!O59),"",'Install &amp; Pull Data'!O59)</f>
        <v/>
      </c>
      <c r="C61" s="8" t="str">
        <f>IF(ISBLANK('Install &amp; Pull Data'!S59),"",'Install &amp; Pull Data'!S59)</f>
        <v/>
      </c>
      <c r="D61" s="8" t="str">
        <f>IF(ISBLANK('Install &amp; Pull Data'!T59),"",'Install &amp; Pull Data'!T59)</f>
        <v/>
      </c>
      <c r="E61" s="8">
        <f>'Install &amp; Pull Data'!M59</f>
        <v>0</v>
      </c>
    </row>
    <row r="62" spans="1:5" x14ac:dyDescent="0.25">
      <c r="A62" s="8" t="str">
        <f>IF(ISBLANK('Install &amp; Pull Data'!N60),"",'Install &amp; Pull Data'!N60)</f>
        <v/>
      </c>
      <c r="B62" s="8" t="str">
        <f>IF(ISBLANK('Install &amp; Pull Data'!O60),"",'Install &amp; Pull Data'!O60)</f>
        <v/>
      </c>
      <c r="C62" s="8" t="str">
        <f>IF(ISBLANK('Install &amp; Pull Data'!S60),"",'Install &amp; Pull Data'!S60)</f>
        <v/>
      </c>
      <c r="D62" s="8" t="str">
        <f>IF(ISBLANK('Install &amp; Pull Data'!T60),"",'Install &amp; Pull Data'!T60)</f>
        <v/>
      </c>
      <c r="E62" s="8">
        <f>'Install &amp; Pull Data'!M60</f>
        <v>0</v>
      </c>
    </row>
    <row r="63" spans="1:5" x14ac:dyDescent="0.25">
      <c r="A63" s="8" t="str">
        <f>IF(ISBLANK('Install &amp; Pull Data'!N61),"",'Install &amp; Pull Data'!N61)</f>
        <v/>
      </c>
      <c r="B63" s="8" t="str">
        <f>IF(ISBLANK('Install &amp; Pull Data'!O61),"",'Install &amp; Pull Data'!O61)</f>
        <v/>
      </c>
      <c r="C63" s="8" t="str">
        <f>IF(ISBLANK('Install &amp; Pull Data'!S61),"",'Install &amp; Pull Data'!S61)</f>
        <v/>
      </c>
      <c r="D63" s="8" t="str">
        <f>IF(ISBLANK('Install &amp; Pull Data'!T61),"",'Install &amp; Pull Data'!T61)</f>
        <v/>
      </c>
      <c r="E63" s="8">
        <f>'Install &amp; Pull Data'!M61</f>
        <v>0</v>
      </c>
    </row>
    <row r="64" spans="1:5" x14ac:dyDescent="0.25">
      <c r="A64" s="8" t="str">
        <f>IF(ISBLANK('Install &amp; Pull Data'!N62),"",'Install &amp; Pull Data'!N62)</f>
        <v/>
      </c>
      <c r="B64" s="8" t="str">
        <f>IF(ISBLANK('Install &amp; Pull Data'!O62),"",'Install &amp; Pull Data'!O62)</f>
        <v/>
      </c>
      <c r="C64" s="8" t="str">
        <f>IF(ISBLANK('Install &amp; Pull Data'!S62),"",'Install &amp; Pull Data'!S62)</f>
        <v/>
      </c>
      <c r="D64" s="8" t="str">
        <f>IF(ISBLANK('Install &amp; Pull Data'!T62),"",'Install &amp; Pull Data'!T62)</f>
        <v/>
      </c>
      <c r="E64" s="8">
        <f>'Install &amp; Pull Data'!M62</f>
        <v>0</v>
      </c>
    </row>
    <row r="65" spans="1:5" x14ac:dyDescent="0.25">
      <c r="A65" s="8" t="str">
        <f>IF(ISBLANK('Install &amp; Pull Data'!N63),"",'Install &amp; Pull Data'!N63)</f>
        <v/>
      </c>
      <c r="B65" s="8" t="str">
        <f>IF(ISBLANK('Install &amp; Pull Data'!O63),"",'Install &amp; Pull Data'!O63)</f>
        <v/>
      </c>
      <c r="C65" s="8" t="str">
        <f>IF(ISBLANK('Install &amp; Pull Data'!S63),"",'Install &amp; Pull Data'!S63)</f>
        <v/>
      </c>
      <c r="D65" s="8" t="str">
        <f>IF(ISBLANK('Install &amp; Pull Data'!T63),"",'Install &amp; Pull Data'!T63)</f>
        <v/>
      </c>
      <c r="E65" s="8">
        <f>'Install &amp; Pull Data'!M63</f>
        <v>0</v>
      </c>
    </row>
    <row r="66" spans="1:5" x14ac:dyDescent="0.25">
      <c r="A66" s="8" t="str">
        <f>IF(ISBLANK('Install &amp; Pull Data'!N64),"",'Install &amp; Pull Data'!N64)</f>
        <v/>
      </c>
      <c r="B66" s="8" t="str">
        <f>IF(ISBLANK('Install &amp; Pull Data'!O64),"",'Install &amp; Pull Data'!O64)</f>
        <v/>
      </c>
      <c r="C66" s="8" t="str">
        <f>IF(ISBLANK('Install &amp; Pull Data'!S64),"",'Install &amp; Pull Data'!S64)</f>
        <v/>
      </c>
      <c r="D66" s="8" t="str">
        <f>IF(ISBLANK('Install &amp; Pull Data'!T64),"",'Install &amp; Pull Data'!T64)</f>
        <v/>
      </c>
      <c r="E66" s="8">
        <f>'Install &amp; Pull Data'!M64</f>
        <v>0</v>
      </c>
    </row>
    <row r="67" spans="1:5" x14ac:dyDescent="0.25">
      <c r="A67" s="8" t="str">
        <f>IF(ISBLANK('Install &amp; Pull Data'!N65),"",'Install &amp; Pull Data'!N65)</f>
        <v/>
      </c>
      <c r="B67" s="8" t="str">
        <f>IF(ISBLANK('Install &amp; Pull Data'!O65),"",'Install &amp; Pull Data'!O65)</f>
        <v/>
      </c>
      <c r="C67" s="8" t="str">
        <f>IF(ISBLANK('Install &amp; Pull Data'!S65),"",'Install &amp; Pull Data'!S65)</f>
        <v/>
      </c>
      <c r="D67" s="8" t="str">
        <f>IF(ISBLANK('Install &amp; Pull Data'!T65),"",'Install &amp; Pull Data'!T65)</f>
        <v/>
      </c>
      <c r="E67" s="8">
        <f>'Install &amp; Pull Data'!M65</f>
        <v>0</v>
      </c>
    </row>
    <row r="68" spans="1:5" x14ac:dyDescent="0.25">
      <c r="A68" s="8" t="str">
        <f>IF(ISBLANK('Install &amp; Pull Data'!N66),"",'Install &amp; Pull Data'!N66)</f>
        <v/>
      </c>
      <c r="B68" s="8" t="str">
        <f>IF(ISBLANK('Install &amp; Pull Data'!O66),"",'Install &amp; Pull Data'!O66)</f>
        <v/>
      </c>
      <c r="C68" s="8" t="str">
        <f>IF(ISBLANK('Install &amp; Pull Data'!S66),"",'Install &amp; Pull Data'!S66)</f>
        <v/>
      </c>
      <c r="D68" s="8" t="str">
        <f>IF(ISBLANK('Install &amp; Pull Data'!T66),"",'Install &amp; Pull Data'!T66)</f>
        <v/>
      </c>
      <c r="E68" s="8">
        <f>'Install &amp; Pull Data'!M66</f>
        <v>0</v>
      </c>
    </row>
    <row r="69" spans="1:5" x14ac:dyDescent="0.25">
      <c r="A69" s="8" t="str">
        <f>IF(ISBLANK('Install &amp; Pull Data'!N67),"",'Install &amp; Pull Data'!N67)</f>
        <v/>
      </c>
      <c r="B69" s="8" t="str">
        <f>IF(ISBLANK('Install &amp; Pull Data'!O67),"",'Install &amp; Pull Data'!O67)</f>
        <v/>
      </c>
      <c r="C69" s="8" t="str">
        <f>IF(ISBLANK('Install &amp; Pull Data'!S67),"",'Install &amp; Pull Data'!S67)</f>
        <v/>
      </c>
      <c r="D69" s="8" t="str">
        <f>IF(ISBLANK('Install &amp; Pull Data'!T67),"",'Install &amp; Pull Data'!T67)</f>
        <v/>
      </c>
      <c r="E69" s="8">
        <f>'Install &amp; Pull Data'!M67</f>
        <v>0</v>
      </c>
    </row>
    <row r="70" spans="1:5" x14ac:dyDescent="0.25">
      <c r="A70" s="8" t="str">
        <f>IF(ISBLANK('Install &amp; Pull Data'!N68),"",'Install &amp; Pull Data'!N68)</f>
        <v/>
      </c>
      <c r="B70" s="8" t="str">
        <f>IF(ISBLANK('Install &amp; Pull Data'!O68),"",'Install &amp; Pull Data'!O68)</f>
        <v/>
      </c>
      <c r="C70" s="8" t="str">
        <f>IF(ISBLANK('Install &amp; Pull Data'!S68),"",'Install &amp; Pull Data'!S68)</f>
        <v/>
      </c>
      <c r="D70" s="8" t="str">
        <f>IF(ISBLANK('Install &amp; Pull Data'!T68),"",'Install &amp; Pull Data'!T68)</f>
        <v/>
      </c>
      <c r="E70" s="8">
        <f>'Install &amp; Pull Data'!M68</f>
        <v>0</v>
      </c>
    </row>
    <row r="71" spans="1:5" x14ac:dyDescent="0.25">
      <c r="A71" s="8" t="str">
        <f>IF(ISBLANK('Install &amp; Pull Data'!N69),"",'Install &amp; Pull Data'!N69)</f>
        <v/>
      </c>
      <c r="B71" s="8" t="str">
        <f>IF(ISBLANK('Install &amp; Pull Data'!O69),"",'Install &amp; Pull Data'!O69)</f>
        <v/>
      </c>
      <c r="C71" s="8" t="str">
        <f>IF(ISBLANK('Install &amp; Pull Data'!S69),"",'Install &amp; Pull Data'!S69)</f>
        <v/>
      </c>
      <c r="D71" s="8" t="str">
        <f>IF(ISBLANK('Install &amp; Pull Data'!T69),"",'Install &amp; Pull Data'!T69)</f>
        <v/>
      </c>
      <c r="E71" s="8">
        <f>'Install &amp; Pull Data'!M69</f>
        <v>0</v>
      </c>
    </row>
    <row r="72" spans="1:5" x14ac:dyDescent="0.25">
      <c r="A72" s="8" t="str">
        <f>IF(ISBLANK('Install &amp; Pull Data'!N70),"",'Install &amp; Pull Data'!N70)</f>
        <v/>
      </c>
      <c r="B72" s="8" t="str">
        <f>IF(ISBLANK('Install &amp; Pull Data'!O70),"",'Install &amp; Pull Data'!O70)</f>
        <v/>
      </c>
      <c r="C72" s="8" t="str">
        <f>IF(ISBLANK('Install &amp; Pull Data'!S70),"",'Install &amp; Pull Data'!S70)</f>
        <v/>
      </c>
      <c r="D72" s="8" t="str">
        <f>IF(ISBLANK('Install &amp; Pull Data'!T70),"",'Install &amp; Pull Data'!T70)</f>
        <v/>
      </c>
      <c r="E72" s="8">
        <f>'Install &amp; Pull Data'!M70</f>
        <v>0</v>
      </c>
    </row>
    <row r="73" spans="1:5" x14ac:dyDescent="0.25">
      <c r="A73" s="8" t="str">
        <f>IF(ISBLANK('Install &amp; Pull Data'!N71),"",'Install &amp; Pull Data'!N71)</f>
        <v/>
      </c>
      <c r="B73" s="8" t="str">
        <f>IF(ISBLANK('Install &amp; Pull Data'!O71),"",'Install &amp; Pull Data'!O71)</f>
        <v/>
      </c>
      <c r="C73" s="8" t="str">
        <f>IF(ISBLANK('Install &amp; Pull Data'!S71),"",'Install &amp; Pull Data'!S71)</f>
        <v/>
      </c>
      <c r="D73" s="8" t="str">
        <f>IF(ISBLANK('Install &amp; Pull Data'!T71),"",'Install &amp; Pull Data'!T71)</f>
        <v/>
      </c>
      <c r="E73" s="8">
        <f>'Install &amp; Pull Data'!M71</f>
        <v>0</v>
      </c>
    </row>
    <row r="74" spans="1:5" x14ac:dyDescent="0.25">
      <c r="A74" s="8" t="str">
        <f>IF(ISBLANK('Install &amp; Pull Data'!N72),"",'Install &amp; Pull Data'!N72)</f>
        <v/>
      </c>
      <c r="B74" s="8" t="str">
        <f>IF(ISBLANK('Install &amp; Pull Data'!O72),"",'Install &amp; Pull Data'!O72)</f>
        <v/>
      </c>
      <c r="C74" s="8" t="str">
        <f>IF(ISBLANK('Install &amp; Pull Data'!S72),"",'Install &amp; Pull Data'!S72)</f>
        <v/>
      </c>
      <c r="D74" s="8" t="str">
        <f>IF(ISBLANK('Install &amp; Pull Data'!T72),"",'Install &amp; Pull Data'!T72)</f>
        <v/>
      </c>
      <c r="E74" s="8">
        <f>'Install &amp; Pull Data'!M72</f>
        <v>0</v>
      </c>
    </row>
    <row r="75" spans="1:5" x14ac:dyDescent="0.25">
      <c r="A75" s="8" t="str">
        <f>IF(ISBLANK('Install &amp; Pull Data'!N73),"",'Install &amp; Pull Data'!N73)</f>
        <v/>
      </c>
      <c r="B75" s="8" t="str">
        <f>IF(ISBLANK('Install &amp; Pull Data'!O73),"",'Install &amp; Pull Data'!O73)</f>
        <v/>
      </c>
      <c r="C75" s="8" t="str">
        <f>IF(ISBLANK('Install &amp; Pull Data'!S73),"",'Install &amp; Pull Data'!S73)</f>
        <v/>
      </c>
      <c r="D75" s="8" t="str">
        <f>IF(ISBLANK('Install &amp; Pull Data'!T73),"",'Install &amp; Pull Data'!T73)</f>
        <v/>
      </c>
      <c r="E75" s="8">
        <f>'Install &amp; Pull Data'!M73</f>
        <v>0</v>
      </c>
    </row>
    <row r="76" spans="1:5" x14ac:dyDescent="0.25">
      <c r="A76" s="8" t="str">
        <f>IF(ISBLANK('Install &amp; Pull Data'!N74),"",'Install &amp; Pull Data'!N74)</f>
        <v/>
      </c>
      <c r="B76" s="8" t="str">
        <f>IF(ISBLANK('Install &amp; Pull Data'!O74),"",'Install &amp; Pull Data'!O74)</f>
        <v/>
      </c>
      <c r="C76" s="8" t="str">
        <f>IF(ISBLANK('Install &amp; Pull Data'!S74),"",'Install &amp; Pull Data'!S74)</f>
        <v/>
      </c>
      <c r="D76" s="8" t="str">
        <f>IF(ISBLANK('Install &amp; Pull Data'!T74),"",'Install &amp; Pull Data'!T74)</f>
        <v/>
      </c>
      <c r="E76" s="8">
        <f>'Install &amp; Pull Data'!M74</f>
        <v>0</v>
      </c>
    </row>
    <row r="77" spans="1:5" x14ac:dyDescent="0.25">
      <c r="A77" s="8" t="str">
        <f>IF(ISBLANK('Install &amp; Pull Data'!N75),"",'Install &amp; Pull Data'!N75)</f>
        <v/>
      </c>
      <c r="B77" s="8" t="str">
        <f>IF(ISBLANK('Install &amp; Pull Data'!O75),"",'Install &amp; Pull Data'!O75)</f>
        <v/>
      </c>
      <c r="C77" s="8" t="str">
        <f>IF(ISBLANK('Install &amp; Pull Data'!S75),"",'Install &amp; Pull Data'!S75)</f>
        <v/>
      </c>
      <c r="D77" s="8" t="str">
        <f>IF(ISBLANK('Install &amp; Pull Data'!T75),"",'Install &amp; Pull Data'!T75)</f>
        <v/>
      </c>
      <c r="E77" s="8">
        <f>'Install &amp; Pull Data'!M75</f>
        <v>0</v>
      </c>
    </row>
    <row r="78" spans="1:5" x14ac:dyDescent="0.25">
      <c r="A78" s="8" t="str">
        <f>IF(ISBLANK('Install &amp; Pull Data'!N76),"",'Install &amp; Pull Data'!N76)</f>
        <v/>
      </c>
      <c r="B78" s="8" t="str">
        <f>IF(ISBLANK('Install &amp; Pull Data'!O76),"",'Install &amp; Pull Data'!O76)</f>
        <v/>
      </c>
      <c r="C78" s="8" t="str">
        <f>IF(ISBLANK('Install &amp; Pull Data'!S76),"",'Install &amp; Pull Data'!S76)</f>
        <v/>
      </c>
      <c r="D78" s="8" t="str">
        <f>IF(ISBLANK('Install &amp; Pull Data'!T76),"",'Install &amp; Pull Data'!T76)</f>
        <v/>
      </c>
      <c r="E78" s="8">
        <f>'Install &amp; Pull Data'!M76</f>
        <v>0</v>
      </c>
    </row>
    <row r="79" spans="1:5" x14ac:dyDescent="0.25">
      <c r="A79" s="8" t="str">
        <f>IF(ISBLANK('Install &amp; Pull Data'!N77),"",'Install &amp; Pull Data'!N77)</f>
        <v/>
      </c>
      <c r="B79" s="8" t="str">
        <f>IF(ISBLANK('Install &amp; Pull Data'!O77),"",'Install &amp; Pull Data'!O77)</f>
        <v/>
      </c>
      <c r="C79" s="8" t="str">
        <f>IF(ISBLANK('Install &amp; Pull Data'!S77),"",'Install &amp; Pull Data'!S77)</f>
        <v/>
      </c>
      <c r="D79" s="8" t="str">
        <f>IF(ISBLANK('Install &amp; Pull Data'!T77),"",'Install &amp; Pull Data'!T77)</f>
        <v/>
      </c>
      <c r="E79" s="8">
        <f>'Install &amp; Pull Data'!M77</f>
        <v>0</v>
      </c>
    </row>
    <row r="80" spans="1:5" x14ac:dyDescent="0.25">
      <c r="A80" s="8" t="str">
        <f>IF(ISBLANK('Install &amp; Pull Data'!N78),"",'Install &amp; Pull Data'!N78)</f>
        <v/>
      </c>
      <c r="B80" s="8" t="str">
        <f>IF(ISBLANK('Install &amp; Pull Data'!O78),"",'Install &amp; Pull Data'!O78)</f>
        <v/>
      </c>
      <c r="C80" s="8" t="str">
        <f>IF(ISBLANK('Install &amp; Pull Data'!S78),"",'Install &amp; Pull Data'!S78)</f>
        <v/>
      </c>
      <c r="D80" s="8" t="str">
        <f>IF(ISBLANK('Install &amp; Pull Data'!T78),"",'Install &amp; Pull Data'!T78)</f>
        <v/>
      </c>
      <c r="E80" s="8">
        <f>'Install &amp; Pull Data'!M78</f>
        <v>0</v>
      </c>
    </row>
    <row r="81" spans="1:5" x14ac:dyDescent="0.25">
      <c r="A81" s="8" t="str">
        <f>IF(ISBLANK('Install &amp; Pull Data'!N79),"",'Install &amp; Pull Data'!N79)</f>
        <v/>
      </c>
      <c r="B81" s="8" t="str">
        <f>IF(ISBLANK('Install &amp; Pull Data'!O79),"",'Install &amp; Pull Data'!O79)</f>
        <v/>
      </c>
      <c r="C81" s="8" t="str">
        <f>IF(ISBLANK('Install &amp; Pull Data'!S79),"",'Install &amp; Pull Data'!S79)</f>
        <v/>
      </c>
      <c r="D81" s="8" t="str">
        <f>IF(ISBLANK('Install &amp; Pull Data'!T79),"",'Install &amp; Pull Data'!T79)</f>
        <v/>
      </c>
      <c r="E81" s="8">
        <f>'Install &amp; Pull Data'!M79</f>
        <v>0</v>
      </c>
    </row>
    <row r="82" spans="1:5" x14ac:dyDescent="0.25">
      <c r="A82" s="8" t="str">
        <f>IF(ISBLANK('Install &amp; Pull Data'!N80),"",'Install &amp; Pull Data'!N80)</f>
        <v/>
      </c>
      <c r="B82" s="8" t="str">
        <f>IF(ISBLANK('Install &amp; Pull Data'!O80),"",'Install &amp; Pull Data'!O80)</f>
        <v/>
      </c>
      <c r="C82" s="8" t="str">
        <f>IF(ISBLANK('Install &amp; Pull Data'!S80),"",'Install &amp; Pull Data'!S80)</f>
        <v/>
      </c>
      <c r="D82" s="8" t="str">
        <f>IF(ISBLANK('Install &amp; Pull Data'!T80),"",'Install &amp; Pull Data'!T80)</f>
        <v/>
      </c>
      <c r="E82" s="8">
        <f>'Install &amp; Pull Data'!M80</f>
        <v>0</v>
      </c>
    </row>
    <row r="83" spans="1:5" x14ac:dyDescent="0.25">
      <c r="A83" s="8" t="str">
        <f>IF(ISBLANK('Install &amp; Pull Data'!N81),"",'Install &amp; Pull Data'!N81)</f>
        <v/>
      </c>
      <c r="B83" s="8" t="str">
        <f>IF(ISBLANK('Install &amp; Pull Data'!O81),"",'Install &amp; Pull Data'!O81)</f>
        <v/>
      </c>
      <c r="C83" s="8" t="str">
        <f>IF(ISBLANK('Install &amp; Pull Data'!S81),"",'Install &amp; Pull Data'!S81)</f>
        <v/>
      </c>
      <c r="D83" s="8" t="str">
        <f>IF(ISBLANK('Install &amp; Pull Data'!T81),"",'Install &amp; Pull Data'!T81)</f>
        <v/>
      </c>
      <c r="E83" s="8">
        <f>'Install &amp; Pull Data'!M81</f>
        <v>0</v>
      </c>
    </row>
    <row r="84" spans="1:5" x14ac:dyDescent="0.25">
      <c r="A84" s="8" t="str">
        <f>IF(ISBLANK('Install &amp; Pull Data'!N82),"",'Install &amp; Pull Data'!N82)</f>
        <v/>
      </c>
      <c r="B84" s="8" t="str">
        <f>IF(ISBLANK('Install &amp; Pull Data'!O82),"",'Install &amp; Pull Data'!O82)</f>
        <v/>
      </c>
      <c r="C84" s="8" t="str">
        <f>IF(ISBLANK('Install &amp; Pull Data'!S82),"",'Install &amp; Pull Data'!S82)</f>
        <v/>
      </c>
      <c r="D84" s="8" t="str">
        <f>IF(ISBLANK('Install &amp; Pull Data'!T82),"",'Install &amp; Pull Data'!T82)</f>
        <v/>
      </c>
      <c r="E84" s="8">
        <f>'Install &amp; Pull Data'!M82</f>
        <v>0</v>
      </c>
    </row>
    <row r="85" spans="1:5" x14ac:dyDescent="0.25">
      <c r="A85" s="8" t="str">
        <f>IF(ISBLANK('Install &amp; Pull Data'!N83),"",'Install &amp; Pull Data'!N83)</f>
        <v/>
      </c>
      <c r="B85" s="8" t="str">
        <f>IF(ISBLANK('Install &amp; Pull Data'!O83),"",'Install &amp; Pull Data'!O83)</f>
        <v/>
      </c>
      <c r="C85" s="8" t="str">
        <f>IF(ISBLANK('Install &amp; Pull Data'!S83),"",'Install &amp; Pull Data'!S83)</f>
        <v/>
      </c>
      <c r="D85" s="8" t="str">
        <f>IF(ISBLANK('Install &amp; Pull Data'!T83),"",'Install &amp; Pull Data'!T83)</f>
        <v/>
      </c>
      <c r="E85" s="8">
        <f>'Install &amp; Pull Data'!M83</f>
        <v>0</v>
      </c>
    </row>
    <row r="86" spans="1:5" x14ac:dyDescent="0.25">
      <c r="A86" s="8" t="str">
        <f>IF(ISBLANK('Install &amp; Pull Data'!N84),"",'Install &amp; Pull Data'!N84)</f>
        <v/>
      </c>
      <c r="B86" s="8" t="str">
        <f>IF(ISBLANK('Install &amp; Pull Data'!O84),"",'Install &amp; Pull Data'!O84)</f>
        <v/>
      </c>
      <c r="C86" s="8" t="str">
        <f>IF(ISBLANK('Install &amp; Pull Data'!S84),"",'Install &amp; Pull Data'!S84)</f>
        <v/>
      </c>
      <c r="D86" s="8" t="str">
        <f>IF(ISBLANK('Install &amp; Pull Data'!T84),"",'Install &amp; Pull Data'!T84)</f>
        <v/>
      </c>
      <c r="E86" s="8">
        <f>'Install &amp; Pull Data'!M84</f>
        <v>0</v>
      </c>
    </row>
    <row r="87" spans="1:5" x14ac:dyDescent="0.25">
      <c r="A87" s="8" t="str">
        <f>IF(ISBLANK('Install &amp; Pull Data'!N85),"",'Install &amp; Pull Data'!N85)</f>
        <v/>
      </c>
      <c r="B87" s="8" t="str">
        <f>IF(ISBLANK('Install &amp; Pull Data'!O85),"",'Install &amp; Pull Data'!O85)</f>
        <v/>
      </c>
      <c r="C87" s="8" t="str">
        <f>IF(ISBLANK('Install &amp; Pull Data'!S85),"",'Install &amp; Pull Data'!S85)</f>
        <v/>
      </c>
      <c r="D87" s="8" t="str">
        <f>IF(ISBLANK('Install &amp; Pull Data'!T85),"",'Install &amp; Pull Data'!T85)</f>
        <v/>
      </c>
      <c r="E87" s="8">
        <f>'Install &amp; Pull Data'!M85</f>
        <v>0</v>
      </c>
    </row>
    <row r="88" spans="1:5" x14ac:dyDescent="0.25">
      <c r="A88" s="8" t="str">
        <f>IF(ISBLANK('Install &amp; Pull Data'!N86),"",'Install &amp; Pull Data'!N86)</f>
        <v/>
      </c>
      <c r="B88" s="8" t="str">
        <f>IF(ISBLANK('Install &amp; Pull Data'!O86),"",'Install &amp; Pull Data'!O86)</f>
        <v/>
      </c>
      <c r="C88" s="8" t="str">
        <f>IF(ISBLANK('Install &amp; Pull Data'!S86),"",'Install &amp; Pull Data'!S86)</f>
        <v/>
      </c>
      <c r="D88" s="8" t="str">
        <f>IF(ISBLANK('Install &amp; Pull Data'!T86),"",'Install &amp; Pull Data'!T86)</f>
        <v/>
      </c>
      <c r="E88" s="8">
        <f>'Install &amp; Pull Data'!M86</f>
        <v>0</v>
      </c>
    </row>
    <row r="89" spans="1:5" x14ac:dyDescent="0.25">
      <c r="A89" s="8" t="str">
        <f>IF(ISBLANK('Install &amp; Pull Data'!N87),"",'Install &amp; Pull Data'!N87)</f>
        <v/>
      </c>
      <c r="B89" s="8" t="str">
        <f>IF(ISBLANK('Install &amp; Pull Data'!O87),"",'Install &amp; Pull Data'!O87)</f>
        <v/>
      </c>
      <c r="C89" s="8" t="str">
        <f>IF(ISBLANK('Install &amp; Pull Data'!S87),"",'Install &amp; Pull Data'!S87)</f>
        <v/>
      </c>
      <c r="D89" s="8" t="str">
        <f>IF(ISBLANK('Install &amp; Pull Data'!T87),"",'Install &amp; Pull Data'!T87)</f>
        <v/>
      </c>
      <c r="E89" s="8">
        <f>'Install &amp; Pull Data'!M87</f>
        <v>0</v>
      </c>
    </row>
    <row r="90" spans="1:5" x14ac:dyDescent="0.25">
      <c r="A90" s="8" t="str">
        <f>IF(ISBLANK('Install &amp; Pull Data'!N88),"",'Install &amp; Pull Data'!N88)</f>
        <v/>
      </c>
      <c r="B90" s="8" t="str">
        <f>IF(ISBLANK('Install &amp; Pull Data'!O88),"",'Install &amp; Pull Data'!O88)</f>
        <v/>
      </c>
      <c r="C90" s="8" t="str">
        <f>IF(ISBLANK('Install &amp; Pull Data'!S88),"",'Install &amp; Pull Data'!S88)</f>
        <v/>
      </c>
      <c r="D90" s="8" t="str">
        <f>IF(ISBLANK('Install &amp; Pull Data'!T88),"",'Install &amp; Pull Data'!T88)</f>
        <v/>
      </c>
      <c r="E90" s="8">
        <f>'Install &amp; Pull Data'!M88</f>
        <v>0</v>
      </c>
    </row>
    <row r="91" spans="1:5" x14ac:dyDescent="0.25">
      <c r="A91" s="8" t="str">
        <f>IF(ISBLANK('Install &amp; Pull Data'!N89),"",'Install &amp; Pull Data'!N89)</f>
        <v/>
      </c>
      <c r="B91" s="8" t="str">
        <f>IF(ISBLANK('Install &amp; Pull Data'!O89),"",'Install &amp; Pull Data'!O89)</f>
        <v/>
      </c>
      <c r="C91" s="8" t="str">
        <f>IF(ISBLANK('Install &amp; Pull Data'!S89),"",'Install &amp; Pull Data'!S89)</f>
        <v/>
      </c>
      <c r="D91" s="8" t="str">
        <f>IF(ISBLANK('Install &amp; Pull Data'!T89),"",'Install &amp; Pull Data'!T89)</f>
        <v/>
      </c>
      <c r="E91" s="8">
        <f>'Install &amp; Pull Data'!M89</f>
        <v>0</v>
      </c>
    </row>
    <row r="92" spans="1:5" x14ac:dyDescent="0.25">
      <c r="A92" s="8" t="str">
        <f>IF(ISBLANK('Install &amp; Pull Data'!N90),"",'Install &amp; Pull Data'!N90)</f>
        <v/>
      </c>
      <c r="B92" s="8" t="str">
        <f>IF(ISBLANK('Install &amp; Pull Data'!O90),"",'Install &amp; Pull Data'!O90)</f>
        <v/>
      </c>
      <c r="C92" s="8" t="str">
        <f>IF(ISBLANK('Install &amp; Pull Data'!S90),"",'Install &amp; Pull Data'!S90)</f>
        <v/>
      </c>
      <c r="D92" s="8" t="str">
        <f>IF(ISBLANK('Install &amp; Pull Data'!T90),"",'Install &amp; Pull Data'!T90)</f>
        <v/>
      </c>
      <c r="E92" s="8">
        <f>'Install &amp; Pull Data'!M90</f>
        <v>0</v>
      </c>
    </row>
    <row r="93" spans="1:5" x14ac:dyDescent="0.25">
      <c r="A93" s="8" t="str">
        <f>IF(ISBLANK('Install &amp; Pull Data'!N91),"",'Install &amp; Pull Data'!N91)</f>
        <v/>
      </c>
      <c r="B93" s="8" t="str">
        <f>IF(ISBLANK('Install &amp; Pull Data'!O91),"",'Install &amp; Pull Data'!O91)</f>
        <v/>
      </c>
      <c r="C93" s="8" t="str">
        <f>IF(ISBLANK('Install &amp; Pull Data'!S91),"",'Install &amp; Pull Data'!S91)</f>
        <v/>
      </c>
      <c r="D93" s="8" t="str">
        <f>IF(ISBLANK('Install &amp; Pull Data'!T91),"",'Install &amp; Pull Data'!T91)</f>
        <v/>
      </c>
      <c r="E93" s="8">
        <f>'Install &amp; Pull Data'!M91</f>
        <v>0</v>
      </c>
    </row>
    <row r="94" spans="1:5" x14ac:dyDescent="0.25">
      <c r="A94" s="8" t="str">
        <f>IF(ISBLANK('Install &amp; Pull Data'!N92),"",'Install &amp; Pull Data'!N92)</f>
        <v/>
      </c>
      <c r="B94" s="8" t="str">
        <f>IF(ISBLANK('Install &amp; Pull Data'!O92),"",'Install &amp; Pull Data'!O92)</f>
        <v/>
      </c>
      <c r="C94" s="8" t="str">
        <f>IF(ISBLANK('Install &amp; Pull Data'!S92),"",'Install &amp; Pull Data'!S92)</f>
        <v/>
      </c>
      <c r="D94" s="8" t="str">
        <f>IF(ISBLANK('Install &amp; Pull Data'!T92),"",'Install &amp; Pull Data'!T92)</f>
        <v/>
      </c>
      <c r="E94" s="8">
        <f>'Install &amp; Pull Data'!M92</f>
        <v>0</v>
      </c>
    </row>
    <row r="95" spans="1:5" x14ac:dyDescent="0.25">
      <c r="A95" s="8" t="str">
        <f>IF(ISBLANK('Install &amp; Pull Data'!N93),"",'Install &amp; Pull Data'!N93)</f>
        <v/>
      </c>
      <c r="B95" s="8" t="str">
        <f>IF(ISBLANK('Install &amp; Pull Data'!O93),"",'Install &amp; Pull Data'!O93)</f>
        <v/>
      </c>
      <c r="C95" s="8" t="str">
        <f>IF(ISBLANK('Install &amp; Pull Data'!S93),"",'Install &amp; Pull Data'!S93)</f>
        <v/>
      </c>
      <c r="D95" s="8" t="str">
        <f>IF(ISBLANK('Install &amp; Pull Data'!T93),"",'Install &amp; Pull Data'!T93)</f>
        <v/>
      </c>
      <c r="E95" s="8">
        <f>'Install &amp; Pull Data'!M93</f>
        <v>0</v>
      </c>
    </row>
    <row r="96" spans="1:5" x14ac:dyDescent="0.25">
      <c r="A96" s="8" t="str">
        <f>IF(ISBLANK('Install &amp; Pull Data'!N94),"",'Install &amp; Pull Data'!N94)</f>
        <v/>
      </c>
      <c r="B96" s="8" t="str">
        <f>IF(ISBLANK('Install &amp; Pull Data'!O94),"",'Install &amp; Pull Data'!O94)</f>
        <v/>
      </c>
      <c r="C96" s="8" t="str">
        <f>IF(ISBLANK('Install &amp; Pull Data'!S94),"",'Install &amp; Pull Data'!S94)</f>
        <v/>
      </c>
      <c r="D96" s="8" t="str">
        <f>IF(ISBLANK('Install &amp; Pull Data'!T94),"",'Install &amp; Pull Data'!T94)</f>
        <v/>
      </c>
      <c r="E96" s="8">
        <f>'Install &amp; Pull Data'!M94</f>
        <v>0</v>
      </c>
    </row>
    <row r="97" spans="1:5" x14ac:dyDescent="0.25">
      <c r="A97" s="8" t="str">
        <f>IF(ISBLANK('Install &amp; Pull Data'!N95),"",'Install &amp; Pull Data'!N95)</f>
        <v/>
      </c>
      <c r="B97" s="8" t="str">
        <f>IF(ISBLANK('Install &amp; Pull Data'!O95),"",'Install &amp; Pull Data'!O95)</f>
        <v/>
      </c>
      <c r="C97" s="8" t="str">
        <f>IF(ISBLANK('Install &amp; Pull Data'!S95),"",'Install &amp; Pull Data'!S95)</f>
        <v/>
      </c>
      <c r="D97" s="8" t="str">
        <f>IF(ISBLANK('Install &amp; Pull Data'!T95),"",'Install &amp; Pull Data'!T95)</f>
        <v/>
      </c>
      <c r="E97" s="8">
        <f>'Install &amp; Pull Data'!M95</f>
        <v>0</v>
      </c>
    </row>
    <row r="98" spans="1:5" x14ac:dyDescent="0.25">
      <c r="A98" s="8" t="str">
        <f>IF(ISBLANK('Install &amp; Pull Data'!N96),"",'Install &amp; Pull Data'!N96)</f>
        <v/>
      </c>
      <c r="B98" s="8" t="str">
        <f>IF(ISBLANK('Install &amp; Pull Data'!O96),"",'Install &amp; Pull Data'!O96)</f>
        <v/>
      </c>
      <c r="C98" s="8" t="str">
        <f>IF(ISBLANK('Install &amp; Pull Data'!S96),"",'Install &amp; Pull Data'!S96)</f>
        <v/>
      </c>
      <c r="D98" s="8" t="str">
        <f>IF(ISBLANK('Install &amp; Pull Data'!T96),"",'Install &amp; Pull Data'!T96)</f>
        <v/>
      </c>
      <c r="E98" s="8">
        <f>'Install &amp; Pull Data'!M96</f>
        <v>0</v>
      </c>
    </row>
    <row r="99" spans="1:5" x14ac:dyDescent="0.25">
      <c r="A99" s="8" t="str">
        <f>IF(ISBLANK('Install &amp; Pull Data'!N97),"",'Install &amp; Pull Data'!N97)</f>
        <v/>
      </c>
      <c r="B99" s="8" t="str">
        <f>IF(ISBLANK('Install &amp; Pull Data'!O97),"",'Install &amp; Pull Data'!O97)</f>
        <v/>
      </c>
      <c r="C99" s="8" t="str">
        <f>IF(ISBLANK('Install &amp; Pull Data'!S97),"",'Install &amp; Pull Data'!S97)</f>
        <v/>
      </c>
      <c r="D99" s="8" t="str">
        <f>IF(ISBLANK('Install &amp; Pull Data'!T97),"",'Install &amp; Pull Data'!T97)</f>
        <v/>
      </c>
      <c r="E99" s="8">
        <f>'Install &amp; Pull Data'!M97</f>
        <v>0</v>
      </c>
    </row>
    <row r="100" spans="1:5" x14ac:dyDescent="0.25">
      <c r="A100" s="8" t="str">
        <f>IF(ISBLANK('Install &amp; Pull Data'!N98),"",'Install &amp; Pull Data'!N98)</f>
        <v/>
      </c>
      <c r="B100" s="8" t="str">
        <f>IF(ISBLANK('Install &amp; Pull Data'!O98),"",'Install &amp; Pull Data'!O98)</f>
        <v/>
      </c>
      <c r="C100" s="8" t="str">
        <f>IF(ISBLANK('Install &amp; Pull Data'!S98),"",'Install &amp; Pull Data'!S98)</f>
        <v/>
      </c>
      <c r="D100" s="8" t="str">
        <f>IF(ISBLANK('Install &amp; Pull Data'!T98),"",'Install &amp; Pull Data'!T98)</f>
        <v/>
      </c>
      <c r="E100" s="8">
        <f>'Install &amp; Pull Data'!M98</f>
        <v>0</v>
      </c>
    </row>
    <row r="101" spans="1:5" x14ac:dyDescent="0.25">
      <c r="A101" s="8" t="str">
        <f>IF(ISBLANK('Install &amp; Pull Data'!N99),"",'Install &amp; Pull Data'!N99)</f>
        <v/>
      </c>
      <c r="B101" s="8" t="str">
        <f>IF(ISBLANK('Install &amp; Pull Data'!O99),"",'Install &amp; Pull Data'!O99)</f>
        <v/>
      </c>
      <c r="C101" s="8" t="str">
        <f>IF(ISBLANK('Install &amp; Pull Data'!S99),"",'Install &amp; Pull Data'!S99)</f>
        <v/>
      </c>
      <c r="D101" s="8" t="str">
        <f>IF(ISBLANK('Install &amp; Pull Data'!T99),"",'Install &amp; Pull Data'!T99)</f>
        <v/>
      </c>
      <c r="E101" s="8">
        <f>'Install &amp; Pull Data'!M99</f>
        <v>0</v>
      </c>
    </row>
    <row r="102" spans="1:5" x14ac:dyDescent="0.25">
      <c r="A102" s="8" t="str">
        <f>IF(ISBLANK('Install &amp; Pull Data'!N100),"",'Install &amp; Pull Data'!N100)</f>
        <v/>
      </c>
      <c r="B102" s="8" t="str">
        <f>IF(ISBLANK('Install &amp; Pull Data'!O100),"",'Install &amp; Pull Data'!O100)</f>
        <v/>
      </c>
      <c r="C102" s="8" t="str">
        <f>IF(ISBLANK('Install &amp; Pull Data'!S100),"",'Install &amp; Pull Data'!S100)</f>
        <v/>
      </c>
      <c r="D102" s="8" t="str">
        <f>IF(ISBLANK('Install &amp; Pull Data'!T100),"",'Install &amp; Pull Data'!T100)</f>
        <v/>
      </c>
      <c r="E102" s="8">
        <f>'Install &amp; Pull Data'!M100</f>
        <v>0</v>
      </c>
    </row>
    <row r="103" spans="1:5" x14ac:dyDescent="0.25">
      <c r="A103" s="8" t="str">
        <f>IF(ISBLANK('Install &amp; Pull Data'!N101),"",'Install &amp; Pull Data'!N101)</f>
        <v/>
      </c>
      <c r="B103" s="8" t="str">
        <f>IF(ISBLANK('Install &amp; Pull Data'!O101),"",'Install &amp; Pull Data'!O101)</f>
        <v/>
      </c>
      <c r="C103" s="8" t="str">
        <f>IF(ISBLANK('Install &amp; Pull Data'!S101),"",'Install &amp; Pull Data'!S101)</f>
        <v/>
      </c>
      <c r="D103" s="8" t="str">
        <f>IF(ISBLANK('Install &amp; Pull Data'!T101),"",'Install &amp; Pull Data'!T101)</f>
        <v/>
      </c>
      <c r="E103" s="8">
        <f>'Install &amp; Pull Data'!M101</f>
        <v>0</v>
      </c>
    </row>
    <row r="104" spans="1:5" x14ac:dyDescent="0.25">
      <c r="A104" s="8" t="str">
        <f>IF(ISBLANK('Install &amp; Pull Data'!N102),"",'Install &amp; Pull Data'!N102)</f>
        <v/>
      </c>
      <c r="B104" s="8" t="str">
        <f>IF(ISBLANK('Install &amp; Pull Data'!O102),"",'Install &amp; Pull Data'!O102)</f>
        <v/>
      </c>
      <c r="C104" s="8" t="str">
        <f>IF(ISBLANK('Install &amp; Pull Data'!S102),"",'Install &amp; Pull Data'!S102)</f>
        <v/>
      </c>
      <c r="D104" s="8" t="str">
        <f>IF(ISBLANK('Install &amp; Pull Data'!T102),"",'Install &amp; Pull Data'!T102)</f>
        <v/>
      </c>
      <c r="E104" s="8">
        <f>'Install &amp; Pull Data'!M102</f>
        <v>0</v>
      </c>
    </row>
    <row r="105" spans="1:5" x14ac:dyDescent="0.25">
      <c r="A105" s="8" t="str">
        <f>IF(ISBLANK('Install &amp; Pull Data'!N103),"",'Install &amp; Pull Data'!N103)</f>
        <v/>
      </c>
      <c r="B105" s="8" t="str">
        <f>IF(ISBLANK('Install &amp; Pull Data'!O103),"",'Install &amp; Pull Data'!O103)</f>
        <v/>
      </c>
      <c r="C105" s="8" t="str">
        <f>IF(ISBLANK('Install &amp; Pull Data'!S103),"",'Install &amp; Pull Data'!S103)</f>
        <v/>
      </c>
      <c r="D105" s="8" t="str">
        <f>IF(ISBLANK('Install &amp; Pull Data'!T103),"",'Install &amp; Pull Data'!T103)</f>
        <v/>
      </c>
      <c r="E105" s="8">
        <f>'Install &amp; Pull Data'!M103</f>
        <v>0</v>
      </c>
    </row>
    <row r="106" spans="1:5" x14ac:dyDescent="0.25">
      <c r="A106" s="8" t="str">
        <f>IF(ISBLANK('Install &amp; Pull Data'!N104),"",'Install &amp; Pull Data'!N104)</f>
        <v/>
      </c>
      <c r="B106" s="8" t="str">
        <f>IF(ISBLANK('Install &amp; Pull Data'!O104),"",'Install &amp; Pull Data'!O104)</f>
        <v/>
      </c>
      <c r="C106" s="8" t="str">
        <f>IF(ISBLANK('Install &amp; Pull Data'!S104),"",'Install &amp; Pull Data'!S104)</f>
        <v/>
      </c>
      <c r="D106" s="8" t="str">
        <f>IF(ISBLANK('Install &amp; Pull Data'!T104),"",'Install &amp; Pull Data'!T104)</f>
        <v/>
      </c>
      <c r="E106" s="8">
        <f>'Install &amp; Pull Data'!M104</f>
        <v>0</v>
      </c>
    </row>
    <row r="107" spans="1:5" x14ac:dyDescent="0.25">
      <c r="A107" s="8" t="str">
        <f>IF(ISBLANK('Install &amp; Pull Data'!N105),"",'Install &amp; Pull Data'!N105)</f>
        <v/>
      </c>
      <c r="B107" s="8" t="str">
        <f>IF(ISBLANK('Install &amp; Pull Data'!O105),"",'Install &amp; Pull Data'!O105)</f>
        <v/>
      </c>
      <c r="C107" s="8" t="str">
        <f>IF(ISBLANK('Install &amp; Pull Data'!S105),"",'Install &amp; Pull Data'!S105)</f>
        <v/>
      </c>
      <c r="D107" s="8" t="str">
        <f>IF(ISBLANK('Install &amp; Pull Data'!T105),"",'Install &amp; Pull Data'!T105)</f>
        <v/>
      </c>
      <c r="E107" s="8">
        <f>'Install &amp; Pull Data'!M105</f>
        <v>0</v>
      </c>
    </row>
    <row r="108" spans="1:5" x14ac:dyDescent="0.25">
      <c r="A108" s="8" t="str">
        <f>IF(ISBLANK('Install &amp; Pull Data'!N106),"",'Install &amp; Pull Data'!N106)</f>
        <v/>
      </c>
      <c r="B108" s="8" t="str">
        <f>IF(ISBLANK('Install &amp; Pull Data'!O106),"",'Install &amp; Pull Data'!O106)</f>
        <v/>
      </c>
      <c r="C108" s="8" t="str">
        <f>IF(ISBLANK('Install &amp; Pull Data'!S106),"",'Install &amp; Pull Data'!S106)</f>
        <v/>
      </c>
      <c r="D108" s="8" t="str">
        <f>IF(ISBLANK('Install &amp; Pull Data'!T106),"",'Install &amp; Pull Data'!T106)</f>
        <v/>
      </c>
      <c r="E108" s="8">
        <f>'Install &amp; Pull Data'!M106</f>
        <v>0</v>
      </c>
    </row>
    <row r="109" spans="1:5" x14ac:dyDescent="0.25">
      <c r="A109" s="8" t="str">
        <f>IF(ISBLANK('Install &amp; Pull Data'!N107),"",'Install &amp; Pull Data'!N107)</f>
        <v/>
      </c>
      <c r="B109" s="8" t="str">
        <f>IF(ISBLANK('Install &amp; Pull Data'!O107),"",'Install &amp; Pull Data'!O107)</f>
        <v/>
      </c>
      <c r="C109" s="8" t="str">
        <f>IF(ISBLANK('Install &amp; Pull Data'!S107),"",'Install &amp; Pull Data'!S107)</f>
        <v/>
      </c>
      <c r="D109" s="8" t="str">
        <f>IF(ISBLANK('Install &amp; Pull Data'!T107),"",'Install &amp; Pull Data'!T107)</f>
        <v/>
      </c>
      <c r="E109" s="8">
        <f>'Install &amp; Pull Data'!M107</f>
        <v>0</v>
      </c>
    </row>
    <row r="110" spans="1:5" x14ac:dyDescent="0.25">
      <c r="A110" s="8" t="str">
        <f>IF(ISBLANK('Install &amp; Pull Data'!N108),"",'Install &amp; Pull Data'!N108)</f>
        <v/>
      </c>
      <c r="B110" s="8" t="str">
        <f>IF(ISBLANK('Install &amp; Pull Data'!O108),"",'Install &amp; Pull Data'!O108)</f>
        <v/>
      </c>
      <c r="C110" s="8" t="str">
        <f>IF(ISBLANK('Install &amp; Pull Data'!S108),"",'Install &amp; Pull Data'!S108)</f>
        <v/>
      </c>
      <c r="D110" s="8" t="str">
        <f>IF(ISBLANK('Install &amp; Pull Data'!T108),"",'Install &amp; Pull Data'!T108)</f>
        <v/>
      </c>
      <c r="E110" s="8">
        <f>'Install &amp; Pull Data'!M108</f>
        <v>0</v>
      </c>
    </row>
    <row r="111" spans="1:5" x14ac:dyDescent="0.25">
      <c r="A111" s="8" t="str">
        <f>IF(ISBLANK('Install &amp; Pull Data'!N109),"",'Install &amp; Pull Data'!N109)</f>
        <v/>
      </c>
      <c r="B111" s="8" t="str">
        <f>IF(ISBLANK('Install &amp; Pull Data'!O109),"",'Install &amp; Pull Data'!O109)</f>
        <v/>
      </c>
      <c r="C111" s="8" t="str">
        <f>IF(ISBLANK('Install &amp; Pull Data'!S109),"",'Install &amp; Pull Data'!S109)</f>
        <v/>
      </c>
      <c r="D111" s="8" t="str">
        <f>IF(ISBLANK('Install &amp; Pull Data'!T109),"",'Install &amp; Pull Data'!T109)</f>
        <v/>
      </c>
      <c r="E111" s="8">
        <f>'Install &amp; Pull Data'!M109</f>
        <v>0</v>
      </c>
    </row>
    <row r="112" spans="1:5" x14ac:dyDescent="0.25">
      <c r="A112" s="8" t="str">
        <f>IF(ISBLANK('Install &amp; Pull Data'!N110),"",'Install &amp; Pull Data'!N110)</f>
        <v/>
      </c>
      <c r="B112" s="8" t="str">
        <f>IF(ISBLANK('Install &amp; Pull Data'!O110),"",'Install &amp; Pull Data'!O110)</f>
        <v/>
      </c>
      <c r="C112" s="8" t="str">
        <f>IF(ISBLANK('Install &amp; Pull Data'!S110),"",'Install &amp; Pull Data'!S110)</f>
        <v/>
      </c>
      <c r="D112" s="8" t="str">
        <f>IF(ISBLANK('Install &amp; Pull Data'!T110),"",'Install &amp; Pull Data'!T110)</f>
        <v/>
      </c>
      <c r="E112" s="8">
        <f>'Install &amp; Pull Data'!M110</f>
        <v>0</v>
      </c>
    </row>
    <row r="113" spans="1:5" x14ac:dyDescent="0.25">
      <c r="A113" s="8" t="str">
        <f>IF(ISBLANK('Install &amp; Pull Data'!N111),"",'Install &amp; Pull Data'!N111)</f>
        <v/>
      </c>
      <c r="B113" s="8" t="str">
        <f>IF(ISBLANK('Install &amp; Pull Data'!O111),"",'Install &amp; Pull Data'!O111)</f>
        <v/>
      </c>
      <c r="C113" s="8" t="str">
        <f>IF(ISBLANK('Install &amp; Pull Data'!S111),"",'Install &amp; Pull Data'!S111)</f>
        <v/>
      </c>
      <c r="D113" s="8" t="str">
        <f>IF(ISBLANK('Install &amp; Pull Data'!T111),"",'Install &amp; Pull Data'!T111)</f>
        <v/>
      </c>
      <c r="E113" s="8">
        <f>'Install &amp; Pull Data'!M111</f>
        <v>0</v>
      </c>
    </row>
    <row r="114" spans="1:5" x14ac:dyDescent="0.25">
      <c r="A114" s="8" t="str">
        <f>IF(ISBLANK('Install &amp; Pull Data'!N112),"",'Install &amp; Pull Data'!N112)</f>
        <v/>
      </c>
      <c r="B114" s="8" t="str">
        <f>IF(ISBLANK('Install &amp; Pull Data'!O112),"",'Install &amp; Pull Data'!O112)</f>
        <v/>
      </c>
      <c r="C114" s="8" t="str">
        <f>IF(ISBLANK('Install &amp; Pull Data'!S112),"",'Install &amp; Pull Data'!S112)</f>
        <v/>
      </c>
      <c r="D114" s="8" t="str">
        <f>IF(ISBLANK('Install &amp; Pull Data'!T112),"",'Install &amp; Pull Data'!T112)</f>
        <v/>
      </c>
      <c r="E114" s="8">
        <f>'Install &amp; Pull Data'!M112</f>
        <v>0</v>
      </c>
    </row>
    <row r="115" spans="1:5" x14ac:dyDescent="0.25">
      <c r="A115" s="8" t="str">
        <f>IF(ISBLANK('Install &amp; Pull Data'!N113),"",'Install &amp; Pull Data'!N113)</f>
        <v/>
      </c>
      <c r="B115" s="8" t="str">
        <f>IF(ISBLANK('Install &amp; Pull Data'!O113),"",'Install &amp; Pull Data'!O113)</f>
        <v/>
      </c>
      <c r="C115" s="8" t="str">
        <f>IF(ISBLANK('Install &amp; Pull Data'!S113),"",'Install &amp; Pull Data'!S113)</f>
        <v/>
      </c>
      <c r="D115" s="8" t="str">
        <f>IF(ISBLANK('Install &amp; Pull Data'!T113),"",'Install &amp; Pull Data'!T113)</f>
        <v/>
      </c>
      <c r="E115" s="8">
        <f>'Install &amp; Pull Data'!M113</f>
        <v>0</v>
      </c>
    </row>
    <row r="116" spans="1:5" x14ac:dyDescent="0.25">
      <c r="A116" s="8" t="str">
        <f>IF(ISBLANK('Install &amp; Pull Data'!N114),"",'Install &amp; Pull Data'!N114)</f>
        <v/>
      </c>
      <c r="B116" s="8" t="str">
        <f>IF(ISBLANK('Install &amp; Pull Data'!O114),"",'Install &amp; Pull Data'!O114)</f>
        <v/>
      </c>
      <c r="C116" s="8" t="str">
        <f>IF(ISBLANK('Install &amp; Pull Data'!S114),"",'Install &amp; Pull Data'!S114)</f>
        <v/>
      </c>
      <c r="D116" s="8" t="str">
        <f>IF(ISBLANK('Install &amp; Pull Data'!T114),"",'Install &amp; Pull Data'!T114)</f>
        <v/>
      </c>
      <c r="E116" s="8">
        <f>'Install &amp; Pull Data'!M114</f>
        <v>0</v>
      </c>
    </row>
    <row r="117" spans="1:5" x14ac:dyDescent="0.25">
      <c r="A117" s="8" t="str">
        <f>IF(ISBLANK('Install &amp; Pull Data'!N115),"",'Install &amp; Pull Data'!N115)</f>
        <v/>
      </c>
      <c r="B117" s="8" t="str">
        <f>IF(ISBLANK('Install &amp; Pull Data'!O115),"",'Install &amp; Pull Data'!O115)</f>
        <v/>
      </c>
      <c r="C117" s="8" t="str">
        <f>IF(ISBLANK('Install &amp; Pull Data'!S115),"",'Install &amp; Pull Data'!S115)</f>
        <v/>
      </c>
      <c r="D117" s="8" t="str">
        <f>IF(ISBLANK('Install &amp; Pull Data'!T115),"",'Install &amp; Pull Data'!T115)</f>
        <v/>
      </c>
      <c r="E117" s="8">
        <f>'Install &amp; Pull Data'!M115</f>
        <v>0</v>
      </c>
    </row>
    <row r="118" spans="1:5" x14ac:dyDescent="0.25">
      <c r="A118" s="8" t="str">
        <f>IF(ISBLANK('Install &amp; Pull Data'!N116),"",'Install &amp; Pull Data'!N116)</f>
        <v/>
      </c>
      <c r="B118" s="8" t="str">
        <f>IF(ISBLANK('Install &amp; Pull Data'!O116),"",'Install &amp; Pull Data'!O116)</f>
        <v/>
      </c>
      <c r="C118" s="8" t="str">
        <f>IF(ISBLANK('Install &amp; Pull Data'!S116),"",'Install &amp; Pull Data'!S116)</f>
        <v/>
      </c>
      <c r="D118" s="8" t="str">
        <f>IF(ISBLANK('Install &amp; Pull Data'!T116),"",'Install &amp; Pull Data'!T116)</f>
        <v/>
      </c>
      <c r="E118" s="8">
        <f>'Install &amp; Pull Data'!M116</f>
        <v>0</v>
      </c>
    </row>
    <row r="119" spans="1:5" x14ac:dyDescent="0.25">
      <c r="A119" s="8" t="str">
        <f>IF(ISBLANK('Install &amp; Pull Data'!N117),"",'Install &amp; Pull Data'!N117)</f>
        <v/>
      </c>
      <c r="B119" s="8" t="str">
        <f>IF(ISBLANK('Install &amp; Pull Data'!O117),"",'Install &amp; Pull Data'!O117)</f>
        <v/>
      </c>
      <c r="C119" s="8" t="str">
        <f>IF(ISBLANK('Install &amp; Pull Data'!S117),"",'Install &amp; Pull Data'!S117)</f>
        <v/>
      </c>
      <c r="D119" s="8" t="str">
        <f>IF(ISBLANK('Install &amp; Pull Data'!T117),"",'Install &amp; Pull Data'!T117)</f>
        <v/>
      </c>
      <c r="E119" s="8">
        <f>'Install &amp; Pull Data'!M117</f>
        <v>0</v>
      </c>
    </row>
    <row r="120" spans="1:5" x14ac:dyDescent="0.25">
      <c r="A120" s="8" t="str">
        <f>IF(ISBLANK('Install &amp; Pull Data'!N118),"",'Install &amp; Pull Data'!N118)</f>
        <v/>
      </c>
      <c r="B120" s="8" t="str">
        <f>IF(ISBLANK('Install &amp; Pull Data'!O118),"",'Install &amp; Pull Data'!O118)</f>
        <v/>
      </c>
      <c r="C120" s="8" t="str">
        <f>IF(ISBLANK('Install &amp; Pull Data'!S118),"",'Install &amp; Pull Data'!S118)</f>
        <v/>
      </c>
      <c r="D120" s="8" t="str">
        <f>IF(ISBLANK('Install &amp; Pull Data'!T118),"",'Install &amp; Pull Data'!T118)</f>
        <v/>
      </c>
      <c r="E120" s="8">
        <f>'Install &amp; Pull Data'!M118</f>
        <v>0</v>
      </c>
    </row>
    <row r="121" spans="1:5" x14ac:dyDescent="0.25">
      <c r="A121" s="8" t="str">
        <f>IF(ISBLANK('Install &amp; Pull Data'!N119),"",'Install &amp; Pull Data'!N119)</f>
        <v/>
      </c>
      <c r="B121" s="8" t="str">
        <f>IF(ISBLANK('Install &amp; Pull Data'!O119),"",'Install &amp; Pull Data'!O119)</f>
        <v/>
      </c>
      <c r="C121" s="8" t="str">
        <f>IF(ISBLANK('Install &amp; Pull Data'!S119),"",'Install &amp; Pull Data'!S119)</f>
        <v/>
      </c>
      <c r="D121" s="8" t="str">
        <f>IF(ISBLANK('Install &amp; Pull Data'!T119),"",'Install &amp; Pull Data'!T119)</f>
        <v/>
      </c>
      <c r="E121" s="8">
        <f>'Install &amp; Pull Data'!M119</f>
        <v>0</v>
      </c>
    </row>
    <row r="122" spans="1:5" x14ac:dyDescent="0.25">
      <c r="A122" s="8" t="str">
        <f>IF(ISBLANK('Install &amp; Pull Data'!N120),"",'Install &amp; Pull Data'!N120)</f>
        <v/>
      </c>
      <c r="B122" s="8" t="str">
        <f>IF(ISBLANK('Install &amp; Pull Data'!O120),"",'Install &amp; Pull Data'!O120)</f>
        <v/>
      </c>
      <c r="C122" s="8" t="str">
        <f>IF(ISBLANK('Install &amp; Pull Data'!S120),"",'Install &amp; Pull Data'!S120)</f>
        <v/>
      </c>
      <c r="D122" s="8" t="str">
        <f>IF(ISBLANK('Install &amp; Pull Data'!T120),"",'Install &amp; Pull Data'!T120)</f>
        <v/>
      </c>
      <c r="E122" s="8">
        <f>'Install &amp; Pull Data'!M120</f>
        <v>0</v>
      </c>
    </row>
    <row r="123" spans="1:5" x14ac:dyDescent="0.25">
      <c r="A123" s="8" t="str">
        <f>IF(ISBLANK('Install &amp; Pull Data'!N121),"",'Install &amp; Pull Data'!N121)</f>
        <v/>
      </c>
      <c r="B123" s="8" t="str">
        <f>IF(ISBLANK('Install &amp; Pull Data'!O121),"",'Install &amp; Pull Data'!O121)</f>
        <v/>
      </c>
      <c r="C123" s="8" t="str">
        <f>IF(ISBLANK('Install &amp; Pull Data'!S121),"",'Install &amp; Pull Data'!S121)</f>
        <v/>
      </c>
      <c r="D123" s="8" t="str">
        <f>IF(ISBLANK('Install &amp; Pull Data'!T121),"",'Install &amp; Pull Data'!T121)</f>
        <v/>
      </c>
      <c r="E123" s="8">
        <f>'Install &amp; Pull Data'!M121</f>
        <v>0</v>
      </c>
    </row>
    <row r="124" spans="1:5" x14ac:dyDescent="0.25">
      <c r="A124" s="8" t="str">
        <f>IF(ISBLANK('Install &amp; Pull Data'!N122),"",'Install &amp; Pull Data'!N122)</f>
        <v/>
      </c>
      <c r="B124" s="8" t="str">
        <f>IF(ISBLANK('Install &amp; Pull Data'!O122),"",'Install &amp; Pull Data'!O122)</f>
        <v/>
      </c>
      <c r="C124" s="8" t="str">
        <f>IF(ISBLANK('Install &amp; Pull Data'!S122),"",'Install &amp; Pull Data'!S122)</f>
        <v/>
      </c>
      <c r="D124" s="8" t="str">
        <f>IF(ISBLANK('Install &amp; Pull Data'!T122),"",'Install &amp; Pull Data'!T122)</f>
        <v/>
      </c>
      <c r="E124" s="8">
        <f>'Install &amp; Pull Data'!M122</f>
        <v>0</v>
      </c>
    </row>
    <row r="125" spans="1:5" x14ac:dyDescent="0.25">
      <c r="A125" s="8" t="str">
        <f>IF(ISBLANK('Install &amp; Pull Data'!N123),"",'Install &amp; Pull Data'!N123)</f>
        <v/>
      </c>
      <c r="B125" s="8" t="str">
        <f>IF(ISBLANK('Install &amp; Pull Data'!O123),"",'Install &amp; Pull Data'!O123)</f>
        <v/>
      </c>
      <c r="C125" s="8" t="str">
        <f>IF(ISBLANK('Install &amp; Pull Data'!S123),"",'Install &amp; Pull Data'!S123)</f>
        <v/>
      </c>
      <c r="D125" s="8" t="str">
        <f>IF(ISBLANK('Install &amp; Pull Data'!T123),"",'Install &amp; Pull Data'!T123)</f>
        <v/>
      </c>
      <c r="E125" s="8">
        <f>'Install &amp; Pull Data'!M123</f>
        <v>0</v>
      </c>
    </row>
    <row r="126" spans="1:5" x14ac:dyDescent="0.25">
      <c r="A126" s="8" t="str">
        <f>IF(ISBLANK('Install &amp; Pull Data'!N124),"",'Install &amp; Pull Data'!N124)</f>
        <v/>
      </c>
      <c r="B126" s="8" t="str">
        <f>IF(ISBLANK('Install &amp; Pull Data'!O124),"",'Install &amp; Pull Data'!O124)</f>
        <v/>
      </c>
      <c r="C126" s="8" t="str">
        <f>IF(ISBLANK('Install &amp; Pull Data'!S124),"",'Install &amp; Pull Data'!S124)</f>
        <v/>
      </c>
      <c r="D126" s="8" t="str">
        <f>IF(ISBLANK('Install &amp; Pull Data'!T124),"",'Install &amp; Pull Data'!T124)</f>
        <v/>
      </c>
      <c r="E126" s="8">
        <f>'Install &amp; Pull Data'!M124</f>
        <v>0</v>
      </c>
    </row>
    <row r="127" spans="1:5" x14ac:dyDescent="0.25">
      <c r="A127" s="8" t="str">
        <f>IF(ISBLANK('Install &amp; Pull Data'!N125),"",'Install &amp; Pull Data'!N125)</f>
        <v/>
      </c>
      <c r="B127" s="8" t="str">
        <f>IF(ISBLANK('Install &amp; Pull Data'!O125),"",'Install &amp; Pull Data'!O125)</f>
        <v/>
      </c>
      <c r="C127" s="8" t="str">
        <f>IF(ISBLANK('Install &amp; Pull Data'!S125),"",'Install &amp; Pull Data'!S125)</f>
        <v/>
      </c>
      <c r="D127" s="8" t="str">
        <f>IF(ISBLANK('Install &amp; Pull Data'!T125),"",'Install &amp; Pull Data'!T125)</f>
        <v/>
      </c>
      <c r="E127" s="8">
        <f>'Install &amp; Pull Data'!M125</f>
        <v>0</v>
      </c>
    </row>
    <row r="128" spans="1:5" x14ac:dyDescent="0.25">
      <c r="A128" s="8" t="str">
        <f>IF(ISBLANK('Install &amp; Pull Data'!N126),"",'Install &amp; Pull Data'!N126)</f>
        <v/>
      </c>
      <c r="B128" s="8" t="str">
        <f>IF(ISBLANK('Install &amp; Pull Data'!O126),"",'Install &amp; Pull Data'!O126)</f>
        <v/>
      </c>
      <c r="C128" s="8" t="str">
        <f>IF(ISBLANK('Install &amp; Pull Data'!S126),"",'Install &amp; Pull Data'!S126)</f>
        <v/>
      </c>
      <c r="D128" s="8" t="str">
        <f>IF(ISBLANK('Install &amp; Pull Data'!T126),"",'Install &amp; Pull Data'!T126)</f>
        <v/>
      </c>
      <c r="E128" s="8">
        <f>'Install &amp; Pull Data'!M126</f>
        <v>0</v>
      </c>
    </row>
    <row r="129" spans="1:5" x14ac:dyDescent="0.25">
      <c r="A129" s="8" t="str">
        <f>IF(ISBLANK('Install &amp; Pull Data'!N127),"",'Install &amp; Pull Data'!N127)</f>
        <v/>
      </c>
      <c r="B129" s="8" t="str">
        <f>IF(ISBLANK('Install &amp; Pull Data'!O127),"",'Install &amp; Pull Data'!O127)</f>
        <v/>
      </c>
      <c r="C129" s="8" t="str">
        <f>IF(ISBLANK('Install &amp; Pull Data'!S127),"",'Install &amp; Pull Data'!S127)</f>
        <v/>
      </c>
      <c r="D129" s="8" t="str">
        <f>IF(ISBLANK('Install &amp; Pull Data'!T127),"",'Install &amp; Pull Data'!T127)</f>
        <v/>
      </c>
      <c r="E129" s="8">
        <f>'Install &amp; Pull Data'!M127</f>
        <v>0</v>
      </c>
    </row>
    <row r="130" spans="1:5" x14ac:dyDescent="0.25">
      <c r="A130" s="8" t="str">
        <f>IF(ISBLANK('Install &amp; Pull Data'!N128),"",'Install &amp; Pull Data'!N128)</f>
        <v/>
      </c>
      <c r="B130" s="8" t="str">
        <f>IF(ISBLANK('Install &amp; Pull Data'!O128),"",'Install &amp; Pull Data'!O128)</f>
        <v/>
      </c>
      <c r="C130" s="8" t="str">
        <f>IF(ISBLANK('Install &amp; Pull Data'!S128),"",'Install &amp; Pull Data'!S128)</f>
        <v/>
      </c>
      <c r="D130" s="8" t="str">
        <f>IF(ISBLANK('Install &amp; Pull Data'!T128),"",'Install &amp; Pull Data'!T128)</f>
        <v/>
      </c>
      <c r="E130" s="8">
        <f>'Install &amp; Pull Data'!M128</f>
        <v>0</v>
      </c>
    </row>
    <row r="131" spans="1:5" x14ac:dyDescent="0.25">
      <c r="A131" s="8" t="str">
        <f>IF(ISBLANK('Install &amp; Pull Data'!N129),"",'Install &amp; Pull Data'!N129)</f>
        <v/>
      </c>
      <c r="B131" s="8" t="str">
        <f>IF(ISBLANK('Install &amp; Pull Data'!O129),"",'Install &amp; Pull Data'!O129)</f>
        <v/>
      </c>
      <c r="C131" s="8" t="str">
        <f>IF(ISBLANK('Install &amp; Pull Data'!S129),"",'Install &amp; Pull Data'!S129)</f>
        <v/>
      </c>
      <c r="D131" s="8" t="str">
        <f>IF(ISBLANK('Install &amp; Pull Data'!T129),"",'Install &amp; Pull Data'!T129)</f>
        <v/>
      </c>
      <c r="E131" s="8">
        <f>'Install &amp; Pull Data'!M129</f>
        <v>0</v>
      </c>
    </row>
    <row r="132" spans="1:5" x14ac:dyDescent="0.25">
      <c r="A132" s="8" t="str">
        <f>IF(ISBLANK('Install &amp; Pull Data'!N130),"",'Install &amp; Pull Data'!N130)</f>
        <v/>
      </c>
      <c r="B132" s="8" t="str">
        <f>IF(ISBLANK('Install &amp; Pull Data'!O130),"",'Install &amp; Pull Data'!O130)</f>
        <v/>
      </c>
      <c r="C132" s="8" t="str">
        <f>IF(ISBLANK('Install &amp; Pull Data'!S130),"",'Install &amp; Pull Data'!S130)</f>
        <v/>
      </c>
      <c r="D132" s="8" t="str">
        <f>IF(ISBLANK('Install &amp; Pull Data'!T130),"",'Install &amp; Pull Data'!T130)</f>
        <v/>
      </c>
      <c r="E132" s="8">
        <f>'Install &amp; Pull Data'!M130</f>
        <v>0</v>
      </c>
    </row>
    <row r="133" spans="1:5" x14ac:dyDescent="0.25">
      <c r="A133" s="8" t="str">
        <f>IF(ISBLANK('Install &amp; Pull Data'!N131),"",'Install &amp; Pull Data'!N131)</f>
        <v/>
      </c>
      <c r="B133" s="8" t="str">
        <f>IF(ISBLANK('Install &amp; Pull Data'!O131),"",'Install &amp; Pull Data'!O131)</f>
        <v/>
      </c>
      <c r="C133" s="8" t="str">
        <f>IF(ISBLANK('Install &amp; Pull Data'!S131),"",'Install &amp; Pull Data'!S131)</f>
        <v/>
      </c>
      <c r="D133" s="8" t="str">
        <f>IF(ISBLANK('Install &amp; Pull Data'!T131),"",'Install &amp; Pull Data'!T131)</f>
        <v/>
      </c>
      <c r="E133" s="8">
        <f>'Install &amp; Pull Data'!M131</f>
        <v>0</v>
      </c>
    </row>
    <row r="134" spans="1:5" x14ac:dyDescent="0.25">
      <c r="A134" s="8" t="str">
        <f>IF(ISBLANK('Install &amp; Pull Data'!N132),"",'Install &amp; Pull Data'!N132)</f>
        <v/>
      </c>
      <c r="B134" s="8" t="str">
        <f>IF(ISBLANK('Install &amp; Pull Data'!O132),"",'Install &amp; Pull Data'!O132)</f>
        <v/>
      </c>
      <c r="C134" s="8" t="str">
        <f>IF(ISBLANK('Install &amp; Pull Data'!S132),"",'Install &amp; Pull Data'!S132)</f>
        <v/>
      </c>
      <c r="D134" s="8" t="str">
        <f>IF(ISBLANK('Install &amp; Pull Data'!T132),"",'Install &amp; Pull Data'!T132)</f>
        <v/>
      </c>
      <c r="E134" s="8">
        <f>'Install &amp; Pull Data'!M132</f>
        <v>0</v>
      </c>
    </row>
    <row r="135" spans="1:5" x14ac:dyDescent="0.25">
      <c r="A135" s="8" t="str">
        <f>IF(ISBLANK('Install &amp; Pull Data'!N133),"",'Install &amp; Pull Data'!N133)</f>
        <v/>
      </c>
      <c r="B135" s="8" t="str">
        <f>IF(ISBLANK('Install &amp; Pull Data'!O133),"",'Install &amp; Pull Data'!O133)</f>
        <v/>
      </c>
      <c r="C135" s="8" t="str">
        <f>IF(ISBLANK('Install &amp; Pull Data'!S133),"",'Install &amp; Pull Data'!S133)</f>
        <v/>
      </c>
      <c r="D135" s="8" t="str">
        <f>IF(ISBLANK('Install &amp; Pull Data'!T133),"",'Install &amp; Pull Data'!T133)</f>
        <v/>
      </c>
      <c r="E135" s="8">
        <f>'Install &amp; Pull Data'!M133</f>
        <v>0</v>
      </c>
    </row>
    <row r="136" spans="1:5" x14ac:dyDescent="0.25">
      <c r="A136" s="8" t="str">
        <f>IF(ISBLANK('Install &amp; Pull Data'!N134),"",'Install &amp; Pull Data'!N134)</f>
        <v/>
      </c>
      <c r="B136" s="8" t="str">
        <f>IF(ISBLANK('Install &amp; Pull Data'!O134),"",'Install &amp; Pull Data'!O134)</f>
        <v/>
      </c>
      <c r="C136" s="8" t="str">
        <f>IF(ISBLANK('Install &amp; Pull Data'!S134),"",'Install &amp; Pull Data'!S134)</f>
        <v/>
      </c>
      <c r="D136" s="8" t="str">
        <f>IF(ISBLANK('Install &amp; Pull Data'!T134),"",'Install &amp; Pull Data'!T134)</f>
        <v/>
      </c>
      <c r="E136" s="8">
        <f>'Install &amp; Pull Data'!M134</f>
        <v>0</v>
      </c>
    </row>
    <row r="137" spans="1:5" x14ac:dyDescent="0.25">
      <c r="A137" s="8" t="str">
        <f>IF(ISBLANK('Install &amp; Pull Data'!N135),"",'Install &amp; Pull Data'!N135)</f>
        <v/>
      </c>
      <c r="B137" s="8" t="str">
        <f>IF(ISBLANK('Install &amp; Pull Data'!O135),"",'Install &amp; Pull Data'!O135)</f>
        <v/>
      </c>
      <c r="C137" s="8" t="str">
        <f>IF(ISBLANK('Install &amp; Pull Data'!S135),"",'Install &amp; Pull Data'!S135)</f>
        <v/>
      </c>
      <c r="D137" s="8" t="str">
        <f>IF(ISBLANK('Install &amp; Pull Data'!T135),"",'Install &amp; Pull Data'!T135)</f>
        <v/>
      </c>
      <c r="E137" s="8">
        <f>'Install &amp; Pull Data'!M135</f>
        <v>0</v>
      </c>
    </row>
    <row r="138" spans="1:5" x14ac:dyDescent="0.25">
      <c r="A138" s="8" t="str">
        <f>IF(ISBLANK('Install &amp; Pull Data'!N136),"",'Install &amp; Pull Data'!N136)</f>
        <v/>
      </c>
      <c r="B138" s="8" t="str">
        <f>IF(ISBLANK('Install &amp; Pull Data'!O136),"",'Install &amp; Pull Data'!O136)</f>
        <v/>
      </c>
      <c r="C138" s="8" t="str">
        <f>IF(ISBLANK('Install &amp; Pull Data'!S136),"",'Install &amp; Pull Data'!S136)</f>
        <v/>
      </c>
      <c r="D138" s="8" t="str">
        <f>IF(ISBLANK('Install &amp; Pull Data'!T136),"",'Install &amp; Pull Data'!T136)</f>
        <v/>
      </c>
      <c r="E138" s="8">
        <f>'Install &amp; Pull Data'!M136</f>
        <v>0</v>
      </c>
    </row>
    <row r="139" spans="1:5" x14ac:dyDescent="0.25">
      <c r="A139" s="8" t="str">
        <f>IF(ISBLANK('Install &amp; Pull Data'!N137),"",'Install &amp; Pull Data'!N137)</f>
        <v/>
      </c>
      <c r="B139" s="8" t="str">
        <f>IF(ISBLANK('Install &amp; Pull Data'!O137),"",'Install &amp; Pull Data'!O137)</f>
        <v/>
      </c>
      <c r="C139" s="8" t="str">
        <f>IF(ISBLANK('Install &amp; Pull Data'!S137),"",'Install &amp; Pull Data'!S137)</f>
        <v/>
      </c>
      <c r="D139" s="8" t="str">
        <f>IF(ISBLANK('Install &amp; Pull Data'!T137),"",'Install &amp; Pull Data'!T137)</f>
        <v/>
      </c>
      <c r="E139" s="8">
        <f>'Install &amp; Pull Data'!M137</f>
        <v>0</v>
      </c>
    </row>
    <row r="140" spans="1:5" x14ac:dyDescent="0.25">
      <c r="A140" s="8" t="str">
        <f>IF(ISBLANK('Install &amp; Pull Data'!N138),"",'Install &amp; Pull Data'!N138)</f>
        <v/>
      </c>
      <c r="B140" s="8" t="str">
        <f>IF(ISBLANK('Install &amp; Pull Data'!O138),"",'Install &amp; Pull Data'!O138)</f>
        <v/>
      </c>
      <c r="C140" s="8" t="str">
        <f>IF(ISBLANK('Install &amp; Pull Data'!S138),"",'Install &amp; Pull Data'!S138)</f>
        <v/>
      </c>
      <c r="D140" s="8" t="str">
        <f>IF(ISBLANK('Install &amp; Pull Data'!T138),"",'Install &amp; Pull Data'!T138)</f>
        <v/>
      </c>
      <c r="E140" s="8">
        <f>'Install &amp; Pull Data'!M138</f>
        <v>0</v>
      </c>
    </row>
    <row r="141" spans="1:5" x14ac:dyDescent="0.25">
      <c r="A141" s="8" t="str">
        <f>IF(ISBLANK('Install &amp; Pull Data'!N139),"",'Install &amp; Pull Data'!N139)</f>
        <v/>
      </c>
      <c r="B141" s="8" t="str">
        <f>IF(ISBLANK('Install &amp; Pull Data'!O139),"",'Install &amp; Pull Data'!O139)</f>
        <v/>
      </c>
      <c r="C141" s="8" t="str">
        <f>IF(ISBLANK('Install &amp; Pull Data'!S139),"",'Install &amp; Pull Data'!S139)</f>
        <v/>
      </c>
      <c r="D141" s="8" t="str">
        <f>IF(ISBLANK('Install &amp; Pull Data'!T139),"",'Install &amp; Pull Data'!T139)</f>
        <v/>
      </c>
      <c r="E141" s="8">
        <f>'Install &amp; Pull Data'!M139</f>
        <v>0</v>
      </c>
    </row>
    <row r="142" spans="1:5" x14ac:dyDescent="0.25">
      <c r="A142" s="8" t="str">
        <f>IF(ISBLANK('Install &amp; Pull Data'!N140),"",'Install &amp; Pull Data'!N140)</f>
        <v/>
      </c>
      <c r="B142" s="8" t="str">
        <f>IF(ISBLANK('Install &amp; Pull Data'!O140),"",'Install &amp; Pull Data'!O140)</f>
        <v/>
      </c>
      <c r="C142" s="8" t="str">
        <f>IF(ISBLANK('Install &amp; Pull Data'!S140),"",'Install &amp; Pull Data'!S140)</f>
        <v/>
      </c>
      <c r="D142" s="8" t="str">
        <f>IF(ISBLANK('Install &amp; Pull Data'!T140),"",'Install &amp; Pull Data'!T140)</f>
        <v/>
      </c>
      <c r="E142" s="8">
        <f>'Install &amp; Pull Data'!M140</f>
        <v>0</v>
      </c>
    </row>
    <row r="143" spans="1:5" x14ac:dyDescent="0.25">
      <c r="A143" s="8" t="str">
        <f>IF(ISBLANK('Install &amp; Pull Data'!N141),"",'Install &amp; Pull Data'!N141)</f>
        <v/>
      </c>
      <c r="B143" s="8" t="str">
        <f>IF(ISBLANK('Install &amp; Pull Data'!O141),"",'Install &amp; Pull Data'!O141)</f>
        <v/>
      </c>
      <c r="C143" s="8" t="str">
        <f>IF(ISBLANK('Install &amp; Pull Data'!S141),"",'Install &amp; Pull Data'!S141)</f>
        <v/>
      </c>
      <c r="D143" s="8" t="str">
        <f>IF(ISBLANK('Install &amp; Pull Data'!T141),"",'Install &amp; Pull Data'!T141)</f>
        <v/>
      </c>
      <c r="E143" s="8">
        <f>'Install &amp; Pull Data'!M141</f>
        <v>0</v>
      </c>
    </row>
    <row r="144" spans="1:5" x14ac:dyDescent="0.25">
      <c r="A144" s="8" t="str">
        <f>IF(ISBLANK('Install &amp; Pull Data'!N142),"",'Install &amp; Pull Data'!N142)</f>
        <v/>
      </c>
      <c r="B144" s="8" t="str">
        <f>IF(ISBLANK('Install &amp; Pull Data'!O142),"",'Install &amp; Pull Data'!O142)</f>
        <v/>
      </c>
      <c r="C144" s="8" t="str">
        <f>IF(ISBLANK('Install &amp; Pull Data'!S142),"",'Install &amp; Pull Data'!S142)</f>
        <v/>
      </c>
      <c r="D144" s="8" t="str">
        <f>IF(ISBLANK('Install &amp; Pull Data'!T142),"",'Install &amp; Pull Data'!T142)</f>
        <v/>
      </c>
      <c r="E144" s="8">
        <f>'Install &amp; Pull Data'!M142</f>
        <v>0</v>
      </c>
    </row>
    <row r="145" spans="1:5" x14ac:dyDescent="0.25">
      <c r="A145" s="8" t="str">
        <f>IF(ISBLANK('Install &amp; Pull Data'!N143),"",'Install &amp; Pull Data'!N143)</f>
        <v/>
      </c>
      <c r="B145" s="8" t="str">
        <f>IF(ISBLANK('Install &amp; Pull Data'!O143),"",'Install &amp; Pull Data'!O143)</f>
        <v/>
      </c>
      <c r="C145" s="8" t="str">
        <f>IF(ISBLANK('Install &amp; Pull Data'!S143),"",'Install &amp; Pull Data'!S143)</f>
        <v/>
      </c>
      <c r="D145" s="8" t="str">
        <f>IF(ISBLANK('Install &amp; Pull Data'!T143),"",'Install &amp; Pull Data'!T143)</f>
        <v/>
      </c>
      <c r="E145" s="8">
        <f>'Install &amp; Pull Data'!M143</f>
        <v>0</v>
      </c>
    </row>
    <row r="146" spans="1:5" x14ac:dyDescent="0.25">
      <c r="A146" s="8" t="str">
        <f>IF(ISBLANK('Install &amp; Pull Data'!N144),"",'Install &amp; Pull Data'!N144)</f>
        <v/>
      </c>
      <c r="B146" s="8" t="str">
        <f>IF(ISBLANK('Install &amp; Pull Data'!O144),"",'Install &amp; Pull Data'!O144)</f>
        <v/>
      </c>
      <c r="C146" s="8" t="str">
        <f>IF(ISBLANK('Install &amp; Pull Data'!S144),"",'Install &amp; Pull Data'!S144)</f>
        <v/>
      </c>
      <c r="D146" s="8" t="str">
        <f>IF(ISBLANK('Install &amp; Pull Data'!T144),"",'Install &amp; Pull Data'!T144)</f>
        <v/>
      </c>
      <c r="E146" s="8">
        <f>'Install &amp; Pull Data'!M144</f>
        <v>0</v>
      </c>
    </row>
    <row r="147" spans="1:5" x14ac:dyDescent="0.25">
      <c r="A147" s="8" t="str">
        <f>IF(ISBLANK('Install &amp; Pull Data'!N145),"",'Install &amp; Pull Data'!N145)</f>
        <v/>
      </c>
      <c r="B147" s="8" t="str">
        <f>IF(ISBLANK('Install &amp; Pull Data'!O145),"",'Install &amp; Pull Data'!O145)</f>
        <v/>
      </c>
      <c r="C147" s="8" t="str">
        <f>IF(ISBLANK('Install &amp; Pull Data'!S145),"",'Install &amp; Pull Data'!S145)</f>
        <v/>
      </c>
      <c r="D147" s="8" t="str">
        <f>IF(ISBLANK('Install &amp; Pull Data'!T145),"",'Install &amp; Pull Data'!T145)</f>
        <v/>
      </c>
      <c r="E147" s="8">
        <f>'Install &amp; Pull Data'!M145</f>
        <v>0</v>
      </c>
    </row>
    <row r="148" spans="1:5" x14ac:dyDescent="0.25">
      <c r="A148" s="8" t="str">
        <f>IF(ISBLANK('Install &amp; Pull Data'!N146),"",'Install &amp; Pull Data'!N146)</f>
        <v/>
      </c>
      <c r="B148" s="8" t="str">
        <f>IF(ISBLANK('Install &amp; Pull Data'!O146),"",'Install &amp; Pull Data'!O146)</f>
        <v/>
      </c>
      <c r="C148" s="8" t="str">
        <f>IF(ISBLANK('Install &amp; Pull Data'!S146),"",'Install &amp; Pull Data'!S146)</f>
        <v/>
      </c>
      <c r="D148" s="8" t="str">
        <f>IF(ISBLANK('Install &amp; Pull Data'!T146),"",'Install &amp; Pull Data'!T146)</f>
        <v/>
      </c>
      <c r="E148" s="8">
        <f>'Install &amp; Pull Data'!M146</f>
        <v>0</v>
      </c>
    </row>
    <row r="149" spans="1:5" x14ac:dyDescent="0.25">
      <c r="A149" s="8" t="str">
        <f>IF(ISBLANK('Install &amp; Pull Data'!N147),"",'Install &amp; Pull Data'!N147)</f>
        <v/>
      </c>
      <c r="B149" s="8" t="str">
        <f>IF(ISBLANK('Install &amp; Pull Data'!O147),"",'Install &amp; Pull Data'!O147)</f>
        <v/>
      </c>
      <c r="C149" s="8" t="str">
        <f>IF(ISBLANK('Install &amp; Pull Data'!S147),"",'Install &amp; Pull Data'!S147)</f>
        <v/>
      </c>
      <c r="D149" s="8" t="str">
        <f>IF(ISBLANK('Install &amp; Pull Data'!T147),"",'Install &amp; Pull Data'!T147)</f>
        <v/>
      </c>
      <c r="E149" s="8">
        <f>'Install &amp; Pull Data'!M147</f>
        <v>0</v>
      </c>
    </row>
    <row r="150" spans="1:5" x14ac:dyDescent="0.25">
      <c r="A150" s="8" t="str">
        <f>IF(ISBLANK('Install &amp; Pull Data'!N148),"",'Install &amp; Pull Data'!N148)</f>
        <v/>
      </c>
      <c r="B150" s="8" t="str">
        <f>IF(ISBLANK('Install &amp; Pull Data'!O148),"",'Install &amp; Pull Data'!O148)</f>
        <v/>
      </c>
      <c r="C150" s="8" t="str">
        <f>IF(ISBLANK('Install &amp; Pull Data'!S148),"",'Install &amp; Pull Data'!S148)</f>
        <v/>
      </c>
      <c r="D150" s="8" t="str">
        <f>IF(ISBLANK('Install &amp; Pull Data'!T148),"",'Install &amp; Pull Data'!T148)</f>
        <v/>
      </c>
      <c r="E150" s="8">
        <f>'Install &amp; Pull Data'!M148</f>
        <v>0</v>
      </c>
    </row>
    <row r="151" spans="1:5" x14ac:dyDescent="0.25">
      <c r="A151" s="8" t="str">
        <f>IF(ISBLANK('Install &amp; Pull Data'!N149),"",'Install &amp; Pull Data'!N149)</f>
        <v/>
      </c>
      <c r="B151" s="8" t="str">
        <f>IF(ISBLANK('Install &amp; Pull Data'!O149),"",'Install &amp; Pull Data'!O149)</f>
        <v/>
      </c>
      <c r="C151" s="8" t="str">
        <f>IF(ISBLANK('Install &amp; Pull Data'!S149),"",'Install &amp; Pull Data'!S149)</f>
        <v/>
      </c>
      <c r="D151" s="8" t="str">
        <f>IF(ISBLANK('Install &amp; Pull Data'!T149),"",'Install &amp; Pull Data'!T149)</f>
        <v/>
      </c>
      <c r="E151" s="8">
        <f>'Install &amp; Pull Data'!M149</f>
        <v>0</v>
      </c>
    </row>
    <row r="152" spans="1:5" x14ac:dyDescent="0.25">
      <c r="A152" s="8" t="str">
        <f>IF(ISBLANK('Install &amp; Pull Data'!N150),"",'Install &amp; Pull Data'!N150)</f>
        <v/>
      </c>
      <c r="B152" s="8" t="str">
        <f>IF(ISBLANK('Install &amp; Pull Data'!O150),"",'Install &amp; Pull Data'!O150)</f>
        <v/>
      </c>
      <c r="C152" s="8" t="str">
        <f>IF(ISBLANK('Install &amp; Pull Data'!S150),"",'Install &amp; Pull Data'!S150)</f>
        <v/>
      </c>
      <c r="D152" s="8" t="str">
        <f>IF(ISBLANK('Install &amp; Pull Data'!T150),"",'Install &amp; Pull Data'!T150)</f>
        <v/>
      </c>
      <c r="E152" s="8">
        <f>'Install &amp; Pull Data'!M150</f>
        <v>0</v>
      </c>
    </row>
    <row r="153" spans="1:5" x14ac:dyDescent="0.25">
      <c r="A153" s="8" t="str">
        <f>IF(ISBLANK('Install &amp; Pull Data'!N151),"",'Install &amp; Pull Data'!N151)</f>
        <v/>
      </c>
      <c r="B153" s="8" t="str">
        <f>IF(ISBLANK('Install &amp; Pull Data'!O151),"",'Install &amp; Pull Data'!O151)</f>
        <v/>
      </c>
      <c r="C153" s="8" t="str">
        <f>IF(ISBLANK('Install &amp; Pull Data'!S151),"",'Install &amp; Pull Data'!S151)</f>
        <v/>
      </c>
      <c r="D153" s="8" t="str">
        <f>IF(ISBLANK('Install &amp; Pull Data'!T151),"",'Install &amp; Pull Data'!T151)</f>
        <v/>
      </c>
      <c r="E153" s="8">
        <f>'Install &amp; Pull Data'!M151</f>
        <v>0</v>
      </c>
    </row>
    <row r="154" spans="1:5" x14ac:dyDescent="0.25">
      <c r="A154" s="8" t="str">
        <f>IF(ISBLANK('Install &amp; Pull Data'!N152),"",'Install &amp; Pull Data'!N152)</f>
        <v/>
      </c>
      <c r="B154" s="8" t="str">
        <f>IF(ISBLANK('Install &amp; Pull Data'!O152),"",'Install &amp; Pull Data'!O152)</f>
        <v/>
      </c>
      <c r="C154" s="8" t="str">
        <f>IF(ISBLANK('Install &amp; Pull Data'!S152),"",'Install &amp; Pull Data'!S152)</f>
        <v/>
      </c>
      <c r="D154" s="8" t="str">
        <f>IF(ISBLANK('Install &amp; Pull Data'!T152),"",'Install &amp; Pull Data'!T152)</f>
        <v/>
      </c>
      <c r="E154" s="8">
        <f>'Install &amp; Pull Data'!M152</f>
        <v>0</v>
      </c>
    </row>
    <row r="155" spans="1:5" x14ac:dyDescent="0.25">
      <c r="A155" s="8" t="str">
        <f>IF(ISBLANK('Install &amp; Pull Data'!N153),"",'Install &amp; Pull Data'!N153)</f>
        <v/>
      </c>
      <c r="B155" s="8" t="str">
        <f>IF(ISBLANK('Install &amp; Pull Data'!O153),"",'Install &amp; Pull Data'!O153)</f>
        <v/>
      </c>
      <c r="C155" s="8" t="str">
        <f>IF(ISBLANK('Install &amp; Pull Data'!S153),"",'Install &amp; Pull Data'!S153)</f>
        <v/>
      </c>
      <c r="D155" s="8" t="str">
        <f>IF(ISBLANK('Install &amp; Pull Data'!T153),"",'Install &amp; Pull Data'!T153)</f>
        <v/>
      </c>
      <c r="E155" s="8">
        <f>'Install &amp; Pull Data'!M153</f>
        <v>0</v>
      </c>
    </row>
    <row r="156" spans="1:5" x14ac:dyDescent="0.25">
      <c r="A156" s="8" t="str">
        <f>IF(ISBLANK('Install &amp; Pull Data'!N154),"",'Install &amp; Pull Data'!N154)</f>
        <v/>
      </c>
      <c r="B156" s="8" t="str">
        <f>IF(ISBLANK('Install &amp; Pull Data'!O154),"",'Install &amp; Pull Data'!O154)</f>
        <v/>
      </c>
      <c r="C156" s="8" t="str">
        <f>IF(ISBLANK('Install &amp; Pull Data'!S154),"",'Install &amp; Pull Data'!S154)</f>
        <v/>
      </c>
      <c r="D156" s="8" t="str">
        <f>IF(ISBLANK('Install &amp; Pull Data'!T154),"",'Install &amp; Pull Data'!T154)</f>
        <v/>
      </c>
      <c r="E156" s="8">
        <f>'Install &amp; Pull Data'!M154</f>
        <v>0</v>
      </c>
    </row>
    <row r="157" spans="1:5" x14ac:dyDescent="0.25">
      <c r="A157" s="8" t="str">
        <f>IF(ISBLANK('Install &amp; Pull Data'!N155),"",'Install &amp; Pull Data'!N155)</f>
        <v/>
      </c>
      <c r="B157" s="8" t="str">
        <f>IF(ISBLANK('Install &amp; Pull Data'!O155),"",'Install &amp; Pull Data'!O155)</f>
        <v/>
      </c>
      <c r="C157" s="8" t="str">
        <f>IF(ISBLANK('Install &amp; Pull Data'!S155),"",'Install &amp; Pull Data'!S155)</f>
        <v/>
      </c>
      <c r="D157" s="8" t="str">
        <f>IF(ISBLANK('Install &amp; Pull Data'!T155),"",'Install &amp; Pull Data'!T155)</f>
        <v/>
      </c>
      <c r="E157" s="8">
        <f>'Install &amp; Pull Data'!M155</f>
        <v>0</v>
      </c>
    </row>
    <row r="158" spans="1:5" x14ac:dyDescent="0.25">
      <c r="A158" s="8" t="str">
        <f>IF(ISBLANK('Install &amp; Pull Data'!N156),"",'Install &amp; Pull Data'!N156)</f>
        <v/>
      </c>
      <c r="B158" s="8" t="str">
        <f>IF(ISBLANK('Install &amp; Pull Data'!O156),"",'Install &amp; Pull Data'!O156)</f>
        <v/>
      </c>
      <c r="C158" s="8" t="str">
        <f>IF(ISBLANK('Install &amp; Pull Data'!S156),"",'Install &amp; Pull Data'!S156)</f>
        <v/>
      </c>
      <c r="D158" s="8" t="str">
        <f>IF(ISBLANK('Install &amp; Pull Data'!T156),"",'Install &amp; Pull Data'!T156)</f>
        <v/>
      </c>
      <c r="E158" s="8">
        <f>'Install &amp; Pull Data'!M156</f>
        <v>0</v>
      </c>
    </row>
    <row r="159" spans="1:5" x14ac:dyDescent="0.25">
      <c r="A159" s="8" t="str">
        <f>IF(ISBLANK('Install &amp; Pull Data'!N157),"",'Install &amp; Pull Data'!N157)</f>
        <v/>
      </c>
      <c r="B159" s="8" t="str">
        <f>IF(ISBLANK('Install &amp; Pull Data'!O157),"",'Install &amp; Pull Data'!O157)</f>
        <v/>
      </c>
      <c r="C159" s="8" t="str">
        <f>IF(ISBLANK('Install &amp; Pull Data'!S157),"",'Install &amp; Pull Data'!S157)</f>
        <v/>
      </c>
      <c r="D159" s="8" t="str">
        <f>IF(ISBLANK('Install &amp; Pull Data'!T157),"",'Install &amp; Pull Data'!T157)</f>
        <v/>
      </c>
      <c r="E159" s="8">
        <f>'Install &amp; Pull Data'!M157</f>
        <v>0</v>
      </c>
    </row>
    <row r="160" spans="1:5" x14ac:dyDescent="0.25">
      <c r="A160" s="8" t="str">
        <f>IF(ISBLANK('Install &amp; Pull Data'!N158),"",'Install &amp; Pull Data'!N158)</f>
        <v/>
      </c>
      <c r="B160" s="8" t="str">
        <f>IF(ISBLANK('Install &amp; Pull Data'!O158),"",'Install &amp; Pull Data'!O158)</f>
        <v/>
      </c>
      <c r="C160" s="8" t="str">
        <f>IF(ISBLANK('Install &amp; Pull Data'!S158),"",'Install &amp; Pull Data'!S158)</f>
        <v/>
      </c>
      <c r="D160" s="8" t="str">
        <f>IF(ISBLANK('Install &amp; Pull Data'!T158),"",'Install &amp; Pull Data'!T158)</f>
        <v/>
      </c>
      <c r="E160" s="8">
        <f>'Install &amp; Pull Data'!M158</f>
        <v>0</v>
      </c>
    </row>
    <row r="161" spans="1:5" x14ac:dyDescent="0.25">
      <c r="A161" s="8" t="str">
        <f>IF(ISBLANK('Install &amp; Pull Data'!N159),"",'Install &amp; Pull Data'!N159)</f>
        <v/>
      </c>
      <c r="B161" s="8" t="str">
        <f>IF(ISBLANK('Install &amp; Pull Data'!O159),"",'Install &amp; Pull Data'!O159)</f>
        <v/>
      </c>
      <c r="C161" s="8" t="str">
        <f>IF(ISBLANK('Install &amp; Pull Data'!S159),"",'Install &amp; Pull Data'!S159)</f>
        <v/>
      </c>
      <c r="D161" s="8" t="str">
        <f>IF(ISBLANK('Install &amp; Pull Data'!T159),"",'Install &amp; Pull Data'!T159)</f>
        <v/>
      </c>
      <c r="E161" s="8">
        <f>'Install &amp; Pull Data'!M159</f>
        <v>0</v>
      </c>
    </row>
    <row r="162" spans="1:5" x14ac:dyDescent="0.25">
      <c r="A162" s="8" t="str">
        <f>IF(ISBLANK('Install &amp; Pull Data'!N160),"",'Install &amp; Pull Data'!N160)</f>
        <v/>
      </c>
      <c r="B162" s="8" t="str">
        <f>IF(ISBLANK('Install &amp; Pull Data'!O160),"",'Install &amp; Pull Data'!O160)</f>
        <v/>
      </c>
      <c r="C162" s="8" t="str">
        <f>IF(ISBLANK('Install &amp; Pull Data'!S160),"",'Install &amp; Pull Data'!S160)</f>
        <v/>
      </c>
      <c r="D162" s="8" t="str">
        <f>IF(ISBLANK('Install &amp; Pull Data'!T160),"",'Install &amp; Pull Data'!T160)</f>
        <v/>
      </c>
      <c r="E162" s="8">
        <f>'Install &amp; Pull Data'!M160</f>
        <v>0</v>
      </c>
    </row>
    <row r="163" spans="1:5" x14ac:dyDescent="0.25">
      <c r="A163" s="8" t="str">
        <f>IF(ISBLANK('Install &amp; Pull Data'!N161),"",'Install &amp; Pull Data'!N161)</f>
        <v/>
      </c>
      <c r="B163" s="8" t="str">
        <f>IF(ISBLANK('Install &amp; Pull Data'!O161),"",'Install &amp; Pull Data'!O161)</f>
        <v/>
      </c>
      <c r="C163" s="8" t="str">
        <f>IF(ISBLANK('Install &amp; Pull Data'!S161),"",'Install &amp; Pull Data'!S161)</f>
        <v/>
      </c>
      <c r="D163" s="8" t="str">
        <f>IF(ISBLANK('Install &amp; Pull Data'!T161),"",'Install &amp; Pull Data'!T161)</f>
        <v/>
      </c>
      <c r="E163" s="8">
        <f>'Install &amp; Pull Data'!M161</f>
        <v>0</v>
      </c>
    </row>
    <row r="164" spans="1:5" x14ac:dyDescent="0.25">
      <c r="A164" s="8" t="str">
        <f>IF(ISBLANK('Install &amp; Pull Data'!N162),"",'Install &amp; Pull Data'!N162)</f>
        <v/>
      </c>
      <c r="B164" s="8" t="str">
        <f>IF(ISBLANK('Install &amp; Pull Data'!O162),"",'Install &amp; Pull Data'!O162)</f>
        <v/>
      </c>
      <c r="C164" s="8" t="str">
        <f>IF(ISBLANK('Install &amp; Pull Data'!S162),"",'Install &amp; Pull Data'!S162)</f>
        <v/>
      </c>
      <c r="D164" s="8" t="str">
        <f>IF(ISBLANK('Install &amp; Pull Data'!T162),"",'Install &amp; Pull Data'!T162)</f>
        <v/>
      </c>
      <c r="E164" s="8">
        <f>'Install &amp; Pull Data'!M162</f>
        <v>0</v>
      </c>
    </row>
    <row r="165" spans="1:5" x14ac:dyDescent="0.25">
      <c r="A165" s="8" t="str">
        <f>IF(ISBLANK('Install &amp; Pull Data'!N163),"",'Install &amp; Pull Data'!N163)</f>
        <v/>
      </c>
      <c r="B165" s="8" t="str">
        <f>IF(ISBLANK('Install &amp; Pull Data'!O163),"",'Install &amp; Pull Data'!O163)</f>
        <v/>
      </c>
      <c r="C165" s="8" t="str">
        <f>IF(ISBLANK('Install &amp; Pull Data'!S163),"",'Install &amp; Pull Data'!S163)</f>
        <v/>
      </c>
      <c r="D165" s="8" t="str">
        <f>IF(ISBLANK('Install &amp; Pull Data'!T163),"",'Install &amp; Pull Data'!T163)</f>
        <v/>
      </c>
      <c r="E165" s="8">
        <f>'Install &amp; Pull Data'!M163</f>
        <v>0</v>
      </c>
    </row>
    <row r="166" spans="1:5" x14ac:dyDescent="0.25">
      <c r="A166" s="8" t="str">
        <f>IF(ISBLANK('Install &amp; Pull Data'!N164),"",'Install &amp; Pull Data'!N164)</f>
        <v/>
      </c>
      <c r="B166" s="8" t="str">
        <f>IF(ISBLANK('Install &amp; Pull Data'!O164),"",'Install &amp; Pull Data'!O164)</f>
        <v/>
      </c>
      <c r="C166" s="8" t="str">
        <f>IF(ISBLANK('Install &amp; Pull Data'!S164),"",'Install &amp; Pull Data'!S164)</f>
        <v/>
      </c>
      <c r="D166" s="8" t="str">
        <f>IF(ISBLANK('Install &amp; Pull Data'!T164),"",'Install &amp; Pull Data'!T164)</f>
        <v/>
      </c>
      <c r="E166" s="8">
        <f>'Install &amp; Pull Data'!M164</f>
        <v>0</v>
      </c>
    </row>
    <row r="167" spans="1:5" x14ac:dyDescent="0.25">
      <c r="A167" s="8" t="str">
        <f>IF(ISBLANK('Install &amp; Pull Data'!N165),"",'Install &amp; Pull Data'!N165)</f>
        <v/>
      </c>
      <c r="B167" s="8" t="str">
        <f>IF(ISBLANK('Install &amp; Pull Data'!O165),"",'Install &amp; Pull Data'!O165)</f>
        <v/>
      </c>
      <c r="C167" s="8" t="str">
        <f>IF(ISBLANK('Install &amp; Pull Data'!S165),"",'Install &amp; Pull Data'!S165)</f>
        <v/>
      </c>
      <c r="D167" s="8" t="str">
        <f>IF(ISBLANK('Install &amp; Pull Data'!T165),"",'Install &amp; Pull Data'!T165)</f>
        <v/>
      </c>
      <c r="E167" s="8">
        <f>'Install &amp; Pull Data'!M165</f>
        <v>0</v>
      </c>
    </row>
    <row r="168" spans="1:5" x14ac:dyDescent="0.25">
      <c r="A168" s="8" t="str">
        <f>IF(ISBLANK('Install &amp; Pull Data'!N166),"",'Install &amp; Pull Data'!N166)</f>
        <v/>
      </c>
      <c r="B168" s="8" t="str">
        <f>IF(ISBLANK('Install &amp; Pull Data'!O166),"",'Install &amp; Pull Data'!O166)</f>
        <v/>
      </c>
      <c r="C168" s="8" t="str">
        <f>IF(ISBLANK('Install &amp; Pull Data'!S166),"",'Install &amp; Pull Data'!S166)</f>
        <v/>
      </c>
      <c r="D168" s="8" t="str">
        <f>IF(ISBLANK('Install &amp; Pull Data'!T166),"",'Install &amp; Pull Data'!T166)</f>
        <v/>
      </c>
      <c r="E168" s="8">
        <f>'Install &amp; Pull Data'!M166</f>
        <v>0</v>
      </c>
    </row>
    <row r="169" spans="1:5" x14ac:dyDescent="0.25">
      <c r="A169" s="8" t="str">
        <f>IF(ISBLANK('Install &amp; Pull Data'!N167),"",'Install &amp; Pull Data'!N167)</f>
        <v/>
      </c>
      <c r="B169" s="8" t="str">
        <f>IF(ISBLANK('Install &amp; Pull Data'!O167),"",'Install &amp; Pull Data'!O167)</f>
        <v/>
      </c>
      <c r="C169" s="8" t="str">
        <f>IF(ISBLANK('Install &amp; Pull Data'!S167),"",'Install &amp; Pull Data'!S167)</f>
        <v/>
      </c>
      <c r="D169" s="8" t="str">
        <f>IF(ISBLANK('Install &amp; Pull Data'!T167),"",'Install &amp; Pull Data'!T167)</f>
        <v/>
      </c>
      <c r="E169" s="8">
        <f>'Install &amp; Pull Data'!M167</f>
        <v>0</v>
      </c>
    </row>
    <row r="170" spans="1:5" x14ac:dyDescent="0.25">
      <c r="A170" s="8" t="str">
        <f>IF(ISBLANK('Install &amp; Pull Data'!N168),"",'Install &amp; Pull Data'!N168)</f>
        <v/>
      </c>
      <c r="B170" s="8" t="str">
        <f>IF(ISBLANK('Install &amp; Pull Data'!O168),"",'Install &amp; Pull Data'!O168)</f>
        <v/>
      </c>
      <c r="C170" s="8" t="str">
        <f>IF(ISBLANK('Install &amp; Pull Data'!S168),"",'Install &amp; Pull Data'!S168)</f>
        <v/>
      </c>
      <c r="D170" s="8" t="str">
        <f>IF(ISBLANK('Install &amp; Pull Data'!T168),"",'Install &amp; Pull Data'!T168)</f>
        <v/>
      </c>
      <c r="E170" s="8">
        <f>'Install &amp; Pull Data'!M168</f>
        <v>0</v>
      </c>
    </row>
    <row r="171" spans="1:5" x14ac:dyDescent="0.25">
      <c r="A171" s="8" t="str">
        <f>IF(ISBLANK('Install &amp; Pull Data'!N169),"",'Install &amp; Pull Data'!N169)</f>
        <v/>
      </c>
      <c r="B171" s="8" t="str">
        <f>IF(ISBLANK('Install &amp; Pull Data'!O169),"",'Install &amp; Pull Data'!O169)</f>
        <v/>
      </c>
      <c r="C171" s="8" t="str">
        <f>IF(ISBLANK('Install &amp; Pull Data'!S169),"",'Install &amp; Pull Data'!S169)</f>
        <v/>
      </c>
      <c r="D171" s="8" t="str">
        <f>IF(ISBLANK('Install &amp; Pull Data'!T169),"",'Install &amp; Pull Data'!T169)</f>
        <v/>
      </c>
      <c r="E171" s="8">
        <f>'Install &amp; Pull Data'!M169</f>
        <v>0</v>
      </c>
    </row>
    <row r="172" spans="1:5" x14ac:dyDescent="0.25">
      <c r="A172" s="8" t="str">
        <f>IF(ISBLANK('Install &amp; Pull Data'!N170),"",'Install &amp; Pull Data'!N170)</f>
        <v/>
      </c>
      <c r="B172" s="8" t="str">
        <f>IF(ISBLANK('Install &amp; Pull Data'!O170),"",'Install &amp; Pull Data'!O170)</f>
        <v/>
      </c>
      <c r="C172" s="8" t="str">
        <f>IF(ISBLANK('Install &amp; Pull Data'!S170),"",'Install &amp; Pull Data'!S170)</f>
        <v/>
      </c>
      <c r="D172" s="8" t="str">
        <f>IF(ISBLANK('Install &amp; Pull Data'!T170),"",'Install &amp; Pull Data'!T170)</f>
        <v/>
      </c>
      <c r="E172" s="8">
        <f>'Install &amp; Pull Data'!M170</f>
        <v>0</v>
      </c>
    </row>
    <row r="173" spans="1:5" x14ac:dyDescent="0.25">
      <c r="A173" s="8" t="str">
        <f>IF(ISBLANK('Install &amp; Pull Data'!N171),"",'Install &amp; Pull Data'!N171)</f>
        <v/>
      </c>
      <c r="B173" s="8" t="str">
        <f>IF(ISBLANK('Install &amp; Pull Data'!O171),"",'Install &amp; Pull Data'!O171)</f>
        <v/>
      </c>
      <c r="C173" s="8" t="str">
        <f>IF(ISBLANK('Install &amp; Pull Data'!S171),"",'Install &amp; Pull Data'!S171)</f>
        <v/>
      </c>
      <c r="D173" s="8" t="str">
        <f>IF(ISBLANK('Install &amp; Pull Data'!T171),"",'Install &amp; Pull Data'!T171)</f>
        <v/>
      </c>
      <c r="E173" s="8">
        <f>'Install &amp; Pull Data'!M171</f>
        <v>0</v>
      </c>
    </row>
    <row r="174" spans="1:5" x14ac:dyDescent="0.25">
      <c r="A174" s="8" t="str">
        <f>IF(ISBLANK('Install &amp; Pull Data'!N172),"",'Install &amp; Pull Data'!N172)</f>
        <v/>
      </c>
      <c r="B174" s="8" t="str">
        <f>IF(ISBLANK('Install &amp; Pull Data'!O172),"",'Install &amp; Pull Data'!O172)</f>
        <v/>
      </c>
      <c r="C174" s="8" t="str">
        <f>IF(ISBLANK('Install &amp; Pull Data'!S172),"",'Install &amp; Pull Data'!S172)</f>
        <v/>
      </c>
      <c r="D174" s="8" t="str">
        <f>IF(ISBLANK('Install &amp; Pull Data'!T172),"",'Install &amp; Pull Data'!T172)</f>
        <v/>
      </c>
      <c r="E174" s="8">
        <f>'Install &amp; Pull Data'!M172</f>
        <v>0</v>
      </c>
    </row>
    <row r="175" spans="1:5" x14ac:dyDescent="0.25">
      <c r="A175" s="8" t="str">
        <f>IF(ISBLANK('Install &amp; Pull Data'!N173),"",'Install &amp; Pull Data'!N173)</f>
        <v/>
      </c>
      <c r="B175" s="8" t="str">
        <f>IF(ISBLANK('Install &amp; Pull Data'!O173),"",'Install &amp; Pull Data'!O173)</f>
        <v/>
      </c>
      <c r="C175" s="8" t="str">
        <f>IF(ISBLANK('Install &amp; Pull Data'!S173),"",'Install &amp; Pull Data'!S173)</f>
        <v/>
      </c>
      <c r="D175" s="8" t="str">
        <f>IF(ISBLANK('Install &amp; Pull Data'!T173),"",'Install &amp; Pull Data'!T173)</f>
        <v/>
      </c>
      <c r="E175" s="8">
        <f>'Install &amp; Pull Data'!M173</f>
        <v>0</v>
      </c>
    </row>
    <row r="176" spans="1:5" x14ac:dyDescent="0.25">
      <c r="A176" s="8" t="str">
        <f>IF(ISBLANK('Install &amp; Pull Data'!N174),"",'Install &amp; Pull Data'!N174)</f>
        <v/>
      </c>
      <c r="B176" s="8" t="str">
        <f>IF(ISBLANK('Install &amp; Pull Data'!O174),"",'Install &amp; Pull Data'!O174)</f>
        <v/>
      </c>
      <c r="C176" s="8" t="str">
        <f>IF(ISBLANK('Install &amp; Pull Data'!S174),"",'Install &amp; Pull Data'!S174)</f>
        <v/>
      </c>
      <c r="D176" s="8" t="str">
        <f>IF(ISBLANK('Install &amp; Pull Data'!T174),"",'Install &amp; Pull Data'!T174)</f>
        <v/>
      </c>
      <c r="E176" s="8">
        <f>'Install &amp; Pull Data'!M174</f>
        <v>0</v>
      </c>
    </row>
    <row r="177" spans="1:5" x14ac:dyDescent="0.25">
      <c r="A177" s="8" t="str">
        <f>IF(ISBLANK('Install &amp; Pull Data'!N175),"",'Install &amp; Pull Data'!N175)</f>
        <v/>
      </c>
      <c r="B177" s="8" t="str">
        <f>IF(ISBLANK('Install &amp; Pull Data'!O175),"",'Install &amp; Pull Data'!O175)</f>
        <v/>
      </c>
      <c r="C177" s="8" t="str">
        <f>IF(ISBLANK('Install &amp; Pull Data'!S175),"",'Install &amp; Pull Data'!S175)</f>
        <v/>
      </c>
      <c r="D177" s="8" t="str">
        <f>IF(ISBLANK('Install &amp; Pull Data'!T175),"",'Install &amp; Pull Data'!T175)</f>
        <v/>
      </c>
      <c r="E177" s="8">
        <f>'Install &amp; Pull Data'!M175</f>
        <v>0</v>
      </c>
    </row>
    <row r="178" spans="1:5" x14ac:dyDescent="0.25">
      <c r="A178" s="8" t="str">
        <f>IF(ISBLANK('Install &amp; Pull Data'!N176),"",'Install &amp; Pull Data'!N176)</f>
        <v/>
      </c>
      <c r="B178" s="8" t="str">
        <f>IF(ISBLANK('Install &amp; Pull Data'!O176),"",'Install &amp; Pull Data'!O176)</f>
        <v/>
      </c>
      <c r="C178" s="8" t="str">
        <f>IF(ISBLANK('Install &amp; Pull Data'!S176),"",'Install &amp; Pull Data'!S176)</f>
        <v/>
      </c>
      <c r="D178" s="8" t="str">
        <f>IF(ISBLANK('Install &amp; Pull Data'!T176),"",'Install &amp; Pull Data'!T176)</f>
        <v/>
      </c>
      <c r="E178" s="8">
        <f>'Install &amp; Pull Data'!M176</f>
        <v>0</v>
      </c>
    </row>
    <row r="179" spans="1:5" x14ac:dyDescent="0.25">
      <c r="A179" s="8" t="str">
        <f>IF(ISBLANK('Install &amp; Pull Data'!N177),"",'Install &amp; Pull Data'!N177)</f>
        <v/>
      </c>
      <c r="B179" s="8" t="str">
        <f>IF(ISBLANK('Install &amp; Pull Data'!O177),"",'Install &amp; Pull Data'!O177)</f>
        <v/>
      </c>
      <c r="C179" s="8" t="str">
        <f>IF(ISBLANK('Install &amp; Pull Data'!S177),"",'Install &amp; Pull Data'!S177)</f>
        <v/>
      </c>
      <c r="D179" s="8" t="str">
        <f>IF(ISBLANK('Install &amp; Pull Data'!T177),"",'Install &amp; Pull Data'!T177)</f>
        <v/>
      </c>
      <c r="E179" s="8">
        <f>'Install &amp; Pull Data'!M177</f>
        <v>0</v>
      </c>
    </row>
    <row r="180" spans="1:5" x14ac:dyDescent="0.25">
      <c r="A180" s="8" t="str">
        <f>IF(ISBLANK('Install &amp; Pull Data'!N178),"",'Install &amp; Pull Data'!N178)</f>
        <v/>
      </c>
      <c r="B180" s="8" t="str">
        <f>IF(ISBLANK('Install &amp; Pull Data'!O178),"",'Install &amp; Pull Data'!O178)</f>
        <v/>
      </c>
      <c r="C180" s="8" t="str">
        <f>IF(ISBLANK('Install &amp; Pull Data'!S178),"",'Install &amp; Pull Data'!S178)</f>
        <v/>
      </c>
      <c r="D180" s="8" t="str">
        <f>IF(ISBLANK('Install &amp; Pull Data'!T178),"",'Install &amp; Pull Data'!T178)</f>
        <v/>
      </c>
      <c r="E180" s="8">
        <f>'Install &amp; Pull Data'!M178</f>
        <v>0</v>
      </c>
    </row>
    <row r="181" spans="1:5" x14ac:dyDescent="0.25">
      <c r="A181" s="8" t="str">
        <f>IF(ISBLANK('Install &amp; Pull Data'!N179),"",'Install &amp; Pull Data'!N179)</f>
        <v/>
      </c>
      <c r="B181" s="8" t="str">
        <f>IF(ISBLANK('Install &amp; Pull Data'!O179),"",'Install &amp; Pull Data'!O179)</f>
        <v/>
      </c>
      <c r="C181" s="8" t="str">
        <f>IF(ISBLANK('Install &amp; Pull Data'!S179),"",'Install &amp; Pull Data'!S179)</f>
        <v/>
      </c>
      <c r="D181" s="8" t="str">
        <f>IF(ISBLANK('Install &amp; Pull Data'!T179),"",'Install &amp; Pull Data'!T179)</f>
        <v/>
      </c>
      <c r="E181" s="8">
        <f>'Install &amp; Pull Data'!M179</f>
        <v>0</v>
      </c>
    </row>
    <row r="182" spans="1:5" x14ac:dyDescent="0.25">
      <c r="A182" s="8" t="str">
        <f>IF(ISBLANK('Install &amp; Pull Data'!N180),"",'Install &amp; Pull Data'!N180)</f>
        <v/>
      </c>
      <c r="B182" s="8" t="str">
        <f>IF(ISBLANK('Install &amp; Pull Data'!O180),"",'Install &amp; Pull Data'!O180)</f>
        <v/>
      </c>
      <c r="C182" s="8" t="str">
        <f>IF(ISBLANK('Install &amp; Pull Data'!S180),"",'Install &amp; Pull Data'!S180)</f>
        <v/>
      </c>
      <c r="D182" s="8" t="str">
        <f>IF(ISBLANK('Install &amp; Pull Data'!T180),"",'Install &amp; Pull Data'!T180)</f>
        <v/>
      </c>
      <c r="E182" s="8">
        <f>'Install &amp; Pull Data'!M180</f>
        <v>0</v>
      </c>
    </row>
    <row r="183" spans="1:5" x14ac:dyDescent="0.25">
      <c r="A183" s="8" t="str">
        <f>IF(ISBLANK('Install &amp; Pull Data'!N181),"",'Install &amp; Pull Data'!N181)</f>
        <v/>
      </c>
      <c r="B183" s="8" t="str">
        <f>IF(ISBLANK('Install &amp; Pull Data'!O181),"",'Install &amp; Pull Data'!O181)</f>
        <v/>
      </c>
      <c r="C183" s="8" t="str">
        <f>IF(ISBLANK('Install &amp; Pull Data'!S181),"",'Install &amp; Pull Data'!S181)</f>
        <v/>
      </c>
      <c r="D183" s="8" t="str">
        <f>IF(ISBLANK('Install &amp; Pull Data'!T181),"",'Install &amp; Pull Data'!T181)</f>
        <v/>
      </c>
      <c r="E183" s="8">
        <f>'Install &amp; Pull Data'!M181</f>
        <v>0</v>
      </c>
    </row>
    <row r="184" spans="1:5" x14ac:dyDescent="0.25">
      <c r="A184" s="8" t="str">
        <f>IF(ISBLANK('Install &amp; Pull Data'!N182),"",'Install &amp; Pull Data'!N182)</f>
        <v/>
      </c>
      <c r="B184" s="8" t="str">
        <f>IF(ISBLANK('Install &amp; Pull Data'!O182),"",'Install &amp; Pull Data'!O182)</f>
        <v/>
      </c>
      <c r="C184" s="8" t="str">
        <f>IF(ISBLANK('Install &amp; Pull Data'!S182),"",'Install &amp; Pull Data'!S182)</f>
        <v/>
      </c>
      <c r="D184" s="8" t="str">
        <f>IF(ISBLANK('Install &amp; Pull Data'!T182),"",'Install &amp; Pull Data'!T182)</f>
        <v/>
      </c>
      <c r="E184" s="8">
        <f>'Install &amp; Pull Data'!M182</f>
        <v>0</v>
      </c>
    </row>
    <row r="185" spans="1:5" x14ac:dyDescent="0.25">
      <c r="A185" s="8" t="str">
        <f>IF(ISBLANK('Install &amp; Pull Data'!N183),"",'Install &amp; Pull Data'!N183)</f>
        <v/>
      </c>
      <c r="B185" s="8" t="str">
        <f>IF(ISBLANK('Install &amp; Pull Data'!O183),"",'Install &amp; Pull Data'!O183)</f>
        <v/>
      </c>
      <c r="C185" s="8" t="str">
        <f>IF(ISBLANK('Install &amp; Pull Data'!S183),"",'Install &amp; Pull Data'!S183)</f>
        <v/>
      </c>
      <c r="D185" s="8" t="str">
        <f>IF(ISBLANK('Install &amp; Pull Data'!T183),"",'Install &amp; Pull Data'!T183)</f>
        <v/>
      </c>
      <c r="E185" s="8">
        <f>'Install &amp; Pull Data'!M183</f>
        <v>0</v>
      </c>
    </row>
    <row r="186" spans="1:5" x14ac:dyDescent="0.25">
      <c r="A186" s="8" t="str">
        <f>IF(ISBLANK('Install &amp; Pull Data'!N184),"",'Install &amp; Pull Data'!N184)</f>
        <v/>
      </c>
      <c r="B186" s="8" t="str">
        <f>IF(ISBLANK('Install &amp; Pull Data'!O184),"",'Install &amp; Pull Data'!O184)</f>
        <v/>
      </c>
      <c r="C186" s="8" t="str">
        <f>IF(ISBLANK('Install &amp; Pull Data'!S184),"",'Install &amp; Pull Data'!S184)</f>
        <v/>
      </c>
      <c r="D186" s="8" t="str">
        <f>IF(ISBLANK('Install &amp; Pull Data'!T184),"",'Install &amp; Pull Data'!T184)</f>
        <v/>
      </c>
      <c r="E186" s="8">
        <f>'Install &amp; Pull Data'!M184</f>
        <v>0</v>
      </c>
    </row>
    <row r="187" spans="1:5" x14ac:dyDescent="0.25">
      <c r="A187" s="8" t="str">
        <f>IF(ISBLANK('Install &amp; Pull Data'!N185),"",'Install &amp; Pull Data'!N185)</f>
        <v/>
      </c>
      <c r="B187" s="8" t="str">
        <f>IF(ISBLANK('Install &amp; Pull Data'!O185),"",'Install &amp; Pull Data'!O185)</f>
        <v/>
      </c>
      <c r="C187" s="8" t="str">
        <f>IF(ISBLANK('Install &amp; Pull Data'!S185),"",'Install &amp; Pull Data'!S185)</f>
        <v/>
      </c>
      <c r="D187" s="8" t="str">
        <f>IF(ISBLANK('Install &amp; Pull Data'!T185),"",'Install &amp; Pull Data'!T185)</f>
        <v/>
      </c>
      <c r="E187" s="8">
        <f>'Install &amp; Pull Data'!M185</f>
        <v>0</v>
      </c>
    </row>
    <row r="188" spans="1:5" x14ac:dyDescent="0.25">
      <c r="A188" s="8" t="str">
        <f>IF(ISBLANK('Install &amp; Pull Data'!N186),"",'Install &amp; Pull Data'!N186)</f>
        <v/>
      </c>
      <c r="B188" s="8" t="str">
        <f>IF(ISBLANK('Install &amp; Pull Data'!O186),"",'Install &amp; Pull Data'!O186)</f>
        <v/>
      </c>
      <c r="C188" s="8" t="str">
        <f>IF(ISBLANK('Install &amp; Pull Data'!S186),"",'Install &amp; Pull Data'!S186)</f>
        <v/>
      </c>
      <c r="D188" s="8" t="str">
        <f>IF(ISBLANK('Install &amp; Pull Data'!T186),"",'Install &amp; Pull Data'!T186)</f>
        <v/>
      </c>
      <c r="E188" s="8">
        <f>'Install &amp; Pull Data'!M186</f>
        <v>0</v>
      </c>
    </row>
    <row r="189" spans="1:5" x14ac:dyDescent="0.25">
      <c r="A189" s="8" t="str">
        <f>IF(ISBLANK('Install &amp; Pull Data'!N187),"",'Install &amp; Pull Data'!N187)</f>
        <v/>
      </c>
      <c r="B189" s="8" t="str">
        <f>IF(ISBLANK('Install &amp; Pull Data'!O187),"",'Install &amp; Pull Data'!O187)</f>
        <v/>
      </c>
      <c r="C189" s="8" t="str">
        <f>IF(ISBLANK('Install &amp; Pull Data'!S187),"",'Install &amp; Pull Data'!S187)</f>
        <v/>
      </c>
      <c r="D189" s="8" t="str">
        <f>IF(ISBLANK('Install &amp; Pull Data'!T187),"",'Install &amp; Pull Data'!T187)</f>
        <v/>
      </c>
      <c r="E189" s="8">
        <f>'Install &amp; Pull Data'!M187</f>
        <v>0</v>
      </c>
    </row>
    <row r="190" spans="1:5" x14ac:dyDescent="0.25">
      <c r="A190" s="8" t="str">
        <f>IF(ISBLANK('Install &amp; Pull Data'!N188),"",'Install &amp; Pull Data'!N188)</f>
        <v/>
      </c>
      <c r="B190" s="8" t="str">
        <f>IF(ISBLANK('Install &amp; Pull Data'!O188),"",'Install &amp; Pull Data'!O188)</f>
        <v/>
      </c>
      <c r="C190" s="8" t="str">
        <f>IF(ISBLANK('Install &amp; Pull Data'!S188),"",'Install &amp; Pull Data'!S188)</f>
        <v/>
      </c>
      <c r="D190" s="8" t="str">
        <f>IF(ISBLANK('Install &amp; Pull Data'!T188),"",'Install &amp; Pull Data'!T188)</f>
        <v/>
      </c>
      <c r="E190" s="8">
        <f>'Install &amp; Pull Data'!M188</f>
        <v>0</v>
      </c>
    </row>
    <row r="191" spans="1:5" x14ac:dyDescent="0.25">
      <c r="A191" s="8" t="str">
        <f>IF(ISBLANK('Install &amp; Pull Data'!N189),"",'Install &amp; Pull Data'!N189)</f>
        <v/>
      </c>
      <c r="B191" s="8" t="str">
        <f>IF(ISBLANK('Install &amp; Pull Data'!O189),"",'Install &amp; Pull Data'!O189)</f>
        <v/>
      </c>
      <c r="C191" s="8" t="str">
        <f>IF(ISBLANK('Install &amp; Pull Data'!S189),"",'Install &amp; Pull Data'!S189)</f>
        <v/>
      </c>
      <c r="D191" s="8" t="str">
        <f>IF(ISBLANK('Install &amp; Pull Data'!T189),"",'Install &amp; Pull Data'!T189)</f>
        <v/>
      </c>
      <c r="E191" s="8">
        <f>'Install &amp; Pull Data'!M189</f>
        <v>0</v>
      </c>
    </row>
    <row r="192" spans="1:5" x14ac:dyDescent="0.25">
      <c r="A192" s="8" t="str">
        <f>IF(ISBLANK('Install &amp; Pull Data'!N190),"",'Install &amp; Pull Data'!N190)</f>
        <v/>
      </c>
      <c r="B192" s="8" t="str">
        <f>IF(ISBLANK('Install &amp; Pull Data'!O190),"",'Install &amp; Pull Data'!O190)</f>
        <v/>
      </c>
      <c r="C192" s="8" t="str">
        <f>IF(ISBLANK('Install &amp; Pull Data'!S190),"",'Install &amp; Pull Data'!S190)</f>
        <v/>
      </c>
      <c r="D192" s="8" t="str">
        <f>IF(ISBLANK('Install &amp; Pull Data'!T190),"",'Install &amp; Pull Data'!T190)</f>
        <v/>
      </c>
      <c r="E192" s="8">
        <f>'Install &amp; Pull Data'!M190</f>
        <v>0</v>
      </c>
    </row>
    <row r="193" spans="1:5" x14ac:dyDescent="0.25">
      <c r="A193" s="8" t="str">
        <f>IF(ISBLANK('Install &amp; Pull Data'!N191),"",'Install &amp; Pull Data'!N191)</f>
        <v/>
      </c>
      <c r="B193" s="8" t="str">
        <f>IF(ISBLANK('Install &amp; Pull Data'!O191),"",'Install &amp; Pull Data'!O191)</f>
        <v/>
      </c>
      <c r="C193" s="8" t="str">
        <f>IF(ISBLANK('Install &amp; Pull Data'!S191),"",'Install &amp; Pull Data'!S191)</f>
        <v/>
      </c>
      <c r="D193" s="8" t="str">
        <f>IF(ISBLANK('Install &amp; Pull Data'!T191),"",'Install &amp; Pull Data'!T191)</f>
        <v/>
      </c>
      <c r="E193" s="8">
        <f>'Install &amp; Pull Data'!M191</f>
        <v>0</v>
      </c>
    </row>
    <row r="194" spans="1:5" x14ac:dyDescent="0.25">
      <c r="A194" s="8" t="str">
        <f>IF(ISBLANK('Install &amp; Pull Data'!N192),"",'Install &amp; Pull Data'!N192)</f>
        <v/>
      </c>
      <c r="B194" s="8" t="str">
        <f>IF(ISBLANK('Install &amp; Pull Data'!O192),"",'Install &amp; Pull Data'!O192)</f>
        <v/>
      </c>
      <c r="C194" s="8" t="str">
        <f>IF(ISBLANK('Install &amp; Pull Data'!S192),"",'Install &amp; Pull Data'!S192)</f>
        <v/>
      </c>
      <c r="D194" s="8" t="str">
        <f>IF(ISBLANK('Install &amp; Pull Data'!T192),"",'Install &amp; Pull Data'!T192)</f>
        <v/>
      </c>
      <c r="E194" s="8">
        <f>'Install &amp; Pull Data'!M192</f>
        <v>0</v>
      </c>
    </row>
    <row r="195" spans="1:5" x14ac:dyDescent="0.25">
      <c r="A195" s="8" t="str">
        <f>IF(ISBLANK('Install &amp; Pull Data'!N193),"",'Install &amp; Pull Data'!N193)</f>
        <v/>
      </c>
      <c r="B195" s="8" t="str">
        <f>IF(ISBLANK('Install &amp; Pull Data'!O193),"",'Install &amp; Pull Data'!O193)</f>
        <v/>
      </c>
      <c r="C195" s="8" t="str">
        <f>IF(ISBLANK('Install &amp; Pull Data'!S193),"",'Install &amp; Pull Data'!S193)</f>
        <v/>
      </c>
      <c r="D195" s="8" t="str">
        <f>IF(ISBLANK('Install &amp; Pull Data'!T193),"",'Install &amp; Pull Data'!T193)</f>
        <v/>
      </c>
      <c r="E195" s="8">
        <f>'Install &amp; Pull Data'!M193</f>
        <v>0</v>
      </c>
    </row>
    <row r="196" spans="1:5" x14ac:dyDescent="0.25">
      <c r="A196" s="8" t="str">
        <f>IF(ISBLANK('Install &amp; Pull Data'!N194),"",'Install &amp; Pull Data'!N194)</f>
        <v/>
      </c>
      <c r="B196" s="8" t="str">
        <f>IF(ISBLANK('Install &amp; Pull Data'!O194),"",'Install &amp; Pull Data'!O194)</f>
        <v/>
      </c>
      <c r="C196" s="8" t="str">
        <f>IF(ISBLANK('Install &amp; Pull Data'!S194),"",'Install &amp; Pull Data'!S194)</f>
        <v/>
      </c>
      <c r="D196" s="8" t="str">
        <f>IF(ISBLANK('Install &amp; Pull Data'!T194),"",'Install &amp; Pull Data'!T194)</f>
        <v/>
      </c>
      <c r="E196" s="8">
        <f>'Install &amp; Pull Data'!M194</f>
        <v>0</v>
      </c>
    </row>
    <row r="197" spans="1:5" x14ac:dyDescent="0.25">
      <c r="A197" s="8" t="str">
        <f>IF(ISBLANK('Install &amp; Pull Data'!N195),"",'Install &amp; Pull Data'!N195)</f>
        <v/>
      </c>
      <c r="B197" s="8" t="str">
        <f>IF(ISBLANK('Install &amp; Pull Data'!O195),"",'Install &amp; Pull Data'!O195)</f>
        <v/>
      </c>
      <c r="C197" s="8" t="str">
        <f>IF(ISBLANK('Install &amp; Pull Data'!S195),"",'Install &amp; Pull Data'!S195)</f>
        <v/>
      </c>
      <c r="D197" s="8" t="str">
        <f>IF(ISBLANK('Install &amp; Pull Data'!T195),"",'Install &amp; Pull Data'!T195)</f>
        <v/>
      </c>
      <c r="E197" s="8">
        <f>'Install &amp; Pull Data'!M195</f>
        <v>0</v>
      </c>
    </row>
    <row r="198" spans="1:5" x14ac:dyDescent="0.25">
      <c r="A198" s="8" t="str">
        <f>IF(ISBLANK('Install &amp; Pull Data'!N196),"",'Install &amp; Pull Data'!N196)</f>
        <v/>
      </c>
      <c r="B198" s="8" t="str">
        <f>IF(ISBLANK('Install &amp; Pull Data'!O196),"",'Install &amp; Pull Data'!O196)</f>
        <v/>
      </c>
      <c r="C198" s="8" t="str">
        <f>IF(ISBLANK('Install &amp; Pull Data'!S196),"",'Install &amp; Pull Data'!S196)</f>
        <v/>
      </c>
      <c r="D198" s="8" t="str">
        <f>IF(ISBLANK('Install &amp; Pull Data'!T196),"",'Install &amp; Pull Data'!T196)</f>
        <v/>
      </c>
      <c r="E198" s="8">
        <f>'Install &amp; Pull Data'!M196</f>
        <v>0</v>
      </c>
    </row>
    <row r="199" spans="1:5" x14ac:dyDescent="0.25">
      <c r="A199" s="8" t="str">
        <f>IF(ISBLANK('Install &amp; Pull Data'!N197),"",'Install &amp; Pull Data'!N197)</f>
        <v/>
      </c>
      <c r="B199" s="8" t="str">
        <f>IF(ISBLANK('Install &amp; Pull Data'!O197),"",'Install &amp; Pull Data'!O197)</f>
        <v/>
      </c>
      <c r="C199" s="8" t="str">
        <f>IF(ISBLANK('Install &amp; Pull Data'!S197),"",'Install &amp; Pull Data'!S197)</f>
        <v/>
      </c>
      <c r="D199" s="8" t="str">
        <f>IF(ISBLANK('Install &amp; Pull Data'!T197),"",'Install &amp; Pull Data'!T197)</f>
        <v/>
      </c>
      <c r="E199" s="8">
        <f>'Install &amp; Pull Data'!M197</f>
        <v>0</v>
      </c>
    </row>
    <row r="200" spans="1:5" x14ac:dyDescent="0.25">
      <c r="A200" s="8" t="str">
        <f>IF(ISBLANK('Install &amp; Pull Data'!N198),"",'Install &amp; Pull Data'!N198)</f>
        <v/>
      </c>
      <c r="B200" s="8" t="str">
        <f>IF(ISBLANK('Install &amp; Pull Data'!O198),"",'Install &amp; Pull Data'!O198)</f>
        <v/>
      </c>
      <c r="C200" s="8" t="str">
        <f>IF(ISBLANK('Install &amp; Pull Data'!S198),"",'Install &amp; Pull Data'!S198)</f>
        <v/>
      </c>
      <c r="D200" s="8" t="str">
        <f>IF(ISBLANK('Install &amp; Pull Data'!T198),"",'Install &amp; Pull Data'!T198)</f>
        <v/>
      </c>
      <c r="E200" s="8">
        <f>'Install &amp; Pull Data'!M198</f>
        <v>0</v>
      </c>
    </row>
    <row r="201" spans="1:5" x14ac:dyDescent="0.25">
      <c r="A201" s="8" t="str">
        <f>IF(ISBLANK('Install &amp; Pull Data'!N199),"",'Install &amp; Pull Data'!N199)</f>
        <v/>
      </c>
      <c r="B201" s="8" t="str">
        <f>IF(ISBLANK('Install &amp; Pull Data'!O199),"",'Install &amp; Pull Data'!O199)</f>
        <v/>
      </c>
      <c r="C201" s="8" t="str">
        <f>IF(ISBLANK('Install &amp; Pull Data'!S199),"",'Install &amp; Pull Data'!S199)</f>
        <v/>
      </c>
      <c r="D201" s="8" t="str">
        <f>IF(ISBLANK('Install &amp; Pull Data'!T199),"",'Install &amp; Pull Data'!T199)</f>
        <v/>
      </c>
      <c r="E201" s="8">
        <f>'Install &amp; Pull Data'!M199</f>
        <v>0</v>
      </c>
    </row>
    <row r="202" spans="1:5" x14ac:dyDescent="0.25">
      <c r="A202" s="8" t="str">
        <f>IF(ISBLANK('Install &amp; Pull Data'!N200),"",'Install &amp; Pull Data'!N200)</f>
        <v/>
      </c>
      <c r="B202" s="8" t="str">
        <f>IF(ISBLANK('Install &amp; Pull Data'!O200),"",'Install &amp; Pull Data'!O200)</f>
        <v/>
      </c>
      <c r="C202" s="8" t="str">
        <f>IF(ISBLANK('Install &amp; Pull Data'!S200),"",'Install &amp; Pull Data'!S200)</f>
        <v/>
      </c>
      <c r="D202" s="8" t="str">
        <f>IF(ISBLANK('Install &amp; Pull Data'!T200),"",'Install &amp; Pull Data'!T200)</f>
        <v/>
      </c>
      <c r="E202" s="8">
        <f>'Install &amp; Pull Data'!M200</f>
        <v>0</v>
      </c>
    </row>
    <row r="203" spans="1:5" x14ac:dyDescent="0.25">
      <c r="A203" s="8" t="str">
        <f>IF(ISBLANK('Install &amp; Pull Data'!N201),"",'Install &amp; Pull Data'!N201)</f>
        <v/>
      </c>
      <c r="B203" s="8" t="str">
        <f>IF(ISBLANK('Install &amp; Pull Data'!O201),"",'Install &amp; Pull Data'!O201)</f>
        <v/>
      </c>
      <c r="C203" s="8" t="str">
        <f>IF(ISBLANK('Install &amp; Pull Data'!S201),"",'Install &amp; Pull Data'!S201)</f>
        <v/>
      </c>
      <c r="D203" s="8" t="str">
        <f>IF(ISBLANK('Install &amp; Pull Data'!T201),"",'Install &amp; Pull Data'!T201)</f>
        <v/>
      </c>
      <c r="E203" s="8">
        <f>'Install &amp; Pull Data'!M201</f>
        <v>0</v>
      </c>
    </row>
    <row r="204" spans="1:5" x14ac:dyDescent="0.25">
      <c r="A204" s="8" t="str">
        <f>IF(ISBLANK('Install &amp; Pull Data'!N202),"",'Install &amp; Pull Data'!N202)</f>
        <v/>
      </c>
      <c r="B204" s="8" t="str">
        <f>IF(ISBLANK('Install &amp; Pull Data'!O202),"",'Install &amp; Pull Data'!O202)</f>
        <v/>
      </c>
      <c r="C204" s="8" t="str">
        <f>IF(ISBLANK('Install &amp; Pull Data'!S202),"",'Install &amp; Pull Data'!S202)</f>
        <v/>
      </c>
      <c r="D204" s="8" t="str">
        <f>IF(ISBLANK('Install &amp; Pull Data'!T202),"",'Install &amp; Pull Data'!T202)</f>
        <v/>
      </c>
      <c r="E204" s="8">
        <f>'Install &amp; Pull Data'!M202</f>
        <v>0</v>
      </c>
    </row>
    <row r="205" spans="1:5" x14ac:dyDescent="0.25">
      <c r="A205" s="8" t="str">
        <f>IF(ISBLANK('Install &amp; Pull Data'!N203),"",'Install &amp; Pull Data'!N203)</f>
        <v/>
      </c>
      <c r="B205" s="8" t="str">
        <f>IF(ISBLANK('Install &amp; Pull Data'!O203),"",'Install &amp; Pull Data'!O203)</f>
        <v/>
      </c>
      <c r="C205" s="8" t="str">
        <f>IF(ISBLANK('Install &amp; Pull Data'!S203),"",'Install &amp; Pull Data'!S203)</f>
        <v/>
      </c>
      <c r="D205" s="8" t="str">
        <f>IF(ISBLANK('Install &amp; Pull Data'!T203),"",'Install &amp; Pull Data'!T203)</f>
        <v/>
      </c>
      <c r="E205" s="8">
        <f>'Install &amp; Pull Data'!M203</f>
        <v>0</v>
      </c>
    </row>
    <row r="206" spans="1:5" x14ac:dyDescent="0.25">
      <c r="A206" s="8" t="str">
        <f>IF(ISBLANK('Install &amp; Pull Data'!N204),"",'Install &amp; Pull Data'!N204)</f>
        <v/>
      </c>
      <c r="B206" s="8" t="str">
        <f>IF(ISBLANK('Install &amp; Pull Data'!O204),"",'Install &amp; Pull Data'!O204)</f>
        <v/>
      </c>
      <c r="C206" s="8" t="str">
        <f>IF(ISBLANK('Install &amp; Pull Data'!S204),"",'Install &amp; Pull Data'!S204)</f>
        <v/>
      </c>
      <c r="D206" s="8" t="str">
        <f>IF(ISBLANK('Install &amp; Pull Data'!T204),"",'Install &amp; Pull Data'!T204)</f>
        <v/>
      </c>
      <c r="E206" s="8">
        <f>'Install &amp; Pull Data'!M204</f>
        <v>0</v>
      </c>
    </row>
    <row r="207" spans="1:5" x14ac:dyDescent="0.25">
      <c r="A207" s="8" t="str">
        <f>IF(ISBLANK('Install &amp; Pull Data'!N205),"",'Install &amp; Pull Data'!N205)</f>
        <v/>
      </c>
      <c r="B207" s="8" t="str">
        <f>IF(ISBLANK('Install &amp; Pull Data'!O205),"",'Install &amp; Pull Data'!O205)</f>
        <v/>
      </c>
      <c r="C207" s="8" t="str">
        <f>IF(ISBLANK('Install &amp; Pull Data'!S205),"",'Install &amp; Pull Data'!S205)</f>
        <v/>
      </c>
      <c r="D207" s="8" t="str">
        <f>IF(ISBLANK('Install &amp; Pull Data'!T205),"",'Install &amp; Pull Data'!T205)</f>
        <v/>
      </c>
      <c r="E207" s="8">
        <f>'Install &amp; Pull Data'!M205</f>
        <v>0</v>
      </c>
    </row>
    <row r="208" spans="1:5" x14ac:dyDescent="0.25">
      <c r="A208" s="8" t="str">
        <f>IF(ISBLANK('Install &amp; Pull Data'!N206),"",'Install &amp; Pull Data'!N206)</f>
        <v/>
      </c>
      <c r="B208" s="8" t="str">
        <f>IF(ISBLANK('Install &amp; Pull Data'!O206),"",'Install &amp; Pull Data'!O206)</f>
        <v/>
      </c>
      <c r="C208" s="8" t="str">
        <f>IF(ISBLANK('Install &amp; Pull Data'!S206),"",'Install &amp; Pull Data'!S206)</f>
        <v/>
      </c>
      <c r="D208" s="8" t="str">
        <f>IF(ISBLANK('Install &amp; Pull Data'!T206),"",'Install &amp; Pull Data'!T206)</f>
        <v/>
      </c>
      <c r="E208" s="8">
        <f>'Install &amp; Pull Data'!M206</f>
        <v>0</v>
      </c>
    </row>
    <row r="209" spans="1:5" x14ac:dyDescent="0.25">
      <c r="A209" s="8" t="str">
        <f>IF(ISBLANK('Install &amp; Pull Data'!N207),"",'Install &amp; Pull Data'!N207)</f>
        <v/>
      </c>
      <c r="B209" s="8" t="str">
        <f>IF(ISBLANK('Install &amp; Pull Data'!O207),"",'Install &amp; Pull Data'!O207)</f>
        <v/>
      </c>
      <c r="C209" s="8" t="str">
        <f>IF(ISBLANK('Install &amp; Pull Data'!S207),"",'Install &amp; Pull Data'!S207)</f>
        <v/>
      </c>
      <c r="D209" s="8" t="str">
        <f>IF(ISBLANK('Install &amp; Pull Data'!T207),"",'Install &amp; Pull Data'!T207)</f>
        <v/>
      </c>
      <c r="E209" s="8">
        <f>'Install &amp; Pull Data'!M207</f>
        <v>0</v>
      </c>
    </row>
    <row r="210" spans="1:5" x14ac:dyDescent="0.25">
      <c r="A210" s="8" t="str">
        <f>IF(ISBLANK('Install &amp; Pull Data'!N208),"",'Install &amp; Pull Data'!N208)</f>
        <v/>
      </c>
      <c r="B210" s="8" t="str">
        <f>IF(ISBLANK('Install &amp; Pull Data'!O208),"",'Install &amp; Pull Data'!O208)</f>
        <v/>
      </c>
      <c r="C210" s="8" t="str">
        <f>IF(ISBLANK('Install &amp; Pull Data'!S208),"",'Install &amp; Pull Data'!S208)</f>
        <v/>
      </c>
      <c r="D210" s="8" t="str">
        <f>IF(ISBLANK('Install &amp; Pull Data'!T208),"",'Install &amp; Pull Data'!T208)</f>
        <v/>
      </c>
      <c r="E210" s="8">
        <f>'Install &amp; Pull Data'!M208</f>
        <v>0</v>
      </c>
    </row>
    <row r="211" spans="1:5" x14ac:dyDescent="0.25">
      <c r="A211" s="8" t="str">
        <f>IF(ISBLANK('Install &amp; Pull Data'!N209),"",'Install &amp; Pull Data'!N209)</f>
        <v/>
      </c>
      <c r="B211" s="8" t="str">
        <f>IF(ISBLANK('Install &amp; Pull Data'!O209),"",'Install &amp; Pull Data'!O209)</f>
        <v/>
      </c>
      <c r="C211" s="8" t="str">
        <f>IF(ISBLANK('Install &amp; Pull Data'!S209),"",'Install &amp; Pull Data'!S209)</f>
        <v/>
      </c>
      <c r="D211" s="8" t="str">
        <f>IF(ISBLANK('Install &amp; Pull Data'!T209),"",'Install &amp; Pull Data'!T209)</f>
        <v/>
      </c>
      <c r="E211" s="8">
        <f>'Install &amp; Pull Data'!M209</f>
        <v>0</v>
      </c>
    </row>
    <row r="212" spans="1:5" x14ac:dyDescent="0.25">
      <c r="A212" s="8" t="str">
        <f>IF(ISBLANK('Install &amp; Pull Data'!N210),"",'Install &amp; Pull Data'!N210)</f>
        <v/>
      </c>
      <c r="B212" s="8" t="str">
        <f>IF(ISBLANK('Install &amp; Pull Data'!O210),"",'Install &amp; Pull Data'!O210)</f>
        <v/>
      </c>
      <c r="C212" s="8" t="str">
        <f>IF(ISBLANK('Install &amp; Pull Data'!S210),"",'Install &amp; Pull Data'!S210)</f>
        <v/>
      </c>
      <c r="D212" s="8" t="str">
        <f>IF(ISBLANK('Install &amp; Pull Data'!T210),"",'Install &amp; Pull Data'!T210)</f>
        <v/>
      </c>
      <c r="E212" s="8">
        <f>'Install &amp; Pull Data'!M210</f>
        <v>0</v>
      </c>
    </row>
    <row r="213" spans="1:5" x14ac:dyDescent="0.25">
      <c r="A213" s="8" t="str">
        <f>IF(ISBLANK('Install &amp; Pull Data'!N211),"",'Install &amp; Pull Data'!N211)</f>
        <v/>
      </c>
      <c r="B213" s="8" t="str">
        <f>IF(ISBLANK('Install &amp; Pull Data'!O211),"",'Install &amp; Pull Data'!O211)</f>
        <v/>
      </c>
      <c r="C213" s="8" t="str">
        <f>IF(ISBLANK('Install &amp; Pull Data'!S211),"",'Install &amp; Pull Data'!S211)</f>
        <v/>
      </c>
      <c r="D213" s="8" t="str">
        <f>IF(ISBLANK('Install &amp; Pull Data'!T211),"",'Install &amp; Pull Data'!T211)</f>
        <v/>
      </c>
      <c r="E213" s="8">
        <f>'Install &amp; Pull Data'!M211</f>
        <v>0</v>
      </c>
    </row>
    <row r="214" spans="1:5" x14ac:dyDescent="0.25">
      <c r="A214" s="8" t="str">
        <f>IF(ISBLANK('Install &amp; Pull Data'!N212),"",'Install &amp; Pull Data'!N212)</f>
        <v/>
      </c>
      <c r="B214" s="8" t="str">
        <f>IF(ISBLANK('Install &amp; Pull Data'!O212),"",'Install &amp; Pull Data'!O212)</f>
        <v/>
      </c>
      <c r="C214" s="8" t="str">
        <f>IF(ISBLANK('Install &amp; Pull Data'!S212),"",'Install &amp; Pull Data'!S212)</f>
        <v/>
      </c>
      <c r="D214" s="8" t="str">
        <f>IF(ISBLANK('Install &amp; Pull Data'!T212),"",'Install &amp; Pull Data'!T212)</f>
        <v/>
      </c>
      <c r="E214" s="8">
        <f>'Install &amp; Pull Data'!M212</f>
        <v>0</v>
      </c>
    </row>
    <row r="215" spans="1:5" x14ac:dyDescent="0.25">
      <c r="A215" s="8" t="str">
        <f>IF(ISBLANK('Install &amp; Pull Data'!N213),"",'Install &amp; Pull Data'!N213)</f>
        <v/>
      </c>
      <c r="B215" s="8" t="str">
        <f>IF(ISBLANK('Install &amp; Pull Data'!O213),"",'Install &amp; Pull Data'!O213)</f>
        <v/>
      </c>
      <c r="C215" s="8" t="str">
        <f>IF(ISBLANK('Install &amp; Pull Data'!S213),"",'Install &amp; Pull Data'!S213)</f>
        <v/>
      </c>
      <c r="D215" s="8" t="str">
        <f>IF(ISBLANK('Install &amp; Pull Data'!T213),"",'Install &amp; Pull Data'!T213)</f>
        <v/>
      </c>
      <c r="E215" s="8">
        <f>'Install &amp; Pull Data'!M213</f>
        <v>0</v>
      </c>
    </row>
    <row r="216" spans="1:5" x14ac:dyDescent="0.25">
      <c r="A216" s="8" t="str">
        <f>IF(ISBLANK('Install &amp; Pull Data'!N214),"",'Install &amp; Pull Data'!N214)</f>
        <v/>
      </c>
      <c r="B216" s="8" t="str">
        <f>IF(ISBLANK('Install &amp; Pull Data'!O214),"",'Install &amp; Pull Data'!O214)</f>
        <v/>
      </c>
      <c r="C216" s="8" t="str">
        <f>IF(ISBLANK('Install &amp; Pull Data'!S214),"",'Install &amp; Pull Data'!S214)</f>
        <v/>
      </c>
      <c r="D216" s="8" t="str">
        <f>IF(ISBLANK('Install &amp; Pull Data'!T214),"",'Install &amp; Pull Data'!T214)</f>
        <v/>
      </c>
      <c r="E216" s="8">
        <f>'Install &amp; Pull Data'!M214</f>
        <v>0</v>
      </c>
    </row>
    <row r="217" spans="1:5" x14ac:dyDescent="0.25">
      <c r="A217" s="8" t="str">
        <f>IF(ISBLANK('Install &amp; Pull Data'!N215),"",'Install &amp; Pull Data'!N215)</f>
        <v/>
      </c>
      <c r="B217" s="8" t="str">
        <f>IF(ISBLANK('Install &amp; Pull Data'!O215),"",'Install &amp; Pull Data'!O215)</f>
        <v/>
      </c>
      <c r="C217" s="8" t="str">
        <f>IF(ISBLANK('Install &amp; Pull Data'!S215),"",'Install &amp; Pull Data'!S215)</f>
        <v/>
      </c>
      <c r="D217" s="8" t="str">
        <f>IF(ISBLANK('Install &amp; Pull Data'!T215),"",'Install &amp; Pull Data'!T215)</f>
        <v/>
      </c>
      <c r="E217" s="8">
        <f>'Install &amp; Pull Data'!M215</f>
        <v>0</v>
      </c>
    </row>
    <row r="218" spans="1:5" x14ac:dyDescent="0.25">
      <c r="A218" s="8" t="str">
        <f>IF(ISBLANK('Install &amp; Pull Data'!N216),"",'Install &amp; Pull Data'!N216)</f>
        <v/>
      </c>
      <c r="B218" s="8" t="str">
        <f>IF(ISBLANK('Install &amp; Pull Data'!O216),"",'Install &amp; Pull Data'!O216)</f>
        <v/>
      </c>
      <c r="C218" s="8" t="str">
        <f>IF(ISBLANK('Install &amp; Pull Data'!S216),"",'Install &amp; Pull Data'!S216)</f>
        <v/>
      </c>
      <c r="D218" s="8" t="str">
        <f>IF(ISBLANK('Install &amp; Pull Data'!T216),"",'Install &amp; Pull Data'!T216)</f>
        <v/>
      </c>
      <c r="E218" s="8">
        <f>'Install &amp; Pull Data'!M216</f>
        <v>0</v>
      </c>
    </row>
    <row r="219" spans="1:5" x14ac:dyDescent="0.25">
      <c r="A219" s="8" t="str">
        <f>IF(ISBLANK('Install &amp; Pull Data'!N217),"",'Install &amp; Pull Data'!N217)</f>
        <v/>
      </c>
      <c r="B219" s="8" t="str">
        <f>IF(ISBLANK('Install &amp; Pull Data'!O217),"",'Install &amp; Pull Data'!O217)</f>
        <v/>
      </c>
      <c r="C219" s="8" t="str">
        <f>IF(ISBLANK('Install &amp; Pull Data'!S217),"",'Install &amp; Pull Data'!S217)</f>
        <v/>
      </c>
      <c r="D219" s="8" t="str">
        <f>IF(ISBLANK('Install &amp; Pull Data'!T217),"",'Install &amp; Pull Data'!T217)</f>
        <v/>
      </c>
      <c r="E219" s="8">
        <f>'Install &amp; Pull Data'!M217</f>
        <v>0</v>
      </c>
    </row>
    <row r="220" spans="1:5" x14ac:dyDescent="0.25">
      <c r="A220" s="8" t="str">
        <f>IF(ISBLANK('Install &amp; Pull Data'!N218),"",'Install &amp; Pull Data'!N218)</f>
        <v/>
      </c>
      <c r="B220" s="8" t="str">
        <f>IF(ISBLANK('Install &amp; Pull Data'!O218),"",'Install &amp; Pull Data'!O218)</f>
        <v/>
      </c>
      <c r="C220" s="8" t="str">
        <f>IF(ISBLANK('Install &amp; Pull Data'!S218),"",'Install &amp; Pull Data'!S218)</f>
        <v/>
      </c>
      <c r="D220" s="8" t="str">
        <f>IF(ISBLANK('Install &amp; Pull Data'!T218),"",'Install &amp; Pull Data'!T218)</f>
        <v/>
      </c>
      <c r="E220" s="8">
        <f>'Install &amp; Pull Data'!M218</f>
        <v>0</v>
      </c>
    </row>
    <row r="221" spans="1:5" x14ac:dyDescent="0.25">
      <c r="A221" s="8" t="str">
        <f>IF(ISBLANK('Install &amp; Pull Data'!N219),"",'Install &amp; Pull Data'!N219)</f>
        <v/>
      </c>
      <c r="B221" s="8" t="str">
        <f>IF(ISBLANK('Install &amp; Pull Data'!O219),"",'Install &amp; Pull Data'!O219)</f>
        <v/>
      </c>
      <c r="C221" s="8" t="str">
        <f>IF(ISBLANK('Install &amp; Pull Data'!S219),"",'Install &amp; Pull Data'!S219)</f>
        <v/>
      </c>
      <c r="D221" s="8" t="str">
        <f>IF(ISBLANK('Install &amp; Pull Data'!T219),"",'Install &amp; Pull Data'!T219)</f>
        <v/>
      </c>
      <c r="E221" s="8">
        <f>'Install &amp; Pull Data'!M219</f>
        <v>0</v>
      </c>
    </row>
    <row r="222" spans="1:5" x14ac:dyDescent="0.25">
      <c r="A222" s="8" t="str">
        <f>IF(ISBLANK('Install &amp; Pull Data'!N220),"",'Install &amp; Pull Data'!N220)</f>
        <v/>
      </c>
      <c r="B222" s="8" t="str">
        <f>IF(ISBLANK('Install &amp; Pull Data'!O220),"",'Install &amp; Pull Data'!O220)</f>
        <v/>
      </c>
      <c r="C222" s="8" t="str">
        <f>IF(ISBLANK('Install &amp; Pull Data'!S220),"",'Install &amp; Pull Data'!S220)</f>
        <v/>
      </c>
      <c r="D222" s="8" t="str">
        <f>IF(ISBLANK('Install &amp; Pull Data'!T220),"",'Install &amp; Pull Data'!T220)</f>
        <v/>
      </c>
      <c r="E222" s="8">
        <f>'Install &amp; Pull Data'!M220</f>
        <v>0</v>
      </c>
    </row>
    <row r="223" spans="1:5" x14ac:dyDescent="0.25">
      <c r="A223" s="8" t="str">
        <f>IF(ISBLANK('Install &amp; Pull Data'!N221),"",'Install &amp; Pull Data'!N221)</f>
        <v/>
      </c>
      <c r="B223" s="8" t="str">
        <f>IF(ISBLANK('Install &amp; Pull Data'!O221),"",'Install &amp; Pull Data'!O221)</f>
        <v/>
      </c>
      <c r="C223" s="8" t="str">
        <f>IF(ISBLANK('Install &amp; Pull Data'!S221),"",'Install &amp; Pull Data'!S221)</f>
        <v/>
      </c>
      <c r="D223" s="8" t="str">
        <f>IF(ISBLANK('Install &amp; Pull Data'!T221),"",'Install &amp; Pull Data'!T221)</f>
        <v/>
      </c>
      <c r="E223" s="8">
        <f>'Install &amp; Pull Data'!M221</f>
        <v>0</v>
      </c>
    </row>
    <row r="224" spans="1:5" x14ac:dyDescent="0.25">
      <c r="A224" s="8" t="str">
        <f>IF(ISBLANK('Install &amp; Pull Data'!N222),"",'Install &amp; Pull Data'!N222)</f>
        <v/>
      </c>
      <c r="B224" s="8" t="str">
        <f>IF(ISBLANK('Install &amp; Pull Data'!O222),"",'Install &amp; Pull Data'!O222)</f>
        <v/>
      </c>
      <c r="C224" s="8" t="str">
        <f>IF(ISBLANK('Install &amp; Pull Data'!S222),"",'Install &amp; Pull Data'!S222)</f>
        <v/>
      </c>
      <c r="D224" s="8" t="str">
        <f>IF(ISBLANK('Install &amp; Pull Data'!T222),"",'Install &amp; Pull Data'!T222)</f>
        <v/>
      </c>
      <c r="E224" s="8">
        <f>'Install &amp; Pull Data'!M222</f>
        <v>0</v>
      </c>
    </row>
    <row r="225" spans="1:5" x14ac:dyDescent="0.25">
      <c r="A225" s="8" t="str">
        <f>IF(ISBLANK('Install &amp; Pull Data'!N223),"",'Install &amp; Pull Data'!N223)</f>
        <v/>
      </c>
      <c r="B225" s="8" t="str">
        <f>IF(ISBLANK('Install &amp; Pull Data'!O223),"",'Install &amp; Pull Data'!O223)</f>
        <v/>
      </c>
      <c r="C225" s="8" t="str">
        <f>IF(ISBLANK('Install &amp; Pull Data'!S223),"",'Install &amp; Pull Data'!S223)</f>
        <v/>
      </c>
      <c r="D225" s="8" t="str">
        <f>IF(ISBLANK('Install &amp; Pull Data'!T223),"",'Install &amp; Pull Data'!T223)</f>
        <v/>
      </c>
      <c r="E225" s="8">
        <f>'Install &amp; Pull Data'!M223</f>
        <v>0</v>
      </c>
    </row>
    <row r="226" spans="1:5" x14ac:dyDescent="0.25">
      <c r="A226" s="8" t="str">
        <f>IF(ISBLANK('Install &amp; Pull Data'!N224),"",'Install &amp; Pull Data'!N224)</f>
        <v/>
      </c>
      <c r="B226" s="8" t="str">
        <f>IF(ISBLANK('Install &amp; Pull Data'!O224),"",'Install &amp; Pull Data'!O224)</f>
        <v/>
      </c>
      <c r="C226" s="8" t="str">
        <f>IF(ISBLANK('Install &amp; Pull Data'!S224),"",'Install &amp; Pull Data'!S224)</f>
        <v/>
      </c>
      <c r="D226" s="8" t="str">
        <f>IF(ISBLANK('Install &amp; Pull Data'!T224),"",'Install &amp; Pull Data'!T224)</f>
        <v/>
      </c>
      <c r="E226" s="8">
        <f>'Install &amp; Pull Data'!M224</f>
        <v>0</v>
      </c>
    </row>
    <row r="227" spans="1:5" x14ac:dyDescent="0.25">
      <c r="A227" s="8" t="str">
        <f>IF(ISBLANK('Install &amp; Pull Data'!N225),"",'Install &amp; Pull Data'!N225)</f>
        <v/>
      </c>
      <c r="B227" s="8" t="str">
        <f>IF(ISBLANK('Install &amp; Pull Data'!O225),"",'Install &amp; Pull Data'!O225)</f>
        <v/>
      </c>
      <c r="C227" s="8" t="str">
        <f>IF(ISBLANK('Install &amp; Pull Data'!S225),"",'Install &amp; Pull Data'!S225)</f>
        <v/>
      </c>
      <c r="D227" s="8" t="str">
        <f>IF(ISBLANK('Install &amp; Pull Data'!T225),"",'Install &amp; Pull Data'!T225)</f>
        <v/>
      </c>
      <c r="E227" s="8">
        <f>'Install &amp; Pull Data'!M225</f>
        <v>0</v>
      </c>
    </row>
    <row r="228" spans="1:5" x14ac:dyDescent="0.25">
      <c r="A228" s="8" t="str">
        <f>IF(ISBLANK('Install &amp; Pull Data'!N226),"",'Install &amp; Pull Data'!N226)</f>
        <v/>
      </c>
      <c r="B228" s="8" t="str">
        <f>IF(ISBLANK('Install &amp; Pull Data'!O226),"",'Install &amp; Pull Data'!O226)</f>
        <v/>
      </c>
      <c r="C228" s="8" t="str">
        <f>IF(ISBLANK('Install &amp; Pull Data'!S226),"",'Install &amp; Pull Data'!S226)</f>
        <v/>
      </c>
      <c r="D228" s="8" t="str">
        <f>IF(ISBLANK('Install &amp; Pull Data'!T226),"",'Install &amp; Pull Data'!T226)</f>
        <v/>
      </c>
      <c r="E228" s="8">
        <f>'Install &amp; Pull Data'!M226</f>
        <v>0</v>
      </c>
    </row>
    <row r="229" spans="1:5" x14ac:dyDescent="0.25">
      <c r="A229" s="8" t="str">
        <f>IF(ISBLANK('Install &amp; Pull Data'!N227),"",'Install &amp; Pull Data'!N227)</f>
        <v/>
      </c>
      <c r="B229" s="8" t="str">
        <f>IF(ISBLANK('Install &amp; Pull Data'!O227),"",'Install &amp; Pull Data'!O227)</f>
        <v/>
      </c>
      <c r="C229" s="8" t="str">
        <f>IF(ISBLANK('Install &amp; Pull Data'!S227),"",'Install &amp; Pull Data'!S227)</f>
        <v/>
      </c>
      <c r="D229" s="8" t="str">
        <f>IF(ISBLANK('Install &amp; Pull Data'!T227),"",'Install &amp; Pull Data'!T227)</f>
        <v/>
      </c>
      <c r="E229" s="8">
        <f>'Install &amp; Pull Data'!M227</f>
        <v>0</v>
      </c>
    </row>
    <row r="230" spans="1:5" x14ac:dyDescent="0.25">
      <c r="A230" s="8" t="str">
        <f>IF(ISBLANK('Install &amp; Pull Data'!N228),"",'Install &amp; Pull Data'!N228)</f>
        <v/>
      </c>
      <c r="B230" s="8" t="str">
        <f>IF(ISBLANK('Install &amp; Pull Data'!O228),"",'Install &amp; Pull Data'!O228)</f>
        <v/>
      </c>
      <c r="C230" s="8" t="str">
        <f>IF(ISBLANK('Install &amp; Pull Data'!S228),"",'Install &amp; Pull Data'!S228)</f>
        <v/>
      </c>
      <c r="D230" s="8" t="str">
        <f>IF(ISBLANK('Install &amp; Pull Data'!T228),"",'Install &amp; Pull Data'!T228)</f>
        <v/>
      </c>
      <c r="E230" s="8">
        <f>'Install &amp; Pull Data'!M228</f>
        <v>0</v>
      </c>
    </row>
    <row r="231" spans="1:5" x14ac:dyDescent="0.25">
      <c r="A231" s="8" t="str">
        <f>IF(ISBLANK('Install &amp; Pull Data'!N229),"",'Install &amp; Pull Data'!N229)</f>
        <v/>
      </c>
      <c r="B231" s="8" t="str">
        <f>IF(ISBLANK('Install &amp; Pull Data'!O229),"",'Install &amp; Pull Data'!O229)</f>
        <v/>
      </c>
      <c r="C231" s="8" t="str">
        <f>IF(ISBLANK('Install &amp; Pull Data'!S229),"",'Install &amp; Pull Data'!S229)</f>
        <v/>
      </c>
      <c r="D231" s="8" t="str">
        <f>IF(ISBLANK('Install &amp; Pull Data'!T229),"",'Install &amp; Pull Data'!T229)</f>
        <v/>
      </c>
      <c r="E231" s="8">
        <f>'Install &amp; Pull Data'!M229</f>
        <v>0</v>
      </c>
    </row>
    <row r="232" spans="1:5" x14ac:dyDescent="0.25">
      <c r="A232" s="8" t="str">
        <f>IF(ISBLANK('Install &amp; Pull Data'!N230),"",'Install &amp; Pull Data'!N230)</f>
        <v/>
      </c>
      <c r="B232" s="8" t="str">
        <f>IF(ISBLANK('Install &amp; Pull Data'!O230),"",'Install &amp; Pull Data'!O230)</f>
        <v/>
      </c>
      <c r="C232" s="8" t="str">
        <f>IF(ISBLANK('Install &amp; Pull Data'!S230),"",'Install &amp; Pull Data'!S230)</f>
        <v/>
      </c>
      <c r="D232" s="8" t="str">
        <f>IF(ISBLANK('Install &amp; Pull Data'!T230),"",'Install &amp; Pull Data'!T230)</f>
        <v/>
      </c>
      <c r="E232" s="8">
        <f>'Install &amp; Pull Data'!M230</f>
        <v>0</v>
      </c>
    </row>
    <row r="233" spans="1:5" x14ac:dyDescent="0.25">
      <c r="A233" s="8" t="str">
        <f>IF(ISBLANK('Install &amp; Pull Data'!N231),"",'Install &amp; Pull Data'!N231)</f>
        <v/>
      </c>
      <c r="B233" s="8" t="str">
        <f>IF(ISBLANK('Install &amp; Pull Data'!O231),"",'Install &amp; Pull Data'!O231)</f>
        <v/>
      </c>
      <c r="C233" s="8" t="str">
        <f>IF(ISBLANK('Install &amp; Pull Data'!S231),"",'Install &amp; Pull Data'!S231)</f>
        <v/>
      </c>
      <c r="D233" s="8" t="str">
        <f>IF(ISBLANK('Install &amp; Pull Data'!T231),"",'Install &amp; Pull Data'!T231)</f>
        <v/>
      </c>
      <c r="E233" s="8">
        <f>'Install &amp; Pull Data'!M231</f>
        <v>0</v>
      </c>
    </row>
    <row r="234" spans="1:5" x14ac:dyDescent="0.25">
      <c r="A234" s="8" t="str">
        <f>IF(ISBLANK('Install &amp; Pull Data'!N232),"",'Install &amp; Pull Data'!N232)</f>
        <v/>
      </c>
      <c r="B234" s="8" t="str">
        <f>IF(ISBLANK('Install &amp; Pull Data'!O232),"",'Install &amp; Pull Data'!O232)</f>
        <v/>
      </c>
      <c r="C234" s="8" t="str">
        <f>IF(ISBLANK('Install &amp; Pull Data'!S232),"",'Install &amp; Pull Data'!S232)</f>
        <v/>
      </c>
      <c r="D234" s="8" t="str">
        <f>IF(ISBLANK('Install &amp; Pull Data'!T232),"",'Install &amp; Pull Data'!T232)</f>
        <v/>
      </c>
      <c r="E234" s="8">
        <f>'Install &amp; Pull Data'!M232</f>
        <v>0</v>
      </c>
    </row>
    <row r="235" spans="1:5" x14ac:dyDescent="0.25">
      <c r="A235" s="8" t="str">
        <f>IF(ISBLANK('Install &amp; Pull Data'!N233),"",'Install &amp; Pull Data'!N233)</f>
        <v/>
      </c>
      <c r="B235" s="8" t="str">
        <f>IF(ISBLANK('Install &amp; Pull Data'!O233),"",'Install &amp; Pull Data'!O233)</f>
        <v/>
      </c>
      <c r="C235" s="8" t="str">
        <f>IF(ISBLANK('Install &amp; Pull Data'!S233),"",'Install &amp; Pull Data'!S233)</f>
        <v/>
      </c>
      <c r="D235" s="8" t="str">
        <f>IF(ISBLANK('Install &amp; Pull Data'!T233),"",'Install &amp; Pull Data'!T233)</f>
        <v/>
      </c>
      <c r="E235" s="8">
        <f>'Install &amp; Pull Data'!M233</f>
        <v>0</v>
      </c>
    </row>
    <row r="236" spans="1:5" x14ac:dyDescent="0.25">
      <c r="A236" s="8" t="str">
        <f>IF(ISBLANK('Install &amp; Pull Data'!N234),"",'Install &amp; Pull Data'!N234)</f>
        <v/>
      </c>
      <c r="B236" s="8" t="str">
        <f>IF(ISBLANK('Install &amp; Pull Data'!O234),"",'Install &amp; Pull Data'!O234)</f>
        <v/>
      </c>
      <c r="C236" s="8" t="str">
        <f>IF(ISBLANK('Install &amp; Pull Data'!S234),"",'Install &amp; Pull Data'!S234)</f>
        <v/>
      </c>
      <c r="D236" s="8" t="str">
        <f>IF(ISBLANK('Install &amp; Pull Data'!T234),"",'Install &amp; Pull Data'!T234)</f>
        <v/>
      </c>
      <c r="E236" s="8">
        <f>'Install &amp; Pull Data'!M234</f>
        <v>0</v>
      </c>
    </row>
    <row r="237" spans="1:5" x14ac:dyDescent="0.25">
      <c r="A237" s="8" t="str">
        <f>IF(ISBLANK('Install &amp; Pull Data'!N235),"",'Install &amp; Pull Data'!N235)</f>
        <v/>
      </c>
      <c r="B237" s="8" t="str">
        <f>IF(ISBLANK('Install &amp; Pull Data'!O235),"",'Install &amp; Pull Data'!O235)</f>
        <v/>
      </c>
      <c r="C237" s="8" t="str">
        <f>IF(ISBLANK('Install &amp; Pull Data'!S235),"",'Install &amp; Pull Data'!S235)</f>
        <v/>
      </c>
      <c r="D237" s="8" t="str">
        <f>IF(ISBLANK('Install &amp; Pull Data'!T235),"",'Install &amp; Pull Data'!T235)</f>
        <v/>
      </c>
      <c r="E237" s="8">
        <f>'Install &amp; Pull Data'!M235</f>
        <v>0</v>
      </c>
    </row>
    <row r="238" spans="1:5" x14ac:dyDescent="0.25">
      <c r="A238" s="8" t="str">
        <f>IF(ISBLANK('Install &amp; Pull Data'!N236),"",'Install &amp; Pull Data'!N236)</f>
        <v/>
      </c>
      <c r="B238" s="8" t="str">
        <f>IF(ISBLANK('Install &amp; Pull Data'!O236),"",'Install &amp; Pull Data'!O236)</f>
        <v/>
      </c>
      <c r="C238" s="8" t="str">
        <f>IF(ISBLANK('Install &amp; Pull Data'!S236),"",'Install &amp; Pull Data'!S236)</f>
        <v/>
      </c>
      <c r="D238" s="8" t="str">
        <f>IF(ISBLANK('Install &amp; Pull Data'!T236),"",'Install &amp; Pull Data'!T236)</f>
        <v/>
      </c>
      <c r="E238" s="8">
        <f>'Install &amp; Pull Data'!M236</f>
        <v>0</v>
      </c>
    </row>
    <row r="239" spans="1:5" x14ac:dyDescent="0.25">
      <c r="A239" s="8" t="str">
        <f>IF(ISBLANK('Install &amp; Pull Data'!N237),"",'Install &amp; Pull Data'!N237)</f>
        <v/>
      </c>
      <c r="B239" s="8" t="str">
        <f>IF(ISBLANK('Install &amp; Pull Data'!O237),"",'Install &amp; Pull Data'!O237)</f>
        <v/>
      </c>
      <c r="C239" s="8" t="str">
        <f>IF(ISBLANK('Install &amp; Pull Data'!S237),"",'Install &amp; Pull Data'!S237)</f>
        <v/>
      </c>
      <c r="D239" s="8" t="str">
        <f>IF(ISBLANK('Install &amp; Pull Data'!T237),"",'Install &amp; Pull Data'!T237)</f>
        <v/>
      </c>
      <c r="E239" s="8">
        <f>'Install &amp; Pull Data'!M237</f>
        <v>0</v>
      </c>
    </row>
    <row r="240" spans="1:5" x14ac:dyDescent="0.25">
      <c r="A240" s="8" t="str">
        <f>IF(ISBLANK('Install &amp; Pull Data'!N238),"",'Install &amp; Pull Data'!N238)</f>
        <v/>
      </c>
      <c r="B240" s="8" t="str">
        <f>IF(ISBLANK('Install &amp; Pull Data'!O238),"",'Install &amp; Pull Data'!O238)</f>
        <v/>
      </c>
      <c r="C240" s="8" t="str">
        <f>IF(ISBLANK('Install &amp; Pull Data'!S238),"",'Install &amp; Pull Data'!S238)</f>
        <v/>
      </c>
      <c r="D240" s="8" t="str">
        <f>IF(ISBLANK('Install &amp; Pull Data'!T238),"",'Install &amp; Pull Data'!T238)</f>
        <v/>
      </c>
      <c r="E240" s="8">
        <f>'Install &amp; Pull Data'!M238</f>
        <v>0</v>
      </c>
    </row>
    <row r="241" spans="1:5" x14ac:dyDescent="0.25">
      <c r="A241" s="8" t="str">
        <f>IF(ISBLANK('Install &amp; Pull Data'!N239),"",'Install &amp; Pull Data'!N239)</f>
        <v/>
      </c>
      <c r="B241" s="8" t="str">
        <f>IF(ISBLANK('Install &amp; Pull Data'!O239),"",'Install &amp; Pull Data'!O239)</f>
        <v/>
      </c>
      <c r="C241" s="8" t="str">
        <f>IF(ISBLANK('Install &amp; Pull Data'!S239),"",'Install &amp; Pull Data'!S239)</f>
        <v/>
      </c>
      <c r="D241" s="8" t="str">
        <f>IF(ISBLANK('Install &amp; Pull Data'!T239),"",'Install &amp; Pull Data'!T239)</f>
        <v/>
      </c>
      <c r="E241" s="8">
        <f>'Install &amp; Pull Data'!M239</f>
        <v>0</v>
      </c>
    </row>
    <row r="242" spans="1:5" x14ac:dyDescent="0.25">
      <c r="A242" s="8" t="str">
        <f>IF(ISBLANK('Install &amp; Pull Data'!N240),"",'Install &amp; Pull Data'!N240)</f>
        <v/>
      </c>
      <c r="B242" s="8" t="str">
        <f>IF(ISBLANK('Install &amp; Pull Data'!O240),"",'Install &amp; Pull Data'!O240)</f>
        <v/>
      </c>
      <c r="C242" s="8" t="str">
        <f>IF(ISBLANK('Install &amp; Pull Data'!S240),"",'Install &amp; Pull Data'!S240)</f>
        <v/>
      </c>
      <c r="D242" s="8" t="str">
        <f>IF(ISBLANK('Install &amp; Pull Data'!T240),"",'Install &amp; Pull Data'!T240)</f>
        <v/>
      </c>
      <c r="E242" s="8">
        <f>'Install &amp; Pull Data'!M240</f>
        <v>0</v>
      </c>
    </row>
    <row r="243" spans="1:5" x14ac:dyDescent="0.25">
      <c r="A243" s="8" t="str">
        <f>IF(ISBLANK('Install &amp; Pull Data'!N241),"",'Install &amp; Pull Data'!N241)</f>
        <v/>
      </c>
      <c r="B243" s="8" t="str">
        <f>IF(ISBLANK('Install &amp; Pull Data'!O241),"",'Install &amp; Pull Data'!O241)</f>
        <v/>
      </c>
      <c r="C243" s="8" t="str">
        <f>IF(ISBLANK('Install &amp; Pull Data'!S241),"",'Install &amp; Pull Data'!S241)</f>
        <v/>
      </c>
      <c r="D243" s="8" t="str">
        <f>IF(ISBLANK('Install &amp; Pull Data'!T241),"",'Install &amp; Pull Data'!T241)</f>
        <v/>
      </c>
      <c r="E243" s="8">
        <f>'Install &amp; Pull Data'!M241</f>
        <v>0</v>
      </c>
    </row>
    <row r="244" spans="1:5" x14ac:dyDescent="0.25">
      <c r="A244" s="8" t="str">
        <f>IF(ISBLANK('Install &amp; Pull Data'!N242),"",'Install &amp; Pull Data'!N242)</f>
        <v/>
      </c>
      <c r="B244" s="8" t="str">
        <f>IF(ISBLANK('Install &amp; Pull Data'!O242),"",'Install &amp; Pull Data'!O242)</f>
        <v/>
      </c>
      <c r="C244" s="8" t="str">
        <f>IF(ISBLANK('Install &amp; Pull Data'!S242),"",'Install &amp; Pull Data'!S242)</f>
        <v/>
      </c>
      <c r="D244" s="8" t="str">
        <f>IF(ISBLANK('Install &amp; Pull Data'!T242),"",'Install &amp; Pull Data'!T242)</f>
        <v/>
      </c>
      <c r="E244" s="8">
        <f>'Install &amp; Pull Data'!M242</f>
        <v>0</v>
      </c>
    </row>
    <row r="245" spans="1:5" x14ac:dyDescent="0.25">
      <c r="A245" s="8" t="str">
        <f>IF(ISBLANK('Install &amp; Pull Data'!N243),"",'Install &amp; Pull Data'!N243)</f>
        <v/>
      </c>
      <c r="B245" s="8" t="str">
        <f>IF(ISBLANK('Install &amp; Pull Data'!O243),"",'Install &amp; Pull Data'!O243)</f>
        <v/>
      </c>
      <c r="C245" s="8" t="str">
        <f>IF(ISBLANK('Install &amp; Pull Data'!S243),"",'Install &amp; Pull Data'!S243)</f>
        <v/>
      </c>
      <c r="D245" s="8" t="str">
        <f>IF(ISBLANK('Install &amp; Pull Data'!T243),"",'Install &amp; Pull Data'!T243)</f>
        <v/>
      </c>
      <c r="E245" s="8">
        <f>'Install &amp; Pull Data'!M243</f>
        <v>0</v>
      </c>
    </row>
    <row r="246" spans="1:5" x14ac:dyDescent="0.25">
      <c r="A246" s="8" t="str">
        <f>IF(ISBLANK('Install &amp; Pull Data'!N244),"",'Install &amp; Pull Data'!N244)</f>
        <v/>
      </c>
      <c r="B246" s="8" t="str">
        <f>IF(ISBLANK('Install &amp; Pull Data'!O244),"",'Install &amp; Pull Data'!O244)</f>
        <v/>
      </c>
      <c r="C246" s="8" t="str">
        <f>IF(ISBLANK('Install &amp; Pull Data'!S244),"",'Install &amp; Pull Data'!S244)</f>
        <v/>
      </c>
      <c r="D246" s="8" t="str">
        <f>IF(ISBLANK('Install &amp; Pull Data'!T244),"",'Install &amp; Pull Data'!T244)</f>
        <v/>
      </c>
      <c r="E246" s="8">
        <f>'Install &amp; Pull Data'!M244</f>
        <v>0</v>
      </c>
    </row>
    <row r="247" spans="1:5" x14ac:dyDescent="0.25">
      <c r="A247" s="8" t="str">
        <f>IF(ISBLANK('Install &amp; Pull Data'!N245),"",'Install &amp; Pull Data'!N245)</f>
        <v/>
      </c>
      <c r="B247" s="8" t="str">
        <f>IF(ISBLANK('Install &amp; Pull Data'!O245),"",'Install &amp; Pull Data'!O245)</f>
        <v/>
      </c>
      <c r="C247" s="8" t="str">
        <f>IF(ISBLANK('Install &amp; Pull Data'!S245),"",'Install &amp; Pull Data'!S245)</f>
        <v/>
      </c>
      <c r="D247" s="8" t="str">
        <f>IF(ISBLANK('Install &amp; Pull Data'!T245),"",'Install &amp; Pull Data'!T245)</f>
        <v/>
      </c>
      <c r="E247" s="8">
        <f>'Install &amp; Pull Data'!M245</f>
        <v>0</v>
      </c>
    </row>
    <row r="248" spans="1:5" x14ac:dyDescent="0.25">
      <c r="A248" s="8" t="str">
        <f>IF(ISBLANK('Install &amp; Pull Data'!N246),"",'Install &amp; Pull Data'!N246)</f>
        <v/>
      </c>
      <c r="B248" s="8" t="str">
        <f>IF(ISBLANK('Install &amp; Pull Data'!O246),"",'Install &amp; Pull Data'!O246)</f>
        <v/>
      </c>
      <c r="C248" s="8" t="str">
        <f>IF(ISBLANK('Install &amp; Pull Data'!S246),"",'Install &amp; Pull Data'!S246)</f>
        <v/>
      </c>
      <c r="D248" s="8" t="str">
        <f>IF(ISBLANK('Install &amp; Pull Data'!T246),"",'Install &amp; Pull Data'!T246)</f>
        <v/>
      </c>
      <c r="E248" s="8">
        <f>'Install &amp; Pull Data'!M246</f>
        <v>0</v>
      </c>
    </row>
    <row r="249" spans="1:5" x14ac:dyDescent="0.25">
      <c r="A249" s="8" t="str">
        <f>IF(ISBLANK('Install &amp; Pull Data'!N247),"",'Install &amp; Pull Data'!N247)</f>
        <v/>
      </c>
      <c r="B249" s="8" t="str">
        <f>IF(ISBLANK('Install &amp; Pull Data'!O247),"",'Install &amp; Pull Data'!O247)</f>
        <v/>
      </c>
      <c r="C249" s="8" t="str">
        <f>IF(ISBLANK('Install &amp; Pull Data'!S247),"",'Install &amp; Pull Data'!S247)</f>
        <v/>
      </c>
      <c r="D249" s="8" t="str">
        <f>IF(ISBLANK('Install &amp; Pull Data'!T247),"",'Install &amp; Pull Data'!T247)</f>
        <v/>
      </c>
      <c r="E249" s="8">
        <f>'Install &amp; Pull Data'!M247</f>
        <v>0</v>
      </c>
    </row>
    <row r="250" spans="1:5" x14ac:dyDescent="0.25">
      <c r="A250" s="8" t="str">
        <f>IF(ISBLANK('Install &amp; Pull Data'!N248),"",'Install &amp; Pull Data'!N248)</f>
        <v/>
      </c>
      <c r="B250" s="8" t="str">
        <f>IF(ISBLANK('Install &amp; Pull Data'!O248),"",'Install &amp; Pull Data'!O248)</f>
        <v/>
      </c>
      <c r="C250" s="8" t="str">
        <f>IF(ISBLANK('Install &amp; Pull Data'!S248),"",'Install &amp; Pull Data'!S248)</f>
        <v/>
      </c>
      <c r="D250" s="8" t="str">
        <f>IF(ISBLANK('Install &amp; Pull Data'!T248),"",'Install &amp; Pull Data'!T248)</f>
        <v/>
      </c>
      <c r="E250" s="8">
        <f>'Install &amp; Pull Data'!M248</f>
        <v>0</v>
      </c>
    </row>
    <row r="251" spans="1:5" x14ac:dyDescent="0.25">
      <c r="A251" s="8" t="str">
        <f>IF(ISBLANK('Install &amp; Pull Data'!N249),"",'Install &amp; Pull Data'!N249)</f>
        <v/>
      </c>
      <c r="B251" s="8" t="str">
        <f>IF(ISBLANK('Install &amp; Pull Data'!O249),"",'Install &amp; Pull Data'!O249)</f>
        <v/>
      </c>
      <c r="C251" s="8" t="str">
        <f>IF(ISBLANK('Install &amp; Pull Data'!S249),"",'Install &amp; Pull Data'!S249)</f>
        <v/>
      </c>
      <c r="D251" s="8" t="str">
        <f>IF(ISBLANK('Install &amp; Pull Data'!T249),"",'Install &amp; Pull Data'!T249)</f>
        <v/>
      </c>
      <c r="E251" s="8">
        <f>'Install &amp; Pull Data'!M249</f>
        <v>0</v>
      </c>
    </row>
    <row r="252" spans="1:5" x14ac:dyDescent="0.25">
      <c r="A252" s="8" t="str">
        <f>IF(ISBLANK('Install &amp; Pull Data'!N250),"",'Install &amp; Pull Data'!N250)</f>
        <v/>
      </c>
      <c r="B252" s="8" t="str">
        <f>IF(ISBLANK('Install &amp; Pull Data'!O250),"",'Install &amp; Pull Data'!O250)</f>
        <v/>
      </c>
      <c r="C252" s="8" t="str">
        <f>IF(ISBLANK('Install &amp; Pull Data'!S250),"",'Install &amp; Pull Data'!S250)</f>
        <v/>
      </c>
      <c r="D252" s="8" t="str">
        <f>IF(ISBLANK('Install &amp; Pull Data'!T250),"",'Install &amp; Pull Data'!T250)</f>
        <v/>
      </c>
      <c r="E252" s="8">
        <f>'Install &amp; Pull Data'!M250</f>
        <v>0</v>
      </c>
    </row>
    <row r="253" spans="1:5" x14ac:dyDescent="0.25">
      <c r="A253" s="8" t="str">
        <f>IF(ISBLANK('Install &amp; Pull Data'!N251),"",'Install &amp; Pull Data'!N251)</f>
        <v/>
      </c>
      <c r="B253" s="8" t="str">
        <f>IF(ISBLANK('Install &amp; Pull Data'!O251),"",'Install &amp; Pull Data'!O251)</f>
        <v/>
      </c>
      <c r="C253" s="8" t="str">
        <f>IF(ISBLANK('Install &amp; Pull Data'!S251),"",'Install &amp; Pull Data'!S251)</f>
        <v/>
      </c>
      <c r="D253" s="8" t="str">
        <f>IF(ISBLANK('Install &amp; Pull Data'!T251),"",'Install &amp; Pull Data'!T251)</f>
        <v/>
      </c>
      <c r="E253" s="8">
        <f>'Install &amp; Pull Data'!M251</f>
        <v>0</v>
      </c>
    </row>
    <row r="254" spans="1:5" x14ac:dyDescent="0.25">
      <c r="A254" s="8" t="str">
        <f>IF(ISBLANK('Install &amp; Pull Data'!N252),"",'Install &amp; Pull Data'!N252)</f>
        <v/>
      </c>
      <c r="B254" s="8" t="str">
        <f>IF(ISBLANK('Install &amp; Pull Data'!O252),"",'Install &amp; Pull Data'!O252)</f>
        <v/>
      </c>
      <c r="C254" s="8" t="str">
        <f>IF(ISBLANK('Install &amp; Pull Data'!S252),"",'Install &amp; Pull Data'!S252)</f>
        <v/>
      </c>
      <c r="D254" s="8" t="str">
        <f>IF(ISBLANK('Install &amp; Pull Data'!T252),"",'Install &amp; Pull Data'!T252)</f>
        <v/>
      </c>
      <c r="E254" s="8">
        <f>'Install &amp; Pull Data'!M252</f>
        <v>0</v>
      </c>
    </row>
    <row r="255" spans="1:5" x14ac:dyDescent="0.25">
      <c r="A255" s="8" t="str">
        <f>IF(ISBLANK('Install &amp; Pull Data'!N253),"",'Install &amp; Pull Data'!N253)</f>
        <v/>
      </c>
      <c r="B255" s="8" t="str">
        <f>IF(ISBLANK('Install &amp; Pull Data'!O253),"",'Install &amp; Pull Data'!O253)</f>
        <v/>
      </c>
      <c r="C255" s="8" t="str">
        <f>IF(ISBLANK('Install &amp; Pull Data'!S253),"",'Install &amp; Pull Data'!S253)</f>
        <v/>
      </c>
      <c r="D255" s="8" t="str">
        <f>IF(ISBLANK('Install &amp; Pull Data'!T253),"",'Install &amp; Pull Data'!T253)</f>
        <v/>
      </c>
      <c r="E255" s="8">
        <f>'Install &amp; Pull Data'!M253</f>
        <v>0</v>
      </c>
    </row>
    <row r="256" spans="1:5" x14ac:dyDescent="0.25">
      <c r="A256" s="8" t="str">
        <f>IF(ISBLANK('Install &amp; Pull Data'!N254),"",'Install &amp; Pull Data'!N254)</f>
        <v/>
      </c>
      <c r="B256" s="8" t="str">
        <f>IF(ISBLANK('Install &amp; Pull Data'!O254),"",'Install &amp; Pull Data'!O254)</f>
        <v/>
      </c>
      <c r="C256" s="8" t="str">
        <f>IF(ISBLANK('Install &amp; Pull Data'!S254),"",'Install &amp; Pull Data'!S254)</f>
        <v/>
      </c>
      <c r="D256" s="8" t="str">
        <f>IF(ISBLANK('Install &amp; Pull Data'!T254),"",'Install &amp; Pull Data'!T254)</f>
        <v/>
      </c>
      <c r="E256" s="8">
        <f>'Install &amp; Pull Data'!M254</f>
        <v>0</v>
      </c>
    </row>
    <row r="257" spans="1:5" x14ac:dyDescent="0.25">
      <c r="A257" s="8" t="str">
        <f>IF(ISBLANK('Install &amp; Pull Data'!N255),"",'Install &amp; Pull Data'!N255)</f>
        <v/>
      </c>
      <c r="B257" s="8" t="str">
        <f>IF(ISBLANK('Install &amp; Pull Data'!O255),"",'Install &amp; Pull Data'!O255)</f>
        <v/>
      </c>
      <c r="C257" s="8" t="str">
        <f>IF(ISBLANK('Install &amp; Pull Data'!S255),"",'Install &amp; Pull Data'!S255)</f>
        <v/>
      </c>
      <c r="D257" s="8" t="str">
        <f>IF(ISBLANK('Install &amp; Pull Data'!T255),"",'Install &amp; Pull Data'!T255)</f>
        <v/>
      </c>
      <c r="E257" s="8">
        <f>'Install &amp; Pull Data'!M255</f>
        <v>0</v>
      </c>
    </row>
    <row r="258" spans="1:5" x14ac:dyDescent="0.25">
      <c r="A258" s="8" t="str">
        <f>IF(ISBLANK('Install &amp; Pull Data'!N256),"",'Install &amp; Pull Data'!N256)</f>
        <v/>
      </c>
      <c r="B258" s="8" t="str">
        <f>IF(ISBLANK('Install &amp; Pull Data'!O256),"",'Install &amp; Pull Data'!O256)</f>
        <v/>
      </c>
      <c r="C258" s="8" t="str">
        <f>IF(ISBLANK('Install &amp; Pull Data'!S256),"",'Install &amp; Pull Data'!S256)</f>
        <v/>
      </c>
      <c r="D258" s="8" t="str">
        <f>IF(ISBLANK('Install &amp; Pull Data'!T256),"",'Install &amp; Pull Data'!T256)</f>
        <v/>
      </c>
      <c r="E258" s="8">
        <f>'Install &amp; Pull Data'!M256</f>
        <v>0</v>
      </c>
    </row>
    <row r="259" spans="1:5" x14ac:dyDescent="0.25">
      <c r="A259" s="8" t="str">
        <f>IF(ISBLANK('Install &amp; Pull Data'!N257),"",'Install &amp; Pull Data'!N257)</f>
        <v/>
      </c>
      <c r="B259" s="8" t="str">
        <f>IF(ISBLANK('Install &amp; Pull Data'!O257),"",'Install &amp; Pull Data'!O257)</f>
        <v/>
      </c>
      <c r="C259" s="8" t="str">
        <f>IF(ISBLANK('Install &amp; Pull Data'!S257),"",'Install &amp; Pull Data'!S257)</f>
        <v/>
      </c>
      <c r="D259" s="8" t="str">
        <f>IF(ISBLANK('Install &amp; Pull Data'!T257),"",'Install &amp; Pull Data'!T257)</f>
        <v/>
      </c>
      <c r="E259" s="8">
        <f>'Install &amp; Pull Data'!M257</f>
        <v>0</v>
      </c>
    </row>
    <row r="260" spans="1:5" x14ac:dyDescent="0.25">
      <c r="A260" s="8" t="str">
        <f>IF(ISBLANK('Install &amp; Pull Data'!N258),"",'Install &amp; Pull Data'!N258)</f>
        <v/>
      </c>
      <c r="B260" s="8" t="str">
        <f>IF(ISBLANK('Install &amp; Pull Data'!O258),"",'Install &amp; Pull Data'!O258)</f>
        <v/>
      </c>
      <c r="C260" s="8" t="str">
        <f>IF(ISBLANK('Install &amp; Pull Data'!S258),"",'Install &amp; Pull Data'!S258)</f>
        <v/>
      </c>
      <c r="D260" s="8" t="str">
        <f>IF(ISBLANK('Install &amp; Pull Data'!T258),"",'Install &amp; Pull Data'!T258)</f>
        <v/>
      </c>
      <c r="E260" s="8">
        <f>'Install &amp; Pull Data'!M258</f>
        <v>0</v>
      </c>
    </row>
    <row r="261" spans="1:5" x14ac:dyDescent="0.25">
      <c r="A261" s="8" t="str">
        <f>IF(ISBLANK('Install &amp; Pull Data'!N259),"",'Install &amp; Pull Data'!N259)</f>
        <v/>
      </c>
      <c r="B261" s="8" t="str">
        <f>IF(ISBLANK('Install &amp; Pull Data'!O259),"",'Install &amp; Pull Data'!O259)</f>
        <v/>
      </c>
      <c r="C261" s="8" t="str">
        <f>IF(ISBLANK('Install &amp; Pull Data'!S259),"",'Install &amp; Pull Data'!S259)</f>
        <v/>
      </c>
      <c r="D261" s="8" t="str">
        <f>IF(ISBLANK('Install &amp; Pull Data'!T259),"",'Install &amp; Pull Data'!T259)</f>
        <v/>
      </c>
      <c r="E261" s="8">
        <f>'Install &amp; Pull Data'!M259</f>
        <v>0</v>
      </c>
    </row>
    <row r="262" spans="1:5" x14ac:dyDescent="0.25">
      <c r="A262" s="8" t="str">
        <f>IF(ISBLANK('Install &amp; Pull Data'!N260),"",'Install &amp; Pull Data'!N260)</f>
        <v/>
      </c>
      <c r="B262" s="8" t="str">
        <f>IF(ISBLANK('Install &amp; Pull Data'!O260),"",'Install &amp; Pull Data'!O260)</f>
        <v/>
      </c>
      <c r="C262" s="8" t="str">
        <f>IF(ISBLANK('Install &amp; Pull Data'!S260),"",'Install &amp; Pull Data'!S260)</f>
        <v/>
      </c>
      <c r="D262" s="8" t="str">
        <f>IF(ISBLANK('Install &amp; Pull Data'!T260),"",'Install &amp; Pull Data'!T260)</f>
        <v/>
      </c>
      <c r="E262" s="8">
        <f>'Install &amp; Pull Data'!M260</f>
        <v>0</v>
      </c>
    </row>
    <row r="263" spans="1:5" x14ac:dyDescent="0.25">
      <c r="A263" s="8" t="str">
        <f>IF(ISBLANK('Install &amp; Pull Data'!N261),"",'Install &amp; Pull Data'!N261)</f>
        <v/>
      </c>
      <c r="B263" s="8" t="str">
        <f>IF(ISBLANK('Install &amp; Pull Data'!O261),"",'Install &amp; Pull Data'!O261)</f>
        <v/>
      </c>
      <c r="C263" s="8" t="str">
        <f>IF(ISBLANK('Install &amp; Pull Data'!S261),"",'Install &amp; Pull Data'!S261)</f>
        <v/>
      </c>
      <c r="D263" s="8" t="str">
        <f>IF(ISBLANK('Install &amp; Pull Data'!T261),"",'Install &amp; Pull Data'!T261)</f>
        <v/>
      </c>
      <c r="E263" s="8">
        <f>'Install &amp; Pull Data'!M261</f>
        <v>0</v>
      </c>
    </row>
    <row r="264" spans="1:5" x14ac:dyDescent="0.25">
      <c r="A264" s="8" t="str">
        <f>IF(ISBLANK('Install &amp; Pull Data'!N262),"",'Install &amp; Pull Data'!N262)</f>
        <v/>
      </c>
      <c r="B264" s="8" t="str">
        <f>IF(ISBLANK('Install &amp; Pull Data'!O262),"",'Install &amp; Pull Data'!O262)</f>
        <v/>
      </c>
      <c r="C264" s="8" t="str">
        <f>IF(ISBLANK('Install &amp; Pull Data'!S262),"",'Install &amp; Pull Data'!S262)</f>
        <v/>
      </c>
      <c r="D264" s="8" t="str">
        <f>IF(ISBLANK('Install &amp; Pull Data'!T262),"",'Install &amp; Pull Data'!T262)</f>
        <v/>
      </c>
      <c r="E264" s="8">
        <f>'Install &amp; Pull Data'!M262</f>
        <v>0</v>
      </c>
    </row>
    <row r="265" spans="1:5" x14ac:dyDescent="0.25">
      <c r="A265" s="8" t="str">
        <f>IF(ISBLANK('Install &amp; Pull Data'!N263),"",'Install &amp; Pull Data'!N263)</f>
        <v/>
      </c>
      <c r="B265" s="8" t="str">
        <f>IF(ISBLANK('Install &amp; Pull Data'!O263),"",'Install &amp; Pull Data'!O263)</f>
        <v/>
      </c>
      <c r="C265" s="8" t="str">
        <f>IF(ISBLANK('Install &amp; Pull Data'!S263),"",'Install &amp; Pull Data'!S263)</f>
        <v/>
      </c>
      <c r="D265" s="8" t="str">
        <f>IF(ISBLANK('Install &amp; Pull Data'!T263),"",'Install &amp; Pull Data'!T263)</f>
        <v/>
      </c>
      <c r="E265" s="8">
        <f>'Install &amp; Pull Data'!M263</f>
        <v>0</v>
      </c>
    </row>
    <row r="266" spans="1:5" x14ac:dyDescent="0.25">
      <c r="A266" s="8" t="str">
        <f>IF(ISBLANK('Install &amp; Pull Data'!N264),"",'Install &amp; Pull Data'!N264)</f>
        <v/>
      </c>
      <c r="B266" s="8" t="str">
        <f>IF(ISBLANK('Install &amp; Pull Data'!O264),"",'Install &amp; Pull Data'!O264)</f>
        <v/>
      </c>
      <c r="C266" s="8" t="str">
        <f>IF(ISBLANK('Install &amp; Pull Data'!S264),"",'Install &amp; Pull Data'!S264)</f>
        <v/>
      </c>
      <c r="D266" s="8" t="str">
        <f>IF(ISBLANK('Install &amp; Pull Data'!T264),"",'Install &amp; Pull Data'!T264)</f>
        <v/>
      </c>
      <c r="E266" s="8">
        <f>'Install &amp; Pull Data'!M264</f>
        <v>0</v>
      </c>
    </row>
    <row r="267" spans="1:5" x14ac:dyDescent="0.25">
      <c r="A267" s="8" t="str">
        <f>IF(ISBLANK('Install &amp; Pull Data'!N265),"",'Install &amp; Pull Data'!N265)</f>
        <v/>
      </c>
      <c r="B267" s="8" t="str">
        <f>IF(ISBLANK('Install &amp; Pull Data'!O265),"",'Install &amp; Pull Data'!O265)</f>
        <v/>
      </c>
      <c r="C267" s="8" t="str">
        <f>IF(ISBLANK('Install &amp; Pull Data'!S265),"",'Install &amp; Pull Data'!S265)</f>
        <v/>
      </c>
      <c r="D267" s="8" t="str">
        <f>IF(ISBLANK('Install &amp; Pull Data'!T265),"",'Install &amp; Pull Data'!T265)</f>
        <v/>
      </c>
      <c r="E267" s="8">
        <f>'Install &amp; Pull Data'!M265</f>
        <v>0</v>
      </c>
    </row>
    <row r="268" spans="1:5" x14ac:dyDescent="0.25">
      <c r="A268" s="8" t="str">
        <f>IF(ISBLANK('Install &amp; Pull Data'!N266),"",'Install &amp; Pull Data'!N266)</f>
        <v/>
      </c>
      <c r="B268" s="8" t="str">
        <f>IF(ISBLANK('Install &amp; Pull Data'!O266),"",'Install &amp; Pull Data'!O266)</f>
        <v/>
      </c>
      <c r="C268" s="8" t="str">
        <f>IF(ISBLANK('Install &amp; Pull Data'!S266),"",'Install &amp; Pull Data'!S266)</f>
        <v/>
      </c>
      <c r="D268" s="8" t="str">
        <f>IF(ISBLANK('Install &amp; Pull Data'!T266),"",'Install &amp; Pull Data'!T266)</f>
        <v/>
      </c>
      <c r="E268" s="8">
        <f>'Install &amp; Pull Data'!M266</f>
        <v>0</v>
      </c>
    </row>
    <row r="269" spans="1:5" x14ac:dyDescent="0.25">
      <c r="A269" s="8" t="str">
        <f>IF(ISBLANK('Install &amp; Pull Data'!N267),"",'Install &amp; Pull Data'!N267)</f>
        <v/>
      </c>
      <c r="B269" s="8" t="str">
        <f>IF(ISBLANK('Install &amp; Pull Data'!O267),"",'Install &amp; Pull Data'!O267)</f>
        <v/>
      </c>
      <c r="C269" s="8" t="str">
        <f>IF(ISBLANK('Install &amp; Pull Data'!S267),"",'Install &amp; Pull Data'!S267)</f>
        <v/>
      </c>
      <c r="D269" s="8" t="str">
        <f>IF(ISBLANK('Install &amp; Pull Data'!T267),"",'Install &amp; Pull Data'!T267)</f>
        <v/>
      </c>
      <c r="E269" s="8">
        <f>'Install &amp; Pull Data'!M267</f>
        <v>0</v>
      </c>
    </row>
    <row r="270" spans="1:5" x14ac:dyDescent="0.25">
      <c r="A270" s="8" t="str">
        <f>IF(ISBLANK('Install &amp; Pull Data'!N268),"",'Install &amp; Pull Data'!N268)</f>
        <v/>
      </c>
      <c r="B270" s="8" t="str">
        <f>IF(ISBLANK('Install &amp; Pull Data'!O268),"",'Install &amp; Pull Data'!O268)</f>
        <v/>
      </c>
      <c r="C270" s="8" t="str">
        <f>IF(ISBLANK('Install &amp; Pull Data'!S268),"",'Install &amp; Pull Data'!S268)</f>
        <v/>
      </c>
      <c r="D270" s="8" t="str">
        <f>IF(ISBLANK('Install &amp; Pull Data'!T268),"",'Install &amp; Pull Data'!T268)</f>
        <v/>
      </c>
      <c r="E270" s="8">
        <f>'Install &amp; Pull Data'!M268</f>
        <v>0</v>
      </c>
    </row>
    <row r="271" spans="1:5" x14ac:dyDescent="0.25">
      <c r="A271" s="8" t="str">
        <f>IF(ISBLANK('Install &amp; Pull Data'!N269),"",'Install &amp; Pull Data'!N269)</f>
        <v/>
      </c>
      <c r="B271" s="8" t="str">
        <f>IF(ISBLANK('Install &amp; Pull Data'!O269),"",'Install &amp; Pull Data'!O269)</f>
        <v/>
      </c>
      <c r="C271" s="8" t="str">
        <f>IF(ISBLANK('Install &amp; Pull Data'!S269),"",'Install &amp; Pull Data'!S269)</f>
        <v/>
      </c>
      <c r="D271" s="8" t="str">
        <f>IF(ISBLANK('Install &amp; Pull Data'!T269),"",'Install &amp; Pull Data'!T269)</f>
        <v/>
      </c>
      <c r="E271" s="8">
        <f>'Install &amp; Pull Data'!M269</f>
        <v>0</v>
      </c>
    </row>
    <row r="272" spans="1:5" x14ac:dyDescent="0.25">
      <c r="A272" s="8" t="str">
        <f>IF(ISBLANK('Install &amp; Pull Data'!N270),"",'Install &amp; Pull Data'!N270)</f>
        <v/>
      </c>
      <c r="B272" s="8" t="str">
        <f>IF(ISBLANK('Install &amp; Pull Data'!O270),"",'Install &amp; Pull Data'!O270)</f>
        <v/>
      </c>
      <c r="C272" s="8" t="str">
        <f>IF(ISBLANK('Install &amp; Pull Data'!S270),"",'Install &amp; Pull Data'!S270)</f>
        <v/>
      </c>
      <c r="D272" s="8" t="str">
        <f>IF(ISBLANK('Install &amp; Pull Data'!T270),"",'Install &amp; Pull Data'!T270)</f>
        <v/>
      </c>
      <c r="E272" s="8">
        <f>'Install &amp; Pull Data'!M270</f>
        <v>0</v>
      </c>
    </row>
    <row r="273" spans="1:5" x14ac:dyDescent="0.25">
      <c r="A273" s="8" t="str">
        <f>IF(ISBLANK('Install &amp; Pull Data'!N271),"",'Install &amp; Pull Data'!N271)</f>
        <v/>
      </c>
      <c r="B273" s="8" t="str">
        <f>IF(ISBLANK('Install &amp; Pull Data'!O271),"",'Install &amp; Pull Data'!O271)</f>
        <v/>
      </c>
      <c r="C273" s="8" t="str">
        <f>IF(ISBLANK('Install &amp; Pull Data'!S271),"",'Install &amp; Pull Data'!S271)</f>
        <v/>
      </c>
      <c r="D273" s="8" t="str">
        <f>IF(ISBLANK('Install &amp; Pull Data'!T271),"",'Install &amp; Pull Data'!T271)</f>
        <v/>
      </c>
      <c r="E273" s="8">
        <f>'Install &amp; Pull Data'!M271</f>
        <v>0</v>
      </c>
    </row>
    <row r="274" spans="1:5" x14ac:dyDescent="0.25">
      <c r="A274" s="8" t="str">
        <f>IF(ISBLANK('Install &amp; Pull Data'!N272),"",'Install &amp; Pull Data'!N272)</f>
        <v/>
      </c>
      <c r="B274" s="8" t="str">
        <f>IF(ISBLANK('Install &amp; Pull Data'!O272),"",'Install &amp; Pull Data'!O272)</f>
        <v/>
      </c>
      <c r="C274" s="8" t="str">
        <f>IF(ISBLANK('Install &amp; Pull Data'!S272),"",'Install &amp; Pull Data'!S272)</f>
        <v/>
      </c>
      <c r="D274" s="8" t="str">
        <f>IF(ISBLANK('Install &amp; Pull Data'!T272),"",'Install &amp; Pull Data'!T272)</f>
        <v/>
      </c>
      <c r="E274" s="8">
        <f>'Install &amp; Pull Data'!M272</f>
        <v>0</v>
      </c>
    </row>
    <row r="275" spans="1:5" x14ac:dyDescent="0.25">
      <c r="A275" s="8" t="str">
        <f>IF(ISBLANK('Install &amp; Pull Data'!N273),"",'Install &amp; Pull Data'!N273)</f>
        <v/>
      </c>
      <c r="B275" s="8" t="str">
        <f>IF(ISBLANK('Install &amp; Pull Data'!O273),"",'Install &amp; Pull Data'!O273)</f>
        <v/>
      </c>
      <c r="C275" s="8" t="str">
        <f>IF(ISBLANK('Install &amp; Pull Data'!S273),"",'Install &amp; Pull Data'!S273)</f>
        <v/>
      </c>
      <c r="D275" s="8" t="str">
        <f>IF(ISBLANK('Install &amp; Pull Data'!T273),"",'Install &amp; Pull Data'!T273)</f>
        <v/>
      </c>
      <c r="E275" s="8">
        <f>'Install &amp; Pull Data'!M273</f>
        <v>0</v>
      </c>
    </row>
    <row r="276" spans="1:5" x14ac:dyDescent="0.25">
      <c r="A276" s="8" t="str">
        <f>IF(ISBLANK('Install &amp; Pull Data'!N274),"",'Install &amp; Pull Data'!N274)</f>
        <v/>
      </c>
      <c r="B276" s="8" t="str">
        <f>IF(ISBLANK('Install &amp; Pull Data'!O274),"",'Install &amp; Pull Data'!O274)</f>
        <v/>
      </c>
      <c r="C276" s="8" t="str">
        <f>IF(ISBLANK('Install &amp; Pull Data'!S274),"",'Install &amp; Pull Data'!S274)</f>
        <v/>
      </c>
      <c r="D276" s="8" t="str">
        <f>IF(ISBLANK('Install &amp; Pull Data'!T274),"",'Install &amp; Pull Data'!T274)</f>
        <v/>
      </c>
      <c r="E276" s="8">
        <f>'Install &amp; Pull Data'!M274</f>
        <v>0</v>
      </c>
    </row>
    <row r="277" spans="1:5" x14ac:dyDescent="0.25">
      <c r="A277" s="8" t="str">
        <f>IF(ISBLANK('Install &amp; Pull Data'!N275),"",'Install &amp; Pull Data'!N275)</f>
        <v/>
      </c>
      <c r="B277" s="8" t="str">
        <f>IF(ISBLANK('Install &amp; Pull Data'!O275),"",'Install &amp; Pull Data'!O275)</f>
        <v/>
      </c>
      <c r="C277" s="8" t="str">
        <f>IF(ISBLANK('Install &amp; Pull Data'!S275),"",'Install &amp; Pull Data'!S275)</f>
        <v/>
      </c>
      <c r="D277" s="8" t="str">
        <f>IF(ISBLANK('Install &amp; Pull Data'!T275),"",'Install &amp; Pull Data'!T275)</f>
        <v/>
      </c>
      <c r="E277" s="8">
        <f>'Install &amp; Pull Data'!M275</f>
        <v>0</v>
      </c>
    </row>
    <row r="278" spans="1:5" x14ac:dyDescent="0.25">
      <c r="A278" s="8" t="str">
        <f>IF(ISBLANK('Install &amp; Pull Data'!N276),"",'Install &amp; Pull Data'!N276)</f>
        <v/>
      </c>
      <c r="B278" s="8" t="str">
        <f>IF(ISBLANK('Install &amp; Pull Data'!O276),"",'Install &amp; Pull Data'!O276)</f>
        <v/>
      </c>
      <c r="C278" s="8" t="str">
        <f>IF(ISBLANK('Install &amp; Pull Data'!S276),"",'Install &amp; Pull Data'!S276)</f>
        <v/>
      </c>
      <c r="D278" s="8" t="str">
        <f>IF(ISBLANK('Install &amp; Pull Data'!T276),"",'Install &amp; Pull Data'!T276)</f>
        <v/>
      </c>
      <c r="E278" s="8">
        <f>'Install &amp; Pull Data'!M276</f>
        <v>0</v>
      </c>
    </row>
    <row r="279" spans="1:5" x14ac:dyDescent="0.25">
      <c r="A279" s="8" t="str">
        <f>IF(ISBLANK('Install &amp; Pull Data'!N277),"",'Install &amp; Pull Data'!N277)</f>
        <v/>
      </c>
      <c r="B279" s="8" t="str">
        <f>IF(ISBLANK('Install &amp; Pull Data'!O277),"",'Install &amp; Pull Data'!O277)</f>
        <v/>
      </c>
      <c r="C279" s="8" t="str">
        <f>IF(ISBLANK('Install &amp; Pull Data'!S277),"",'Install &amp; Pull Data'!S277)</f>
        <v/>
      </c>
      <c r="D279" s="8" t="str">
        <f>IF(ISBLANK('Install &amp; Pull Data'!T277),"",'Install &amp; Pull Data'!T277)</f>
        <v/>
      </c>
      <c r="E279" s="8">
        <f>'Install &amp; Pull Data'!M277</f>
        <v>0</v>
      </c>
    </row>
    <row r="280" spans="1:5" x14ac:dyDescent="0.25">
      <c r="A280" s="8" t="str">
        <f>IF(ISBLANK('Install &amp; Pull Data'!N278),"",'Install &amp; Pull Data'!N278)</f>
        <v/>
      </c>
      <c r="B280" s="8" t="str">
        <f>IF(ISBLANK('Install &amp; Pull Data'!O278),"",'Install &amp; Pull Data'!O278)</f>
        <v/>
      </c>
      <c r="C280" s="8" t="str">
        <f>IF(ISBLANK('Install &amp; Pull Data'!S278),"",'Install &amp; Pull Data'!S278)</f>
        <v/>
      </c>
      <c r="D280" s="8" t="str">
        <f>IF(ISBLANK('Install &amp; Pull Data'!T278),"",'Install &amp; Pull Data'!T278)</f>
        <v/>
      </c>
      <c r="E280" s="8">
        <f>'Install &amp; Pull Data'!M278</f>
        <v>0</v>
      </c>
    </row>
    <row r="281" spans="1:5" x14ac:dyDescent="0.25">
      <c r="A281" s="8" t="str">
        <f>IF(ISBLANK('Install &amp; Pull Data'!N279),"",'Install &amp; Pull Data'!N279)</f>
        <v/>
      </c>
      <c r="B281" s="8" t="str">
        <f>IF(ISBLANK('Install &amp; Pull Data'!O279),"",'Install &amp; Pull Data'!O279)</f>
        <v/>
      </c>
      <c r="C281" s="8" t="str">
        <f>IF(ISBLANK('Install &amp; Pull Data'!S279),"",'Install &amp; Pull Data'!S279)</f>
        <v/>
      </c>
      <c r="D281" s="8" t="str">
        <f>IF(ISBLANK('Install &amp; Pull Data'!T279),"",'Install &amp; Pull Data'!T279)</f>
        <v/>
      </c>
      <c r="E281" s="8">
        <f>'Install &amp; Pull Data'!M279</f>
        <v>0</v>
      </c>
    </row>
    <row r="282" spans="1:5" x14ac:dyDescent="0.25">
      <c r="A282" s="8" t="str">
        <f>IF(ISBLANK('Install &amp; Pull Data'!N280),"",'Install &amp; Pull Data'!N280)</f>
        <v/>
      </c>
      <c r="B282" s="8" t="str">
        <f>IF(ISBLANK('Install &amp; Pull Data'!O280),"",'Install &amp; Pull Data'!O280)</f>
        <v/>
      </c>
      <c r="C282" s="8" t="str">
        <f>IF(ISBLANK('Install &amp; Pull Data'!S280),"",'Install &amp; Pull Data'!S280)</f>
        <v/>
      </c>
      <c r="D282" s="8" t="str">
        <f>IF(ISBLANK('Install &amp; Pull Data'!T280),"",'Install &amp; Pull Data'!T280)</f>
        <v/>
      </c>
      <c r="E282" s="8">
        <f>'Install &amp; Pull Data'!M280</f>
        <v>0</v>
      </c>
    </row>
    <row r="283" spans="1:5" x14ac:dyDescent="0.25">
      <c r="A283" s="8" t="str">
        <f>IF(ISBLANK('Install &amp; Pull Data'!N281),"",'Install &amp; Pull Data'!N281)</f>
        <v/>
      </c>
      <c r="B283" s="8" t="str">
        <f>IF(ISBLANK('Install &amp; Pull Data'!O281),"",'Install &amp; Pull Data'!O281)</f>
        <v/>
      </c>
      <c r="C283" s="8" t="str">
        <f>IF(ISBLANK('Install &amp; Pull Data'!S281),"",'Install &amp; Pull Data'!S281)</f>
        <v/>
      </c>
      <c r="D283" s="8" t="str">
        <f>IF(ISBLANK('Install &amp; Pull Data'!T281),"",'Install &amp; Pull Data'!T281)</f>
        <v/>
      </c>
      <c r="E283" s="8">
        <f>'Install &amp; Pull Data'!M281</f>
        <v>0</v>
      </c>
    </row>
    <row r="284" spans="1:5" x14ac:dyDescent="0.25">
      <c r="A284" s="8" t="str">
        <f>IF(ISBLANK('Install &amp; Pull Data'!N282),"",'Install &amp; Pull Data'!N282)</f>
        <v/>
      </c>
      <c r="B284" s="8" t="str">
        <f>IF(ISBLANK('Install &amp; Pull Data'!O282),"",'Install &amp; Pull Data'!O282)</f>
        <v/>
      </c>
      <c r="C284" s="8" t="str">
        <f>IF(ISBLANK('Install &amp; Pull Data'!S282),"",'Install &amp; Pull Data'!S282)</f>
        <v/>
      </c>
      <c r="D284" s="8" t="str">
        <f>IF(ISBLANK('Install &amp; Pull Data'!T282),"",'Install &amp; Pull Data'!T282)</f>
        <v/>
      </c>
      <c r="E284" s="8">
        <f>'Install &amp; Pull Data'!M282</f>
        <v>0</v>
      </c>
    </row>
    <row r="285" spans="1:5" x14ac:dyDescent="0.25">
      <c r="A285" s="8" t="str">
        <f>IF(ISBLANK('Install &amp; Pull Data'!N283),"",'Install &amp; Pull Data'!N283)</f>
        <v/>
      </c>
      <c r="B285" s="8" t="str">
        <f>IF(ISBLANK('Install &amp; Pull Data'!O283),"",'Install &amp; Pull Data'!O283)</f>
        <v/>
      </c>
      <c r="C285" s="8" t="str">
        <f>IF(ISBLANK('Install &amp; Pull Data'!S283),"",'Install &amp; Pull Data'!S283)</f>
        <v/>
      </c>
      <c r="D285" s="8" t="str">
        <f>IF(ISBLANK('Install &amp; Pull Data'!T283),"",'Install &amp; Pull Data'!T283)</f>
        <v/>
      </c>
      <c r="E285" s="8">
        <f>'Install &amp; Pull Data'!M283</f>
        <v>0</v>
      </c>
    </row>
    <row r="286" spans="1:5" x14ac:dyDescent="0.25">
      <c r="A286" s="8" t="str">
        <f>IF(ISBLANK('Install &amp; Pull Data'!N284),"",'Install &amp; Pull Data'!N284)</f>
        <v/>
      </c>
      <c r="B286" s="8" t="str">
        <f>IF(ISBLANK('Install &amp; Pull Data'!O284),"",'Install &amp; Pull Data'!O284)</f>
        <v/>
      </c>
      <c r="C286" s="8" t="str">
        <f>IF(ISBLANK('Install &amp; Pull Data'!S284),"",'Install &amp; Pull Data'!S284)</f>
        <v/>
      </c>
      <c r="D286" s="8" t="str">
        <f>IF(ISBLANK('Install &amp; Pull Data'!T284),"",'Install &amp; Pull Data'!T284)</f>
        <v/>
      </c>
      <c r="E286" s="8">
        <f>'Install &amp; Pull Data'!M284</f>
        <v>0</v>
      </c>
    </row>
    <row r="287" spans="1:5" x14ac:dyDescent="0.25">
      <c r="A287" s="8" t="str">
        <f>IF(ISBLANK('Install &amp; Pull Data'!N285),"",'Install &amp; Pull Data'!N285)</f>
        <v/>
      </c>
      <c r="B287" s="8" t="str">
        <f>IF(ISBLANK('Install &amp; Pull Data'!O285),"",'Install &amp; Pull Data'!O285)</f>
        <v/>
      </c>
      <c r="C287" s="8" t="str">
        <f>IF(ISBLANK('Install &amp; Pull Data'!S285),"",'Install &amp; Pull Data'!S285)</f>
        <v/>
      </c>
      <c r="D287" s="8" t="str">
        <f>IF(ISBLANK('Install &amp; Pull Data'!T285),"",'Install &amp; Pull Data'!T285)</f>
        <v/>
      </c>
      <c r="E287" s="8">
        <f>'Install &amp; Pull Data'!M285</f>
        <v>0</v>
      </c>
    </row>
    <row r="288" spans="1:5" x14ac:dyDescent="0.25">
      <c r="A288" s="8" t="str">
        <f>IF(ISBLANK('Install &amp; Pull Data'!N286),"",'Install &amp; Pull Data'!N286)</f>
        <v/>
      </c>
      <c r="B288" s="8" t="str">
        <f>IF(ISBLANK('Install &amp; Pull Data'!O286),"",'Install &amp; Pull Data'!O286)</f>
        <v/>
      </c>
      <c r="C288" s="8" t="str">
        <f>IF(ISBLANK('Install &amp; Pull Data'!S286),"",'Install &amp; Pull Data'!S286)</f>
        <v/>
      </c>
      <c r="D288" s="8" t="str">
        <f>IF(ISBLANK('Install &amp; Pull Data'!T286),"",'Install &amp; Pull Data'!T286)</f>
        <v/>
      </c>
      <c r="E288" s="8">
        <f>'Install &amp; Pull Data'!M286</f>
        <v>0</v>
      </c>
    </row>
    <row r="289" spans="1:5" x14ac:dyDescent="0.25">
      <c r="A289" s="8" t="str">
        <f>IF(ISBLANK('Install &amp; Pull Data'!N287),"",'Install &amp; Pull Data'!N287)</f>
        <v/>
      </c>
      <c r="B289" s="8" t="str">
        <f>IF(ISBLANK('Install &amp; Pull Data'!O287),"",'Install &amp; Pull Data'!O287)</f>
        <v/>
      </c>
      <c r="C289" s="8" t="str">
        <f>IF(ISBLANK('Install &amp; Pull Data'!S287),"",'Install &amp; Pull Data'!S287)</f>
        <v/>
      </c>
      <c r="D289" s="8" t="str">
        <f>IF(ISBLANK('Install &amp; Pull Data'!T287),"",'Install &amp; Pull Data'!T287)</f>
        <v/>
      </c>
      <c r="E289" s="8">
        <f>'Install &amp; Pull Data'!M287</f>
        <v>0</v>
      </c>
    </row>
    <row r="290" spans="1:5" x14ac:dyDescent="0.25">
      <c r="A290" s="8" t="str">
        <f>IF(ISBLANK('Install &amp; Pull Data'!N288),"",'Install &amp; Pull Data'!N288)</f>
        <v/>
      </c>
      <c r="B290" s="8" t="str">
        <f>IF(ISBLANK('Install &amp; Pull Data'!O288),"",'Install &amp; Pull Data'!O288)</f>
        <v/>
      </c>
      <c r="C290" s="8" t="str">
        <f>IF(ISBLANK('Install &amp; Pull Data'!S288),"",'Install &amp; Pull Data'!S288)</f>
        <v/>
      </c>
      <c r="D290" s="8" t="str">
        <f>IF(ISBLANK('Install &amp; Pull Data'!T288),"",'Install &amp; Pull Data'!T288)</f>
        <v/>
      </c>
      <c r="E290" s="8">
        <f>'Install &amp; Pull Data'!M288</f>
        <v>0</v>
      </c>
    </row>
    <row r="291" spans="1:5" x14ac:dyDescent="0.25">
      <c r="A291" s="8" t="str">
        <f>IF(ISBLANK('Install &amp; Pull Data'!N289),"",'Install &amp; Pull Data'!N289)</f>
        <v/>
      </c>
      <c r="B291" s="8" t="str">
        <f>IF(ISBLANK('Install &amp; Pull Data'!O289),"",'Install &amp; Pull Data'!O289)</f>
        <v/>
      </c>
      <c r="C291" s="8" t="str">
        <f>IF(ISBLANK('Install &amp; Pull Data'!S289),"",'Install &amp; Pull Data'!S289)</f>
        <v/>
      </c>
      <c r="D291" s="8" t="str">
        <f>IF(ISBLANK('Install &amp; Pull Data'!T289),"",'Install &amp; Pull Data'!T289)</f>
        <v/>
      </c>
      <c r="E291" s="8">
        <f>'Install &amp; Pull Data'!M289</f>
        <v>0</v>
      </c>
    </row>
    <row r="292" spans="1:5" x14ac:dyDescent="0.25">
      <c r="A292" s="8" t="str">
        <f>IF(ISBLANK('Install &amp; Pull Data'!N290),"",'Install &amp; Pull Data'!N290)</f>
        <v/>
      </c>
      <c r="B292" s="8" t="str">
        <f>IF(ISBLANK('Install &amp; Pull Data'!O290),"",'Install &amp; Pull Data'!O290)</f>
        <v/>
      </c>
      <c r="C292" s="8" t="str">
        <f>IF(ISBLANK('Install &amp; Pull Data'!S290),"",'Install &amp; Pull Data'!S290)</f>
        <v/>
      </c>
      <c r="D292" s="8" t="str">
        <f>IF(ISBLANK('Install &amp; Pull Data'!T290),"",'Install &amp; Pull Data'!T290)</f>
        <v/>
      </c>
      <c r="E292" s="8">
        <f>'Install &amp; Pull Data'!M290</f>
        <v>0</v>
      </c>
    </row>
    <row r="293" spans="1:5" x14ac:dyDescent="0.25">
      <c r="A293" s="8" t="str">
        <f>IF(ISBLANK('Install &amp; Pull Data'!N291),"",'Install &amp; Pull Data'!N291)</f>
        <v/>
      </c>
      <c r="B293" s="8" t="str">
        <f>IF(ISBLANK('Install &amp; Pull Data'!O291),"",'Install &amp; Pull Data'!O291)</f>
        <v/>
      </c>
      <c r="C293" s="8" t="str">
        <f>IF(ISBLANK('Install &amp; Pull Data'!S291),"",'Install &amp; Pull Data'!S291)</f>
        <v/>
      </c>
      <c r="D293" s="8" t="str">
        <f>IF(ISBLANK('Install &amp; Pull Data'!T291),"",'Install &amp; Pull Data'!T291)</f>
        <v/>
      </c>
      <c r="E293" s="8">
        <f>'Install &amp; Pull Data'!M291</f>
        <v>0</v>
      </c>
    </row>
    <row r="294" spans="1:5" x14ac:dyDescent="0.25">
      <c r="A294" s="8" t="str">
        <f>IF(ISBLANK('Install &amp; Pull Data'!N292),"",'Install &amp; Pull Data'!N292)</f>
        <v/>
      </c>
      <c r="B294" s="8" t="str">
        <f>IF(ISBLANK('Install &amp; Pull Data'!O292),"",'Install &amp; Pull Data'!O292)</f>
        <v/>
      </c>
      <c r="C294" s="8" t="str">
        <f>IF(ISBLANK('Install &amp; Pull Data'!S292),"",'Install &amp; Pull Data'!S292)</f>
        <v/>
      </c>
      <c r="D294" s="8" t="str">
        <f>IF(ISBLANK('Install &amp; Pull Data'!T292),"",'Install &amp; Pull Data'!T292)</f>
        <v/>
      </c>
      <c r="E294" s="8">
        <f>'Install &amp; Pull Data'!M292</f>
        <v>0</v>
      </c>
    </row>
    <row r="295" spans="1:5" x14ac:dyDescent="0.25">
      <c r="A295" s="8" t="str">
        <f>IF(ISBLANK('Install &amp; Pull Data'!N293),"",'Install &amp; Pull Data'!N293)</f>
        <v/>
      </c>
      <c r="B295" s="8" t="str">
        <f>IF(ISBLANK('Install &amp; Pull Data'!O293),"",'Install &amp; Pull Data'!O293)</f>
        <v/>
      </c>
      <c r="C295" s="8" t="str">
        <f>IF(ISBLANK('Install &amp; Pull Data'!S293),"",'Install &amp; Pull Data'!S293)</f>
        <v/>
      </c>
      <c r="D295" s="8" t="str">
        <f>IF(ISBLANK('Install &amp; Pull Data'!T293),"",'Install &amp; Pull Data'!T293)</f>
        <v/>
      </c>
      <c r="E295" s="8">
        <f>'Install &amp; Pull Data'!M293</f>
        <v>0</v>
      </c>
    </row>
    <row r="296" spans="1:5" x14ac:dyDescent="0.25">
      <c r="A296" s="8" t="str">
        <f>IF(ISBLANK('Install &amp; Pull Data'!N294),"",'Install &amp; Pull Data'!N294)</f>
        <v/>
      </c>
      <c r="B296" s="8" t="str">
        <f>IF(ISBLANK('Install &amp; Pull Data'!O294),"",'Install &amp; Pull Data'!O294)</f>
        <v/>
      </c>
      <c r="C296" s="8" t="str">
        <f>IF(ISBLANK('Install &amp; Pull Data'!S294),"",'Install &amp; Pull Data'!S294)</f>
        <v/>
      </c>
      <c r="D296" s="8" t="str">
        <f>IF(ISBLANK('Install &amp; Pull Data'!T294),"",'Install &amp; Pull Data'!T294)</f>
        <v/>
      </c>
      <c r="E296" s="8">
        <f>'Install &amp; Pull Data'!M294</f>
        <v>0</v>
      </c>
    </row>
    <row r="297" spans="1:5" x14ac:dyDescent="0.25">
      <c r="A297" s="8" t="str">
        <f>IF(ISBLANK('Install &amp; Pull Data'!N295),"",'Install &amp; Pull Data'!N295)</f>
        <v/>
      </c>
      <c r="B297" s="8" t="str">
        <f>IF(ISBLANK('Install &amp; Pull Data'!O295),"",'Install &amp; Pull Data'!O295)</f>
        <v/>
      </c>
      <c r="C297" s="8" t="str">
        <f>IF(ISBLANK('Install &amp; Pull Data'!S295),"",'Install &amp; Pull Data'!S295)</f>
        <v/>
      </c>
      <c r="D297" s="8" t="str">
        <f>IF(ISBLANK('Install &amp; Pull Data'!T295),"",'Install &amp; Pull Data'!T295)</f>
        <v/>
      </c>
      <c r="E297" s="8">
        <f>'Install &amp; Pull Data'!M295</f>
        <v>0</v>
      </c>
    </row>
    <row r="298" spans="1:5" x14ac:dyDescent="0.25">
      <c r="A298" s="8" t="str">
        <f>IF(ISBLANK('Install &amp; Pull Data'!N296),"",'Install &amp; Pull Data'!N296)</f>
        <v/>
      </c>
      <c r="B298" s="8" t="str">
        <f>IF(ISBLANK('Install &amp; Pull Data'!O296),"",'Install &amp; Pull Data'!O296)</f>
        <v/>
      </c>
      <c r="C298" s="8" t="str">
        <f>IF(ISBLANK('Install &amp; Pull Data'!S296),"",'Install &amp; Pull Data'!S296)</f>
        <v/>
      </c>
      <c r="D298" s="8" t="str">
        <f>IF(ISBLANK('Install &amp; Pull Data'!T296),"",'Install &amp; Pull Data'!T296)</f>
        <v/>
      </c>
      <c r="E298" s="8">
        <f>'Install &amp; Pull Data'!M296</f>
        <v>0</v>
      </c>
    </row>
    <row r="299" spans="1:5" x14ac:dyDescent="0.25">
      <c r="A299" s="8" t="str">
        <f>IF(ISBLANK('Install &amp; Pull Data'!N297),"",'Install &amp; Pull Data'!N297)</f>
        <v/>
      </c>
      <c r="B299" s="8" t="str">
        <f>IF(ISBLANK('Install &amp; Pull Data'!O297),"",'Install &amp; Pull Data'!O297)</f>
        <v/>
      </c>
      <c r="C299" s="8" t="str">
        <f>IF(ISBLANK('Install &amp; Pull Data'!S297),"",'Install &amp; Pull Data'!S297)</f>
        <v/>
      </c>
      <c r="D299" s="8" t="str">
        <f>IF(ISBLANK('Install &amp; Pull Data'!T297),"",'Install &amp; Pull Data'!T297)</f>
        <v/>
      </c>
      <c r="E299" s="8">
        <f>'Install &amp; Pull Data'!M297</f>
        <v>0</v>
      </c>
    </row>
    <row r="300" spans="1:5" x14ac:dyDescent="0.25">
      <c r="A300" s="8" t="str">
        <f>IF(ISBLANK('Install &amp; Pull Data'!N298),"",'Install &amp; Pull Data'!N298)</f>
        <v/>
      </c>
      <c r="B300" s="8" t="str">
        <f>IF(ISBLANK('Install &amp; Pull Data'!O298),"",'Install &amp; Pull Data'!O298)</f>
        <v/>
      </c>
      <c r="C300" s="8" t="str">
        <f>IF(ISBLANK('Install &amp; Pull Data'!S298),"",'Install &amp; Pull Data'!S298)</f>
        <v/>
      </c>
      <c r="D300" s="8" t="str">
        <f>IF(ISBLANK('Install &amp; Pull Data'!T298),"",'Install &amp; Pull Data'!T298)</f>
        <v/>
      </c>
      <c r="E300" s="8">
        <f>'Install &amp; Pull Data'!M298</f>
        <v>0</v>
      </c>
    </row>
    <row r="301" spans="1:5" x14ac:dyDescent="0.25">
      <c r="A301" s="8" t="str">
        <f>IF(ISBLANK('Install &amp; Pull Data'!N299),"",'Install &amp; Pull Data'!N299)</f>
        <v/>
      </c>
      <c r="C301" s="8" t="str">
        <f>IF(ISBLANK('Install &amp; Pull Data'!S299),"",'Install &amp; Pull Data'!S299)</f>
        <v/>
      </c>
      <c r="D301" s="8" t="str">
        <f>IF(ISBLANK('Install &amp; Pull Data'!T299),"",'Install &amp; Pull Data'!T299)</f>
        <v/>
      </c>
      <c r="E301" s="8">
        <f>'Install &amp; Pull Data'!M299</f>
        <v>0</v>
      </c>
    </row>
    <row r="302" spans="1:5" x14ac:dyDescent="0.25">
      <c r="A302" s="8" t="str">
        <f>IF(ISBLANK('Install &amp; Pull Data'!N300),"",'Install &amp; Pull Data'!N300)</f>
        <v/>
      </c>
      <c r="C302" s="8" t="str">
        <f>IF(ISBLANK('Install &amp; Pull Data'!S300),"",'Install &amp; Pull Data'!S300)</f>
        <v/>
      </c>
      <c r="D302" s="8" t="str">
        <f>IF(ISBLANK('Install &amp; Pull Data'!T300),"",'Install &amp; Pull Data'!T300)</f>
        <v/>
      </c>
      <c r="E302" s="8">
        <f>'Install &amp; Pull Data'!M300</f>
        <v>0</v>
      </c>
    </row>
    <row r="303" spans="1:5" x14ac:dyDescent="0.25">
      <c r="A303" s="8" t="str">
        <f>IF(ISBLANK('Install &amp; Pull Data'!N301),"",'Install &amp; Pull Data'!N301)</f>
        <v/>
      </c>
      <c r="C303" s="8" t="str">
        <f>IF(ISBLANK('Install &amp; Pull Data'!S301),"",'Install &amp; Pull Data'!S301)</f>
        <v/>
      </c>
      <c r="E303" s="8">
        <f>'Install &amp; Pull Data'!M301</f>
        <v>0</v>
      </c>
    </row>
    <row r="304" spans="1:5" x14ac:dyDescent="0.25">
      <c r="A304" s="8" t="str">
        <f>IF(ISBLANK('Install &amp; Pull Data'!N302),"",'Install &amp; Pull Data'!N302)</f>
        <v/>
      </c>
      <c r="E304" s="8">
        <f>'Install &amp; Pull Data'!M302</f>
        <v>0</v>
      </c>
    </row>
    <row r="305" spans="1:5" x14ac:dyDescent="0.25">
      <c r="A305" s="8" t="str">
        <f>IF(ISBLANK('Install &amp; Pull Data'!N303),"",'Install &amp; Pull Data'!N303)</f>
        <v/>
      </c>
      <c r="E305" s="8">
        <f>'Install &amp; Pull Data'!M303</f>
        <v>0</v>
      </c>
    </row>
    <row r="306" spans="1:5" x14ac:dyDescent="0.25">
      <c r="A306" s="8" t="str">
        <f>IF(ISBLANK('Install &amp; Pull Data'!N304),"",'Install &amp; Pull Data'!N304)</f>
        <v/>
      </c>
      <c r="E306" s="8">
        <f>'Install &amp; Pull Data'!M304</f>
        <v>0</v>
      </c>
    </row>
    <row r="307" spans="1:5" x14ac:dyDescent="0.25">
      <c r="A307" s="8" t="str">
        <f>IF(ISBLANK('Install &amp; Pull Data'!N305),"",'Install &amp; Pull Data'!N305)</f>
        <v/>
      </c>
      <c r="E307" s="8">
        <f>'Install &amp; Pull Data'!M305</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8" customWidth="1"/>
    <col min="3" max="3" width="16.5703125" style="8" customWidth="1"/>
    <col min="4" max="4" width="43.7109375" style="8" customWidth="1"/>
    <col min="5" max="5" width="21.42578125" style="8" customWidth="1"/>
    <col min="6" max="6" width="12.140625" style="8" bestFit="1" customWidth="1"/>
    <col min="7" max="7" width="13.5703125" style="8" bestFit="1" customWidth="1"/>
    <col min="8" max="8" width="13.28515625" style="8" customWidth="1"/>
    <col min="9" max="9" width="9.5703125" style="8" bestFit="1" customWidth="1"/>
    <col min="10" max="10" width="18.42578125" style="8" bestFit="1" customWidth="1"/>
    <col min="11" max="11" width="18.85546875" style="8" bestFit="1" customWidth="1"/>
    <col min="12" max="16384" width="9.140625" style="8"/>
  </cols>
  <sheetData>
    <row r="1" spans="1:11" x14ac:dyDescent="0.25">
      <c r="A1" s="78" t="str">
        <f>'Install &amp; Pull Data'!I1</f>
        <v>RUNTIME (Excel Calculated)</v>
      </c>
      <c r="B1" s="78" t="s">
        <v>241</v>
      </c>
      <c r="C1" s="77" t="str">
        <f>'Install &amp; Pull Data'!S1</f>
        <v>R/NR/Waiting</v>
      </c>
      <c r="D1" s="77" t="s">
        <v>242</v>
      </c>
      <c r="E1" s="12" t="e" cm="1">
        <f t="array" aca="1" ref="E1" ca="1">_xlfn._xlws.FILTER(B:D,D:D&lt;&gt;"")</f>
        <v>#REF!</v>
      </c>
      <c r="F1" s="12"/>
      <c r="G1" s="12"/>
      <c r="H1" s="12"/>
      <c r="I1" s="12"/>
      <c r="J1" s="20"/>
      <c r="K1" s="20"/>
    </row>
    <row r="2" spans="1:11" ht="41.25" customHeight="1" x14ac:dyDescent="0.25">
      <c r="A2" s="78"/>
      <c r="B2" s="78"/>
      <c r="C2" s="77"/>
      <c r="D2" s="77"/>
      <c r="H2" s="21"/>
    </row>
    <row r="3" spans="1:11" x14ac:dyDescent="0.25">
      <c r="A3" s="8">
        <f ca="1">'Install &amp; Pull Data'!I2</f>
        <v>400</v>
      </c>
      <c r="B3" s="10" t="str">
        <f>'Install &amp; Pull Data'!N2</f>
        <v>Version 1</v>
      </c>
      <c r="C3" s="10" t="str">
        <f>'Install &amp; Pull Data'!S2</f>
        <v>NR</v>
      </c>
      <c r="D3" s="9">
        <f ca="1">IF(C3="NR",A3,"N/A")</f>
        <v>400</v>
      </c>
      <c r="E3" s="9"/>
      <c r="F3" s="9"/>
      <c r="G3" s="9"/>
      <c r="H3" s="9"/>
      <c r="K3" s="8" t="str">
        <f t="shared" ref="K3:K66" si="0">IF(H3="","",_xlfn.NORM.DIST(H3,$I$2,$J$2,FALSE))</f>
        <v/>
      </c>
    </row>
    <row r="4" spans="1:11" x14ac:dyDescent="0.25">
      <c r="A4" s="8">
        <f ca="1">'Install &amp; Pull Data'!I3</f>
        <v>824</v>
      </c>
      <c r="B4" s="10" t="str">
        <f>'Install &amp; Pull Data'!N3</f>
        <v>Version 1</v>
      </c>
      <c r="C4" s="10" t="str">
        <f>'Install &amp; Pull Data'!S3</f>
        <v>R</v>
      </c>
      <c r="D4" s="9" t="str">
        <f t="shared" ref="D4:D67" si="1">IF(C4="NR",A4,"")</f>
        <v/>
      </c>
      <c r="E4" s="9"/>
      <c r="F4" s="9"/>
      <c r="G4" s="9"/>
      <c r="H4" s="9"/>
      <c r="K4" s="8" t="str">
        <f t="shared" si="0"/>
        <v/>
      </c>
    </row>
    <row r="5" spans="1:11" x14ac:dyDescent="0.25">
      <c r="A5" s="8">
        <f ca="1">'Install &amp; Pull Data'!I4</f>
        <v>275</v>
      </c>
      <c r="B5" s="10" t="str">
        <f>'Install &amp; Pull Data'!N4</f>
        <v>Version 1</v>
      </c>
      <c r="C5" s="10" t="str">
        <f>'Install &amp; Pull Data'!S4</f>
        <v>NR</v>
      </c>
      <c r="D5" s="9">
        <f t="shared" ca="1" si="1"/>
        <v>275</v>
      </c>
      <c r="E5" s="9"/>
      <c r="F5" s="9"/>
      <c r="G5" s="9"/>
      <c r="H5" s="9"/>
      <c r="K5" s="8" t="str">
        <f t="shared" si="0"/>
        <v/>
      </c>
    </row>
    <row r="6" spans="1:11" x14ac:dyDescent="0.25">
      <c r="A6" s="8">
        <f ca="1">'Install &amp; Pull Data'!I5</f>
        <v>85</v>
      </c>
      <c r="B6" s="10" t="str">
        <f>'Install &amp; Pull Data'!N5</f>
        <v>Version 1</v>
      </c>
      <c r="C6" s="10" t="str">
        <f>'Install &amp; Pull Data'!S5</f>
        <v>NR</v>
      </c>
      <c r="D6" s="9">
        <f t="shared" ca="1" si="1"/>
        <v>85</v>
      </c>
      <c r="E6" s="9"/>
      <c r="F6" s="9"/>
      <c r="G6" s="9"/>
      <c r="H6" s="9"/>
      <c r="K6" s="8" t="str">
        <f t="shared" si="0"/>
        <v/>
      </c>
    </row>
    <row r="7" spans="1:11" x14ac:dyDescent="0.25">
      <c r="A7" s="8">
        <f ca="1">'Install &amp; Pull Data'!I6</f>
        <v>254</v>
      </c>
      <c r="B7" s="10" t="str">
        <f>'Install &amp; Pull Data'!N6</f>
        <v>Version 1</v>
      </c>
      <c r="C7" s="10" t="str">
        <f>'Install &amp; Pull Data'!S6</f>
        <v>NR</v>
      </c>
      <c r="D7" s="9">
        <f t="shared" ca="1" si="1"/>
        <v>254</v>
      </c>
      <c r="E7" s="9"/>
      <c r="F7" s="9"/>
      <c r="G7" s="9"/>
      <c r="H7" s="9"/>
      <c r="K7" s="8" t="str">
        <f t="shared" si="0"/>
        <v/>
      </c>
    </row>
    <row r="8" spans="1:11" x14ac:dyDescent="0.25">
      <c r="A8" s="8">
        <f ca="1">'Install &amp; Pull Data'!I7</f>
        <v>168</v>
      </c>
      <c r="B8" s="10" t="str">
        <f>'Install &amp; Pull Data'!N7</f>
        <v>Version 1</v>
      </c>
      <c r="C8" s="10" t="str">
        <f>'Install &amp; Pull Data'!S7</f>
        <v>NR</v>
      </c>
      <c r="D8" s="9">
        <f t="shared" ca="1" si="1"/>
        <v>168</v>
      </c>
      <c r="E8" s="9"/>
      <c r="F8" s="9"/>
      <c r="G8" s="9"/>
      <c r="H8" s="9"/>
      <c r="K8" s="8" t="str">
        <f t="shared" si="0"/>
        <v/>
      </c>
    </row>
    <row r="9" spans="1:11" x14ac:dyDescent="0.25">
      <c r="A9" s="8">
        <f ca="1">'Install &amp; Pull Data'!I8</f>
        <v>168</v>
      </c>
      <c r="B9" s="10" t="str">
        <f>'Install &amp; Pull Data'!N8</f>
        <v>Version 1</v>
      </c>
      <c r="C9" s="10" t="str">
        <f>'Install &amp; Pull Data'!S8</f>
        <v>NR</v>
      </c>
      <c r="D9" s="9">
        <f t="shared" ca="1" si="1"/>
        <v>168</v>
      </c>
      <c r="E9" s="9"/>
      <c r="F9" s="9"/>
      <c r="G9" s="9"/>
      <c r="H9" s="9"/>
      <c r="K9" s="8" t="str">
        <f t="shared" si="0"/>
        <v/>
      </c>
    </row>
    <row r="10" spans="1:11" x14ac:dyDescent="0.25">
      <c r="A10" s="8">
        <f ca="1">'Install &amp; Pull Data'!I9</f>
        <v>432</v>
      </c>
      <c r="B10" s="10" t="str">
        <f>'Install &amp; Pull Data'!N9</f>
        <v>Version 1</v>
      </c>
      <c r="C10" s="10" t="str">
        <f>'Install &amp; Pull Data'!S9</f>
        <v>NR</v>
      </c>
      <c r="D10" s="9">
        <f t="shared" ca="1" si="1"/>
        <v>432</v>
      </c>
      <c r="E10" s="9"/>
      <c r="F10" s="9"/>
      <c r="G10" s="9"/>
      <c r="H10" s="9"/>
      <c r="K10" s="8" t="str">
        <f t="shared" si="0"/>
        <v/>
      </c>
    </row>
    <row r="11" spans="1:11" x14ac:dyDescent="0.25">
      <c r="A11" s="8" t="e">
        <f>'Install &amp; Pull Data'!#REF!</f>
        <v>#REF!</v>
      </c>
      <c r="B11" s="10" t="e">
        <f>'Install &amp; Pull Data'!#REF!</f>
        <v>#REF!</v>
      </c>
      <c r="C11" s="10" t="e">
        <f>'Install &amp; Pull Data'!#REF!</f>
        <v>#REF!</v>
      </c>
      <c r="D11" s="9" t="e">
        <f t="shared" si="1"/>
        <v>#REF!</v>
      </c>
      <c r="E11" s="9"/>
      <c r="F11" s="9"/>
      <c r="G11" s="9"/>
      <c r="H11" s="9"/>
      <c r="K11" s="8" t="str">
        <f t="shared" si="0"/>
        <v/>
      </c>
    </row>
    <row r="12" spans="1:11" x14ac:dyDescent="0.25">
      <c r="A12" s="8" t="e">
        <f>'Install &amp; Pull Data'!#REF!</f>
        <v>#REF!</v>
      </c>
      <c r="B12" s="10" t="e">
        <f>'Install &amp; Pull Data'!#REF!</f>
        <v>#REF!</v>
      </c>
      <c r="C12" s="10" t="e">
        <f>'Install &amp; Pull Data'!#REF!</f>
        <v>#REF!</v>
      </c>
      <c r="D12" s="9" t="e">
        <f t="shared" si="1"/>
        <v>#REF!</v>
      </c>
      <c r="E12" s="9"/>
      <c r="F12" s="9"/>
      <c r="G12" s="9"/>
      <c r="H12" s="9"/>
      <c r="K12" s="8" t="str">
        <f t="shared" si="0"/>
        <v/>
      </c>
    </row>
    <row r="13" spans="1:11" x14ac:dyDescent="0.25">
      <c r="A13" s="8">
        <f ca="1">'Install &amp; Pull Data'!I10</f>
        <v>432</v>
      </c>
      <c r="B13" s="10" t="str">
        <f>'Install &amp; Pull Data'!N10</f>
        <v>Version 1</v>
      </c>
      <c r="C13" s="10" t="str">
        <f>'Install &amp; Pull Data'!S10</f>
        <v>NR</v>
      </c>
      <c r="D13" s="9">
        <f t="shared" ca="1" si="1"/>
        <v>432</v>
      </c>
      <c r="E13" s="9"/>
      <c r="F13" s="9"/>
      <c r="G13" s="9"/>
      <c r="H13" s="9"/>
      <c r="K13" s="8" t="str">
        <f t="shared" si="0"/>
        <v/>
      </c>
    </row>
    <row r="14" spans="1:11" x14ac:dyDescent="0.25">
      <c r="A14" s="8">
        <f ca="1">'Install &amp; Pull Data'!I11</f>
        <v>140</v>
      </c>
      <c r="B14" s="10" t="str">
        <f>'Install &amp; Pull Data'!N11</f>
        <v>Version 1</v>
      </c>
      <c r="C14" s="10" t="str">
        <f>'Install &amp; Pull Data'!S11</f>
        <v>NR</v>
      </c>
      <c r="D14" s="9">
        <f t="shared" ca="1" si="1"/>
        <v>140</v>
      </c>
      <c r="E14" s="9"/>
      <c r="F14" s="9"/>
      <c r="G14" s="9"/>
      <c r="H14" s="9"/>
      <c r="K14" s="8" t="str">
        <f t="shared" si="0"/>
        <v/>
      </c>
    </row>
    <row r="15" spans="1:11" x14ac:dyDescent="0.25">
      <c r="A15" s="8">
        <f ca="1">'Install &amp; Pull Data'!I12</f>
        <v>144</v>
      </c>
      <c r="B15" s="10" t="str">
        <f>'Install &amp; Pull Data'!N12</f>
        <v>Version 1</v>
      </c>
      <c r="C15" s="10" t="str">
        <f>'Install &amp; Pull Data'!S12</f>
        <v>NR</v>
      </c>
      <c r="D15" s="9">
        <f t="shared" ca="1" si="1"/>
        <v>144</v>
      </c>
      <c r="E15" s="9"/>
      <c r="F15" s="9"/>
      <c r="G15" s="9"/>
      <c r="H15" s="9"/>
      <c r="K15" s="8" t="str">
        <f t="shared" si="0"/>
        <v/>
      </c>
    </row>
    <row r="16" spans="1:11" x14ac:dyDescent="0.25">
      <c r="A16" s="8">
        <f ca="1">'Install &amp; Pull Data'!I13</f>
        <v>21</v>
      </c>
      <c r="B16" s="10" t="str">
        <f>'Install &amp; Pull Data'!N13</f>
        <v>Version 2</v>
      </c>
      <c r="C16" s="10" t="str">
        <f>'Install &amp; Pull Data'!S13</f>
        <v>NR</v>
      </c>
      <c r="D16" s="9">
        <f t="shared" ca="1" si="1"/>
        <v>21</v>
      </c>
      <c r="E16" s="9"/>
      <c r="F16" s="9"/>
      <c r="G16" s="9"/>
      <c r="H16" s="9"/>
      <c r="K16" s="8" t="str">
        <f t="shared" si="0"/>
        <v/>
      </c>
    </row>
    <row r="17" spans="1:11" x14ac:dyDescent="0.25">
      <c r="A17" s="8">
        <f ca="1">'Install &amp; Pull Data'!I14</f>
        <v>83</v>
      </c>
      <c r="B17" s="10" t="str">
        <f>'Install &amp; Pull Data'!N14</f>
        <v>Version 2</v>
      </c>
      <c r="C17" s="10" t="str">
        <f>'Install &amp; Pull Data'!S14</f>
        <v>NR</v>
      </c>
      <c r="D17" s="9">
        <f t="shared" ca="1" si="1"/>
        <v>83</v>
      </c>
      <c r="E17" s="9"/>
      <c r="F17" s="9"/>
      <c r="G17" s="9"/>
      <c r="H17" s="9"/>
      <c r="K17" s="8" t="str">
        <f t="shared" si="0"/>
        <v/>
      </c>
    </row>
    <row r="18" spans="1:11" x14ac:dyDescent="0.25">
      <c r="A18" s="8">
        <f ca="1">'Install &amp; Pull Data'!I15</f>
        <v>273</v>
      </c>
      <c r="B18" s="10" t="str">
        <f>'Install &amp; Pull Data'!N15</f>
        <v>Version 1</v>
      </c>
      <c r="C18" s="10" t="str">
        <f>'Install &amp; Pull Data'!S15</f>
        <v>NR</v>
      </c>
      <c r="D18" s="9">
        <f t="shared" ca="1" si="1"/>
        <v>273</v>
      </c>
      <c r="E18" s="9"/>
      <c r="F18" s="9"/>
      <c r="G18" s="9"/>
      <c r="H18" s="9"/>
      <c r="K18" s="8" t="str">
        <f t="shared" si="0"/>
        <v/>
      </c>
    </row>
    <row r="19" spans="1:11" x14ac:dyDescent="0.25">
      <c r="A19" s="8">
        <f ca="1">'Install &amp; Pull Data'!I16</f>
        <v>108</v>
      </c>
      <c r="B19" s="10" t="str">
        <f>'Install &amp; Pull Data'!N16</f>
        <v>Version 1</v>
      </c>
      <c r="C19" s="10" t="str">
        <f>'Install &amp; Pull Data'!S16</f>
        <v>NR</v>
      </c>
      <c r="D19" s="9">
        <f t="shared" ca="1" si="1"/>
        <v>108</v>
      </c>
      <c r="E19" s="9"/>
      <c r="F19" s="9"/>
      <c r="G19" s="9"/>
      <c r="H19" s="9"/>
      <c r="K19" s="8" t="str">
        <f t="shared" si="0"/>
        <v/>
      </c>
    </row>
    <row r="20" spans="1:11" x14ac:dyDescent="0.25">
      <c r="A20" s="8">
        <f ca="1">'Install &amp; Pull Data'!I17</f>
        <v>485</v>
      </c>
      <c r="B20" s="10" t="str">
        <f>'Install &amp; Pull Data'!N17</f>
        <v>Version 1</v>
      </c>
      <c r="C20" s="10" t="str">
        <f>'Install &amp; Pull Data'!S17</f>
        <v>R</v>
      </c>
      <c r="D20" s="9" t="str">
        <f t="shared" si="1"/>
        <v/>
      </c>
      <c r="E20" s="9"/>
      <c r="F20" s="9"/>
      <c r="G20" s="9"/>
      <c r="H20" s="9"/>
      <c r="K20" s="8" t="str">
        <f t="shared" si="0"/>
        <v/>
      </c>
    </row>
    <row r="21" spans="1:11" x14ac:dyDescent="0.25">
      <c r="A21" s="8">
        <f ca="1">'Install &amp; Pull Data'!I18</f>
        <v>354</v>
      </c>
      <c r="B21" s="10" t="str">
        <f>'Install &amp; Pull Data'!N18</f>
        <v>Version 2</v>
      </c>
      <c r="C21" s="10" t="str">
        <f>'Install &amp; Pull Data'!S18</f>
        <v>NR</v>
      </c>
      <c r="D21" s="9">
        <f t="shared" ca="1" si="1"/>
        <v>354</v>
      </c>
      <c r="E21" s="9"/>
      <c r="F21" s="9"/>
      <c r="G21" s="9"/>
      <c r="H21" s="9"/>
      <c r="K21" s="8" t="str">
        <f t="shared" si="0"/>
        <v/>
      </c>
    </row>
    <row r="22" spans="1:11" x14ac:dyDescent="0.25">
      <c r="A22" s="8">
        <f ca="1">'Install &amp; Pull Data'!I19</f>
        <v>229</v>
      </c>
      <c r="B22" s="10" t="str">
        <f>'Install &amp; Pull Data'!N19</f>
        <v>Version 2.5</v>
      </c>
      <c r="C22" s="10" t="str">
        <f>'Install &amp; Pull Data'!S19</f>
        <v>NR</v>
      </c>
      <c r="D22" s="9">
        <f t="shared" ca="1" si="1"/>
        <v>229</v>
      </c>
      <c r="E22" s="9"/>
      <c r="F22" s="9"/>
      <c r="G22" s="9"/>
      <c r="H22" s="9"/>
      <c r="K22" s="8" t="str">
        <f t="shared" si="0"/>
        <v/>
      </c>
    </row>
    <row r="23" spans="1:11" x14ac:dyDescent="0.25">
      <c r="A23" s="8">
        <f ca="1">'Install &amp; Pull Data'!I20</f>
        <v>54</v>
      </c>
      <c r="B23" s="10" t="str">
        <f>'Install &amp; Pull Data'!N20</f>
        <v>Version 2.5</v>
      </c>
      <c r="C23" s="10" t="str">
        <f>'Install &amp; Pull Data'!S20</f>
        <v>NR</v>
      </c>
      <c r="D23" s="9">
        <f t="shared" ca="1" si="1"/>
        <v>54</v>
      </c>
      <c r="E23" s="9"/>
      <c r="F23" s="9"/>
      <c r="G23" s="9"/>
      <c r="H23" s="9"/>
      <c r="K23" s="8" t="str">
        <f t="shared" si="0"/>
        <v/>
      </c>
    </row>
    <row r="24" spans="1:11" x14ac:dyDescent="0.25">
      <c r="A24" s="8">
        <f ca="1">'Install &amp; Pull Data'!I21</f>
        <v>419</v>
      </c>
      <c r="B24" s="10" t="str">
        <f>'Install &amp; Pull Data'!N21</f>
        <v>Version 2.5</v>
      </c>
      <c r="C24" s="10" t="str">
        <f>'Install &amp; Pull Data'!S21</f>
        <v>R</v>
      </c>
      <c r="D24" s="9" t="str">
        <f t="shared" si="1"/>
        <v/>
      </c>
      <c r="E24" s="9"/>
      <c r="F24" s="9"/>
      <c r="G24" s="9"/>
      <c r="H24" s="9"/>
      <c r="K24" s="8" t="str">
        <f t="shared" si="0"/>
        <v/>
      </c>
    </row>
    <row r="25" spans="1:11" x14ac:dyDescent="0.25">
      <c r="A25" s="8">
        <f ca="1">'Install &amp; Pull Data'!I22</f>
        <v>169</v>
      </c>
      <c r="B25" s="10" t="str">
        <f>'Install &amp; Pull Data'!N22</f>
        <v>Version 2.5</v>
      </c>
      <c r="C25" s="10" t="str">
        <f>'Install &amp; Pull Data'!S22</f>
        <v>NR</v>
      </c>
      <c r="D25" s="9">
        <f t="shared" ca="1" si="1"/>
        <v>169</v>
      </c>
      <c r="E25" s="9"/>
      <c r="F25" s="9"/>
      <c r="G25" s="9"/>
      <c r="H25" s="9"/>
      <c r="K25" s="8" t="str">
        <f t="shared" si="0"/>
        <v/>
      </c>
    </row>
    <row r="26" spans="1:11" x14ac:dyDescent="0.25">
      <c r="A26" s="8" t="str">
        <f ca="1">'Install &amp; Pull Data'!I23</f>
        <v/>
      </c>
      <c r="B26" s="10">
        <f>'Install &amp; Pull Data'!N23</f>
        <v>0</v>
      </c>
      <c r="C26" s="10">
        <f>'Install &amp; Pull Data'!S23</f>
        <v>0</v>
      </c>
      <c r="D26" s="9" t="str">
        <f t="shared" si="1"/>
        <v/>
      </c>
      <c r="E26" s="9"/>
      <c r="F26" s="9"/>
      <c r="G26" s="9"/>
      <c r="H26" s="9"/>
      <c r="K26" s="8" t="str">
        <f t="shared" si="0"/>
        <v/>
      </c>
    </row>
    <row r="27" spans="1:11" x14ac:dyDescent="0.25">
      <c r="A27" s="8">
        <f ca="1">'Install &amp; Pull Data'!I24</f>
        <v>179</v>
      </c>
      <c r="B27" s="10" t="str">
        <f>'Install &amp; Pull Data'!N24</f>
        <v>Version 2.5</v>
      </c>
      <c r="C27" s="10" t="str">
        <f>'Install &amp; Pull Data'!S24</f>
        <v>NR</v>
      </c>
      <c r="D27" s="9">
        <f t="shared" ca="1" si="1"/>
        <v>179</v>
      </c>
      <c r="E27" s="9"/>
      <c r="F27" s="9"/>
      <c r="G27" s="9"/>
      <c r="H27" s="9"/>
      <c r="K27" s="8" t="str">
        <f t="shared" si="0"/>
        <v/>
      </c>
    </row>
    <row r="28" spans="1:11" x14ac:dyDescent="0.25">
      <c r="A28" s="8">
        <f ca="1">'Install &amp; Pull Data'!I25</f>
        <v>60</v>
      </c>
      <c r="B28" s="10" t="str">
        <f>'Install &amp; Pull Data'!N25</f>
        <v>Version 2.5</v>
      </c>
      <c r="C28" s="10" t="str">
        <f>'Install &amp; Pull Data'!S25</f>
        <v>NR</v>
      </c>
      <c r="D28" s="9">
        <f t="shared" ca="1" si="1"/>
        <v>60</v>
      </c>
      <c r="E28" s="9"/>
      <c r="F28" s="9"/>
      <c r="G28" s="9"/>
      <c r="H28" s="9"/>
      <c r="K28" s="8" t="str">
        <f t="shared" si="0"/>
        <v/>
      </c>
    </row>
    <row r="29" spans="1:11" x14ac:dyDescent="0.25">
      <c r="A29" s="8">
        <f ca="1">'Install &amp; Pull Data'!I26</f>
        <v>66</v>
      </c>
      <c r="B29" s="10" t="str">
        <f>'Install &amp; Pull Data'!N26</f>
        <v>Version 3.0</v>
      </c>
      <c r="C29" s="10" t="str">
        <f>'Install &amp; Pull Data'!S26</f>
        <v>NR</v>
      </c>
      <c r="D29" s="9">
        <f t="shared" ca="1" si="1"/>
        <v>66</v>
      </c>
      <c r="E29" s="9"/>
      <c r="F29" s="9"/>
      <c r="G29" s="9"/>
      <c r="H29" s="9"/>
      <c r="K29" s="8" t="str">
        <f t="shared" si="0"/>
        <v/>
      </c>
    </row>
    <row r="30" spans="1:11" x14ac:dyDescent="0.25">
      <c r="A30" s="8">
        <f ca="1">'Install &amp; Pull Data'!I27</f>
        <v>144</v>
      </c>
      <c r="B30" s="10" t="str">
        <f>'Install &amp; Pull Data'!N27</f>
        <v>Version 3.0</v>
      </c>
      <c r="C30" s="10" t="str">
        <f>'Install &amp; Pull Data'!S27</f>
        <v>NR</v>
      </c>
      <c r="D30" s="9">
        <f t="shared" ca="1" si="1"/>
        <v>144</v>
      </c>
      <c r="E30" s="9"/>
      <c r="F30" s="9"/>
      <c r="G30" s="9"/>
      <c r="H30" s="9"/>
      <c r="K30" s="8" t="str">
        <f t="shared" si="0"/>
        <v/>
      </c>
    </row>
    <row r="31" spans="1:11" x14ac:dyDescent="0.25">
      <c r="A31" s="8">
        <f ca="1">'Install &amp; Pull Data'!I28</f>
        <v>106</v>
      </c>
      <c r="B31" s="10" t="str">
        <f>'Install &amp; Pull Data'!N28</f>
        <v>Version 2.5</v>
      </c>
      <c r="C31" s="10" t="str">
        <f>'Install &amp; Pull Data'!S28</f>
        <v>NR</v>
      </c>
      <c r="D31" s="9">
        <f t="shared" ca="1" si="1"/>
        <v>106</v>
      </c>
      <c r="E31" s="9"/>
      <c r="F31" s="9"/>
      <c r="G31" s="9"/>
      <c r="H31" s="9"/>
      <c r="K31" s="8" t="str">
        <f t="shared" si="0"/>
        <v/>
      </c>
    </row>
    <row r="32" spans="1:11" x14ac:dyDescent="0.25">
      <c r="A32" s="8">
        <f ca="1">'Install &amp; Pull Data'!I29</f>
        <v>297</v>
      </c>
      <c r="B32" s="10" t="str">
        <f>'Install &amp; Pull Data'!N29</f>
        <v>Version 3.0</v>
      </c>
      <c r="C32" s="10" t="str">
        <f>'Install &amp; Pull Data'!S29</f>
        <v>R</v>
      </c>
      <c r="D32" s="9" t="str">
        <f t="shared" si="1"/>
        <v/>
      </c>
      <c r="E32" s="9"/>
      <c r="F32" s="9"/>
      <c r="G32" s="9"/>
      <c r="H32" s="9"/>
      <c r="K32" s="8" t="str">
        <f t="shared" si="0"/>
        <v/>
      </c>
    </row>
    <row r="33" spans="1:11" x14ac:dyDescent="0.25">
      <c r="A33" s="8">
        <f ca="1">'Install &amp; Pull Data'!I30</f>
        <v>290</v>
      </c>
      <c r="B33" s="10" t="str">
        <f>'Install &amp; Pull Data'!N30</f>
        <v>Version 3.0</v>
      </c>
      <c r="C33" s="10" t="str">
        <f>'Install &amp; Pull Data'!S30</f>
        <v>R</v>
      </c>
      <c r="D33" s="9" t="str">
        <f t="shared" si="1"/>
        <v/>
      </c>
      <c r="E33" s="9"/>
      <c r="F33" s="9"/>
      <c r="G33" s="9"/>
      <c r="H33" s="9"/>
      <c r="K33" s="8" t="str">
        <f t="shared" si="0"/>
        <v/>
      </c>
    </row>
    <row r="34" spans="1:11" x14ac:dyDescent="0.25">
      <c r="A34" s="8">
        <f ca="1">'Install &amp; Pull Data'!I31</f>
        <v>37</v>
      </c>
      <c r="B34" s="10" t="str">
        <f>'Install &amp; Pull Data'!N31</f>
        <v>Version 3.0</v>
      </c>
      <c r="C34" s="10" t="str">
        <f>'Install &amp; Pull Data'!S31</f>
        <v>NR</v>
      </c>
      <c r="D34" s="9">
        <f t="shared" ca="1" si="1"/>
        <v>37</v>
      </c>
      <c r="E34" s="9"/>
      <c r="F34" s="9"/>
      <c r="G34" s="9"/>
      <c r="H34" s="9"/>
      <c r="K34" s="8" t="str">
        <f t="shared" si="0"/>
        <v/>
      </c>
    </row>
    <row r="35" spans="1:11" x14ac:dyDescent="0.25">
      <c r="A35" s="8">
        <f ca="1">'Install &amp; Pull Data'!I32</f>
        <v>281</v>
      </c>
      <c r="B35" s="10" t="str">
        <f>'Install &amp; Pull Data'!N32</f>
        <v>Version 3.0</v>
      </c>
      <c r="C35" s="10" t="str">
        <f>'Install &amp; Pull Data'!S32</f>
        <v>R</v>
      </c>
      <c r="D35" s="9" t="str">
        <f t="shared" si="1"/>
        <v/>
      </c>
      <c r="E35" s="9"/>
      <c r="F35" s="9"/>
      <c r="G35" s="9"/>
      <c r="H35" s="9"/>
      <c r="K35" s="8" t="str">
        <f t="shared" si="0"/>
        <v/>
      </c>
    </row>
    <row r="36" spans="1:11" x14ac:dyDescent="0.25">
      <c r="A36" s="8">
        <f ca="1">'Install &amp; Pull Data'!I33</f>
        <v>170</v>
      </c>
      <c r="B36" s="10" t="str">
        <f>'Install &amp; Pull Data'!N33</f>
        <v>Version 2.5</v>
      </c>
      <c r="C36" s="8" t="str">
        <f>'Install &amp; Pull Data'!S33</f>
        <v>NR</v>
      </c>
      <c r="D36" s="9">
        <f t="shared" ca="1" si="1"/>
        <v>170</v>
      </c>
      <c r="E36" s="9"/>
      <c r="F36" s="9"/>
      <c r="G36" s="9"/>
      <c r="H36" s="9"/>
      <c r="K36" s="8" t="str">
        <f t="shared" si="0"/>
        <v/>
      </c>
    </row>
    <row r="37" spans="1:11" x14ac:dyDescent="0.25">
      <c r="A37" s="8">
        <f ca="1">'Install &amp; Pull Data'!I34</f>
        <v>261</v>
      </c>
      <c r="B37" s="10" t="str">
        <f>'Install &amp; Pull Data'!N34</f>
        <v>Version 3.0</v>
      </c>
      <c r="C37" s="8" t="str">
        <f>'Install &amp; Pull Data'!S34</f>
        <v>R</v>
      </c>
      <c r="D37" s="9" t="str">
        <f t="shared" si="1"/>
        <v/>
      </c>
      <c r="E37" s="9"/>
      <c r="F37" s="9"/>
      <c r="G37" s="9"/>
      <c r="H37" s="9"/>
      <c r="K37" s="8" t="str">
        <f t="shared" si="0"/>
        <v/>
      </c>
    </row>
    <row r="38" spans="1:11" x14ac:dyDescent="0.25">
      <c r="A38" s="8" t="str">
        <f ca="1">'Install &amp; Pull Data'!I35</f>
        <v/>
      </c>
      <c r="B38" s="10">
        <f>'Install &amp; Pull Data'!N35</f>
        <v>0</v>
      </c>
      <c r="C38" s="8">
        <f>'Install &amp; Pull Data'!S35</f>
        <v>0</v>
      </c>
      <c r="D38" s="9" t="str">
        <f t="shared" si="1"/>
        <v/>
      </c>
      <c r="E38" s="9"/>
      <c r="F38" s="9"/>
      <c r="G38" s="9"/>
      <c r="H38" s="9"/>
      <c r="K38" s="8" t="str">
        <f t="shared" si="0"/>
        <v/>
      </c>
    </row>
    <row r="39" spans="1:11" x14ac:dyDescent="0.25">
      <c r="A39" s="8">
        <f ca="1">'Install &amp; Pull Data'!I36</f>
        <v>241</v>
      </c>
      <c r="B39" s="10" t="str">
        <f>'Install &amp; Pull Data'!N36</f>
        <v>Version 2.5</v>
      </c>
      <c r="C39" s="8" t="str">
        <f>'Install &amp; Pull Data'!S36</f>
        <v>R</v>
      </c>
      <c r="D39" s="9" t="str">
        <f t="shared" si="1"/>
        <v/>
      </c>
      <c r="E39" s="9"/>
      <c r="F39" s="9"/>
      <c r="G39" s="9"/>
      <c r="H39" s="9"/>
      <c r="K39" s="8" t="str">
        <f t="shared" si="0"/>
        <v/>
      </c>
    </row>
    <row r="40" spans="1:11" x14ac:dyDescent="0.25">
      <c r="A40" s="8" t="str">
        <f ca="1">'Install &amp; Pull Data'!I37</f>
        <v/>
      </c>
      <c r="B40" s="10">
        <f>'Install &amp; Pull Data'!N37</f>
        <v>0</v>
      </c>
      <c r="C40" s="8">
        <f>'Install &amp; Pull Data'!S37</f>
        <v>0</v>
      </c>
      <c r="D40" s="9" t="str">
        <f t="shared" si="1"/>
        <v/>
      </c>
      <c r="E40" s="9"/>
      <c r="F40" s="9"/>
      <c r="G40" s="9"/>
      <c r="H40" s="9"/>
      <c r="K40" s="8" t="str">
        <f t="shared" si="0"/>
        <v/>
      </c>
    </row>
    <row r="41" spans="1:11" x14ac:dyDescent="0.25">
      <c r="A41" s="8" t="str">
        <f ca="1">'Install &amp; Pull Data'!I38</f>
        <v/>
      </c>
      <c r="B41" s="10">
        <f>'Install &amp; Pull Data'!N38</f>
        <v>0</v>
      </c>
      <c r="C41" s="8">
        <f>'Install &amp; Pull Data'!S38</f>
        <v>0</v>
      </c>
      <c r="D41" s="9" t="str">
        <f t="shared" si="1"/>
        <v/>
      </c>
      <c r="E41" s="9"/>
      <c r="F41" s="9"/>
      <c r="G41" s="9"/>
      <c r="H41" s="9"/>
      <c r="K41" s="8" t="str">
        <f t="shared" si="0"/>
        <v/>
      </c>
    </row>
    <row r="42" spans="1:11" x14ac:dyDescent="0.25">
      <c r="A42" s="8" t="str">
        <f ca="1">'Install &amp; Pull Data'!I39</f>
        <v/>
      </c>
      <c r="B42" s="10">
        <f>'Install &amp; Pull Data'!N39</f>
        <v>0</v>
      </c>
      <c r="C42" s="8">
        <f>'Install &amp; Pull Data'!S39</f>
        <v>0</v>
      </c>
      <c r="D42" s="9" t="str">
        <f t="shared" si="1"/>
        <v/>
      </c>
      <c r="E42" s="9"/>
      <c r="F42" s="9"/>
      <c r="G42" s="9"/>
      <c r="H42" s="9"/>
      <c r="K42" s="8" t="str">
        <f t="shared" si="0"/>
        <v/>
      </c>
    </row>
    <row r="43" spans="1:11" x14ac:dyDescent="0.25">
      <c r="A43" s="8" t="str">
        <f ca="1">'Install &amp; Pull Data'!I40</f>
        <v/>
      </c>
      <c r="B43" s="10">
        <f>'Install &amp; Pull Data'!N40</f>
        <v>0</v>
      </c>
      <c r="C43" s="8">
        <f>'Install &amp; Pull Data'!S40</f>
        <v>0</v>
      </c>
      <c r="D43" s="9" t="str">
        <f t="shared" si="1"/>
        <v/>
      </c>
      <c r="E43" s="9"/>
      <c r="F43" s="9"/>
      <c r="G43" s="9"/>
      <c r="H43" s="9"/>
      <c r="K43" s="8" t="str">
        <f t="shared" si="0"/>
        <v/>
      </c>
    </row>
    <row r="44" spans="1:11" x14ac:dyDescent="0.25">
      <c r="A44" s="8" t="str">
        <f ca="1">'Install &amp; Pull Data'!I41</f>
        <v/>
      </c>
      <c r="B44" s="10">
        <f>'Install &amp; Pull Data'!N41</f>
        <v>0</v>
      </c>
      <c r="C44" s="8">
        <f>'Install &amp; Pull Data'!S41</f>
        <v>0</v>
      </c>
      <c r="D44" s="9" t="str">
        <f t="shared" si="1"/>
        <v/>
      </c>
      <c r="E44" s="9"/>
      <c r="F44" s="9"/>
      <c r="G44" s="9"/>
      <c r="H44" s="9"/>
      <c r="K44" s="8" t="str">
        <f t="shared" si="0"/>
        <v/>
      </c>
    </row>
    <row r="45" spans="1:11" x14ac:dyDescent="0.25">
      <c r="A45" s="8" t="str">
        <f ca="1">'Install &amp; Pull Data'!I42</f>
        <v/>
      </c>
      <c r="B45" s="10" t="str">
        <f>'Install &amp; Pull Data'!N42</f>
        <v>Version 3.0</v>
      </c>
      <c r="C45" s="8">
        <f>'Install &amp; Pull Data'!S42</f>
        <v>0</v>
      </c>
      <c r="D45" s="9" t="str">
        <f t="shared" si="1"/>
        <v/>
      </c>
      <c r="E45" s="9"/>
      <c r="F45" s="9"/>
      <c r="G45" s="9"/>
      <c r="H45" s="9"/>
      <c r="K45" s="8" t="str">
        <f t="shared" si="0"/>
        <v/>
      </c>
    </row>
    <row r="46" spans="1:11" x14ac:dyDescent="0.25">
      <c r="A46" s="8" t="str">
        <f ca="1">'Install &amp; Pull Data'!I43</f>
        <v/>
      </c>
      <c r="B46" s="10" t="str">
        <f>'Install &amp; Pull Data'!N43</f>
        <v>Version 3.0</v>
      </c>
      <c r="C46" s="8" t="str">
        <f>'Install &amp; Pull Data'!S43</f>
        <v>Waiting</v>
      </c>
      <c r="D46" s="9" t="str">
        <f t="shared" si="1"/>
        <v/>
      </c>
      <c r="E46" s="9"/>
      <c r="F46" s="9"/>
      <c r="G46" s="9"/>
      <c r="H46" s="9"/>
      <c r="K46" s="8" t="str">
        <f t="shared" si="0"/>
        <v/>
      </c>
    </row>
    <row r="47" spans="1:11" x14ac:dyDescent="0.25">
      <c r="A47" s="8" t="str">
        <f ca="1">'Install &amp; Pull Data'!I44</f>
        <v/>
      </c>
      <c r="B47" s="10" t="str">
        <f>'Install &amp; Pull Data'!N44</f>
        <v>Version 3.0</v>
      </c>
      <c r="C47" s="8" t="str">
        <f>'Install &amp; Pull Data'!S44</f>
        <v>Waiting</v>
      </c>
      <c r="D47" s="9" t="str">
        <f t="shared" si="1"/>
        <v/>
      </c>
      <c r="E47" s="9"/>
      <c r="F47" s="9"/>
      <c r="G47" s="9"/>
      <c r="H47" s="9"/>
      <c r="K47" s="8" t="str">
        <f t="shared" si="0"/>
        <v/>
      </c>
    </row>
    <row r="48" spans="1:11" x14ac:dyDescent="0.25">
      <c r="A48" s="8" t="str">
        <f ca="1">'Install &amp; Pull Data'!I45</f>
        <v/>
      </c>
      <c r="B48" s="10" t="str">
        <f>'Install &amp; Pull Data'!N45</f>
        <v>Version 2.5</v>
      </c>
      <c r="C48" s="8" t="str">
        <f>'Install &amp; Pull Data'!S45</f>
        <v>Waiting</v>
      </c>
      <c r="D48" s="9" t="str">
        <f t="shared" si="1"/>
        <v/>
      </c>
      <c r="E48" s="9"/>
      <c r="F48" s="9"/>
      <c r="G48" s="9"/>
      <c r="H48" s="9"/>
      <c r="K48" s="8" t="str">
        <f t="shared" si="0"/>
        <v/>
      </c>
    </row>
    <row r="49" spans="1:11" x14ac:dyDescent="0.25">
      <c r="A49" s="8">
        <f ca="1">'Install &amp; Pull Data'!I46</f>
        <v>221</v>
      </c>
      <c r="B49" s="10" t="str">
        <f>'Install &amp; Pull Data'!N46</f>
        <v>Version 3.0</v>
      </c>
      <c r="C49" s="8" t="str">
        <f>'Install &amp; Pull Data'!S46</f>
        <v>R</v>
      </c>
      <c r="D49" s="9" t="str">
        <f t="shared" si="1"/>
        <v/>
      </c>
      <c r="E49" s="9"/>
      <c r="F49" s="9"/>
      <c r="G49" s="9"/>
      <c r="H49" s="9"/>
      <c r="K49" s="8" t="str">
        <f t="shared" si="0"/>
        <v/>
      </c>
    </row>
    <row r="50" spans="1:11" x14ac:dyDescent="0.25">
      <c r="A50" s="8">
        <f ca="1">'Install &amp; Pull Data'!I47</f>
        <v>101</v>
      </c>
      <c r="B50" s="10" t="str">
        <f>'Install &amp; Pull Data'!N47</f>
        <v>Version 2.5</v>
      </c>
      <c r="C50" s="8" t="str">
        <f>'Install &amp; Pull Data'!S47</f>
        <v>NR</v>
      </c>
      <c r="D50" s="9">
        <f t="shared" ca="1" si="1"/>
        <v>101</v>
      </c>
      <c r="E50" s="9"/>
      <c r="F50" s="9"/>
      <c r="G50" s="9"/>
      <c r="H50" s="9"/>
      <c r="K50" s="8" t="str">
        <f t="shared" si="0"/>
        <v/>
      </c>
    </row>
    <row r="51" spans="1:11" x14ac:dyDescent="0.25">
      <c r="A51" s="8">
        <f ca="1">'Install &amp; Pull Data'!I48</f>
        <v>191</v>
      </c>
      <c r="B51" s="10" t="str">
        <f>'Install &amp; Pull Data'!N48</f>
        <v>Version 3.0- New screen</v>
      </c>
      <c r="C51" s="8" t="str">
        <f>'Install &amp; Pull Data'!S48</f>
        <v>R</v>
      </c>
      <c r="D51" s="9" t="str">
        <f t="shared" si="1"/>
        <v/>
      </c>
      <c r="E51" s="9"/>
      <c r="F51" s="9"/>
      <c r="G51" s="9"/>
      <c r="H51" s="9"/>
      <c r="K51" s="8" t="str">
        <f t="shared" si="0"/>
        <v/>
      </c>
    </row>
    <row r="52" spans="1:11" x14ac:dyDescent="0.25">
      <c r="A52" s="8">
        <f ca="1">'Install &amp; Pull Data'!I49</f>
        <v>178</v>
      </c>
      <c r="B52" s="10" t="str">
        <f>'Install &amp; Pull Data'!N49</f>
        <v>Version 3.0- New screen</v>
      </c>
      <c r="C52" s="8" t="str">
        <f>'Install &amp; Pull Data'!S49</f>
        <v>R</v>
      </c>
      <c r="D52" s="9" t="str">
        <f t="shared" si="1"/>
        <v/>
      </c>
      <c r="E52" s="9"/>
      <c r="F52" s="9"/>
      <c r="G52" s="9"/>
      <c r="H52" s="9"/>
      <c r="K52" s="8" t="str">
        <f t="shared" si="0"/>
        <v/>
      </c>
    </row>
    <row r="53" spans="1:11" x14ac:dyDescent="0.25">
      <c r="A53" s="8">
        <f ca="1">'Install &amp; Pull Data'!I50</f>
        <v>164</v>
      </c>
      <c r="B53" s="10" t="str">
        <f>'Install &amp; Pull Data'!N50</f>
        <v>Version 3.0- New screen</v>
      </c>
      <c r="C53" s="8" t="str">
        <f>'Install &amp; Pull Data'!S50</f>
        <v>R</v>
      </c>
      <c r="D53" s="9" t="str">
        <f t="shared" si="1"/>
        <v/>
      </c>
      <c r="E53" s="9"/>
      <c r="F53" s="9"/>
      <c r="G53" s="9"/>
      <c r="H53" s="9"/>
      <c r="K53" s="8" t="str">
        <f t="shared" si="0"/>
        <v/>
      </c>
    </row>
    <row r="54" spans="1:11" x14ac:dyDescent="0.25">
      <c r="A54" s="8">
        <f ca="1">'Install &amp; Pull Data'!I51</f>
        <v>41</v>
      </c>
      <c r="B54" s="10" t="str">
        <f>'Install &amp; Pull Data'!N51</f>
        <v>Version 3.0- New screen</v>
      </c>
      <c r="C54" s="8" t="str">
        <f>'Install &amp; Pull Data'!S51</f>
        <v>NR</v>
      </c>
      <c r="D54" s="9">
        <f t="shared" ca="1" si="1"/>
        <v>41</v>
      </c>
      <c r="E54" s="9"/>
      <c r="F54" s="9"/>
      <c r="G54" s="9"/>
      <c r="H54" s="9"/>
      <c r="K54" s="8" t="str">
        <f t="shared" si="0"/>
        <v/>
      </c>
    </row>
    <row r="55" spans="1:11" x14ac:dyDescent="0.25">
      <c r="A55" s="8">
        <f ca="1">'Install &amp; Pull Data'!I52</f>
        <v>125</v>
      </c>
      <c r="B55" s="10" t="str">
        <f>'Install &amp; Pull Data'!N52</f>
        <v>Version 2.5</v>
      </c>
      <c r="C55" s="8" t="str">
        <f>'Install &amp; Pull Data'!S52</f>
        <v>R</v>
      </c>
      <c r="D55" s="9" t="str">
        <f t="shared" si="1"/>
        <v/>
      </c>
      <c r="E55" s="9"/>
      <c r="F55" s="9"/>
      <c r="G55" s="9"/>
      <c r="H55" s="9"/>
      <c r="K55" s="8" t="str">
        <f t="shared" si="0"/>
        <v/>
      </c>
    </row>
    <row r="56" spans="1:11" x14ac:dyDescent="0.25">
      <c r="A56" s="8">
        <f ca="1">'Install &amp; Pull Data'!I53</f>
        <v>57</v>
      </c>
      <c r="B56" s="10" t="str">
        <f>'Install &amp; Pull Data'!N53</f>
        <v>Version 2.5</v>
      </c>
      <c r="C56" s="8" t="str">
        <f>'Install &amp; Pull Data'!S53</f>
        <v>NR</v>
      </c>
      <c r="D56" s="9">
        <f t="shared" ca="1" si="1"/>
        <v>57</v>
      </c>
      <c r="E56" s="9"/>
      <c r="F56" s="9"/>
      <c r="G56" s="9"/>
      <c r="H56" s="9"/>
      <c r="K56" s="8" t="str">
        <f t="shared" si="0"/>
        <v/>
      </c>
    </row>
    <row r="57" spans="1:11" x14ac:dyDescent="0.25">
      <c r="A57" s="8" t="str">
        <f ca="1">'Install &amp; Pull Data'!I54</f>
        <v/>
      </c>
      <c r="B57" s="10" t="str">
        <f>'Install &amp; Pull Data'!N54</f>
        <v>Version 3.0- New screen</v>
      </c>
      <c r="C57" s="8" t="str">
        <f>'Install &amp; Pull Data'!S54</f>
        <v>Waiting</v>
      </c>
      <c r="D57" s="9" t="str">
        <f t="shared" si="1"/>
        <v/>
      </c>
      <c r="E57" s="9"/>
      <c r="F57" s="9"/>
      <c r="G57" s="9"/>
      <c r="H57" s="9"/>
      <c r="K57" s="8" t="str">
        <f t="shared" si="0"/>
        <v/>
      </c>
    </row>
    <row r="58" spans="1:11" x14ac:dyDescent="0.25">
      <c r="A58" s="8" t="str">
        <f ca="1">'Install &amp; Pull Data'!I55</f>
        <v/>
      </c>
      <c r="B58" s="10" t="str">
        <f>'Install &amp; Pull Data'!N55</f>
        <v>Version 3.0- New screen</v>
      </c>
      <c r="C58" s="8" t="str">
        <f>'Install &amp; Pull Data'!S55</f>
        <v>Waiting</v>
      </c>
      <c r="D58" s="9" t="str">
        <f t="shared" si="1"/>
        <v/>
      </c>
      <c r="E58" s="9"/>
      <c r="F58" s="9"/>
      <c r="G58" s="9"/>
      <c r="H58" s="9"/>
      <c r="K58" s="8" t="str">
        <f t="shared" si="0"/>
        <v/>
      </c>
    </row>
    <row r="59" spans="1:11" x14ac:dyDescent="0.25">
      <c r="A59" s="8">
        <f ca="1">'Install &amp; Pull Data'!I56</f>
        <v>85</v>
      </c>
      <c r="B59" s="10" t="str">
        <f>'Install &amp; Pull Data'!N56</f>
        <v>Version 3.0- New screen</v>
      </c>
      <c r="C59" s="8" t="str">
        <f>'Install &amp; Pull Data'!S56</f>
        <v>NR</v>
      </c>
      <c r="D59" s="9">
        <f t="shared" ca="1" si="1"/>
        <v>85</v>
      </c>
      <c r="E59" s="9"/>
      <c r="F59" s="9"/>
      <c r="G59" s="9"/>
      <c r="H59" s="9"/>
      <c r="K59" s="8" t="str">
        <f t="shared" si="0"/>
        <v/>
      </c>
    </row>
    <row r="60" spans="1:11" x14ac:dyDescent="0.25">
      <c r="A60" s="8">
        <f ca="1">'Install &amp; Pull Data'!I57</f>
        <v>43</v>
      </c>
      <c r="B60" s="10" t="str">
        <f>'Install &amp; Pull Data'!N57</f>
        <v>ver 3.0- New screen</v>
      </c>
      <c r="C60" s="8">
        <f>'Install &amp; Pull Data'!U57</f>
        <v>185157.68</v>
      </c>
      <c r="D60" s="9" t="str">
        <f t="shared" si="1"/>
        <v/>
      </c>
      <c r="E60" s="9"/>
      <c r="F60" s="9"/>
      <c r="G60" s="9"/>
      <c r="H60" s="9"/>
      <c r="K60" s="8" t="str">
        <f t="shared" si="0"/>
        <v/>
      </c>
    </row>
    <row r="61" spans="1:11" x14ac:dyDescent="0.25">
      <c r="A61" s="8">
        <f ca="1">'Install &amp; Pull Data'!I58</f>
        <v>-2</v>
      </c>
      <c r="B61" s="10" t="str">
        <f>'Install &amp; Pull Data'!N58</f>
        <v>ver 3.1- New screen</v>
      </c>
      <c r="C61" s="8">
        <f>'Install &amp; Pull Data'!U58</f>
        <v>155000</v>
      </c>
      <c r="D61" s="9" t="str">
        <f t="shared" si="1"/>
        <v/>
      </c>
      <c r="E61" s="9"/>
      <c r="F61" s="9"/>
      <c r="G61" s="9"/>
      <c r="H61" s="9"/>
      <c r="K61" s="8" t="str">
        <f t="shared" si="0"/>
        <v/>
      </c>
    </row>
    <row r="62" spans="1:11" x14ac:dyDescent="0.25">
      <c r="A62" s="8" t="str">
        <f ca="1">'Install &amp; Pull Data'!I59</f>
        <v/>
      </c>
      <c r="B62" s="10">
        <f>'Install &amp; Pull Data'!N59</f>
        <v>0</v>
      </c>
      <c r="C62" s="8">
        <f>'Install &amp; Pull Data'!S59</f>
        <v>0</v>
      </c>
      <c r="D62" s="9" t="str">
        <f t="shared" si="1"/>
        <v/>
      </c>
      <c r="E62" s="9"/>
      <c r="F62" s="9"/>
      <c r="G62" s="9"/>
      <c r="H62" s="9"/>
      <c r="K62" s="8" t="str">
        <f t="shared" si="0"/>
        <v/>
      </c>
    </row>
    <row r="63" spans="1:11" x14ac:dyDescent="0.25">
      <c r="A63" s="8" t="str">
        <f ca="1">'Install &amp; Pull Data'!I60</f>
        <v/>
      </c>
      <c r="B63" s="10">
        <f>'Install &amp; Pull Data'!N60</f>
        <v>0</v>
      </c>
      <c r="C63" s="8">
        <f>'Install &amp; Pull Data'!S60</f>
        <v>0</v>
      </c>
      <c r="D63" s="9" t="str">
        <f t="shared" si="1"/>
        <v/>
      </c>
      <c r="E63" s="9"/>
      <c r="F63" s="9"/>
      <c r="G63" s="9"/>
      <c r="H63" s="9"/>
      <c r="K63" s="8" t="str">
        <f t="shared" si="0"/>
        <v/>
      </c>
    </row>
    <row r="64" spans="1:11" x14ac:dyDescent="0.25">
      <c r="A64" s="8" t="str">
        <f ca="1">'Install &amp; Pull Data'!I61</f>
        <v/>
      </c>
      <c r="B64" s="10">
        <f>'Install &amp; Pull Data'!N61</f>
        <v>0</v>
      </c>
      <c r="C64" s="8">
        <f>'Install &amp; Pull Data'!S61</f>
        <v>0</v>
      </c>
      <c r="D64" s="9" t="str">
        <f t="shared" si="1"/>
        <v/>
      </c>
      <c r="E64" s="9"/>
      <c r="F64" s="9"/>
      <c r="G64" s="9"/>
      <c r="H64" s="9"/>
      <c r="K64" s="8" t="str">
        <f t="shared" si="0"/>
        <v/>
      </c>
    </row>
    <row r="65" spans="1:11" x14ac:dyDescent="0.25">
      <c r="A65" s="8" t="str">
        <f ca="1">'Install &amp; Pull Data'!I62</f>
        <v/>
      </c>
      <c r="B65" s="10">
        <f>'Install &amp; Pull Data'!N62</f>
        <v>0</v>
      </c>
      <c r="C65" s="8">
        <f>'Install &amp; Pull Data'!S62</f>
        <v>0</v>
      </c>
      <c r="D65" s="9" t="str">
        <f t="shared" si="1"/>
        <v/>
      </c>
      <c r="E65" s="9"/>
      <c r="F65" s="9"/>
      <c r="G65" s="9"/>
      <c r="H65" s="9"/>
      <c r="K65" s="8" t="str">
        <f t="shared" si="0"/>
        <v/>
      </c>
    </row>
    <row r="66" spans="1:11" x14ac:dyDescent="0.25">
      <c r="A66" s="8" t="str">
        <f ca="1">'Install &amp; Pull Data'!I63</f>
        <v/>
      </c>
      <c r="B66" s="10">
        <f>'Install &amp; Pull Data'!N63</f>
        <v>0</v>
      </c>
      <c r="C66" s="8">
        <f>'Install &amp; Pull Data'!S63</f>
        <v>0</v>
      </c>
      <c r="D66" s="9" t="str">
        <f t="shared" si="1"/>
        <v/>
      </c>
      <c r="E66" s="9"/>
      <c r="F66" s="9"/>
      <c r="G66" s="9"/>
      <c r="H66" s="9"/>
      <c r="K66" s="8" t="str">
        <f t="shared" si="0"/>
        <v/>
      </c>
    </row>
    <row r="67" spans="1:11" x14ac:dyDescent="0.25">
      <c r="A67" s="8" t="str">
        <f ca="1">'Install &amp; Pull Data'!I64</f>
        <v/>
      </c>
      <c r="B67" s="10">
        <f>'Install &amp; Pull Data'!N64</f>
        <v>0</v>
      </c>
      <c r="C67" s="8">
        <f>'Install &amp; Pull Data'!S64</f>
        <v>0</v>
      </c>
      <c r="D67" s="9" t="str">
        <f t="shared" si="1"/>
        <v/>
      </c>
      <c r="E67" s="9"/>
      <c r="F67" s="9"/>
      <c r="G67" s="9"/>
      <c r="H67" s="9"/>
      <c r="K67" s="8" t="str">
        <f t="shared" ref="K67:K130" si="2">IF(H67="","",_xlfn.NORM.DIST(H67,$I$2,$J$2,FALSE))</f>
        <v/>
      </c>
    </row>
    <row r="68" spans="1:11" x14ac:dyDescent="0.25">
      <c r="A68" s="8" t="str">
        <f ca="1">'Install &amp; Pull Data'!I65</f>
        <v/>
      </c>
      <c r="B68" s="10">
        <f>'Install &amp; Pull Data'!N65</f>
        <v>0</v>
      </c>
      <c r="C68" s="8">
        <f>'Install &amp; Pull Data'!S65</f>
        <v>0</v>
      </c>
      <c r="D68" s="9" t="str">
        <f t="shared" ref="D68:D131" si="3">IF(C68="NR",A68,"")</f>
        <v/>
      </c>
      <c r="E68" s="9"/>
      <c r="F68" s="9"/>
      <c r="G68" s="9"/>
      <c r="H68" s="9"/>
      <c r="K68" s="8" t="str">
        <f t="shared" si="2"/>
        <v/>
      </c>
    </row>
    <row r="69" spans="1:11" x14ac:dyDescent="0.25">
      <c r="A69" s="8" t="str">
        <f ca="1">'Install &amp; Pull Data'!I66</f>
        <v/>
      </c>
      <c r="B69" s="10">
        <f>'Install &amp; Pull Data'!N66</f>
        <v>0</v>
      </c>
      <c r="C69" s="8">
        <f>'Install &amp; Pull Data'!S66</f>
        <v>0</v>
      </c>
      <c r="D69" s="9" t="str">
        <f t="shared" si="3"/>
        <v/>
      </c>
      <c r="E69" s="9"/>
      <c r="F69" s="9"/>
      <c r="G69" s="9"/>
      <c r="H69" s="9"/>
      <c r="K69" s="8" t="str">
        <f t="shared" si="2"/>
        <v/>
      </c>
    </row>
    <row r="70" spans="1:11" x14ac:dyDescent="0.25">
      <c r="A70" s="8" t="str">
        <f ca="1">'Install &amp; Pull Data'!I67</f>
        <v/>
      </c>
      <c r="B70" s="10">
        <f>'Install &amp; Pull Data'!N67</f>
        <v>0</v>
      </c>
      <c r="C70" s="8">
        <f>'Install &amp; Pull Data'!S67</f>
        <v>0</v>
      </c>
      <c r="D70" s="9" t="str">
        <f t="shared" si="3"/>
        <v/>
      </c>
      <c r="E70" s="9"/>
      <c r="F70" s="9"/>
      <c r="G70" s="9"/>
      <c r="H70" s="9"/>
      <c r="K70" s="8" t="str">
        <f t="shared" si="2"/>
        <v/>
      </c>
    </row>
    <row r="71" spans="1:11" x14ac:dyDescent="0.25">
      <c r="A71" s="8" t="str">
        <f ca="1">'Install &amp; Pull Data'!I68</f>
        <v/>
      </c>
      <c r="B71" s="10">
        <f>'Install &amp; Pull Data'!N68</f>
        <v>0</v>
      </c>
      <c r="C71" s="8">
        <f>'Install &amp; Pull Data'!S68</f>
        <v>0</v>
      </c>
      <c r="D71" s="9" t="str">
        <f t="shared" si="3"/>
        <v/>
      </c>
      <c r="E71" s="9"/>
      <c r="F71" s="9"/>
      <c r="G71" s="9"/>
      <c r="H71" s="9"/>
      <c r="K71" s="8" t="str">
        <f t="shared" si="2"/>
        <v/>
      </c>
    </row>
    <row r="72" spans="1:11" x14ac:dyDescent="0.25">
      <c r="A72" s="8" t="str">
        <f ca="1">'Install &amp; Pull Data'!I69</f>
        <v/>
      </c>
      <c r="B72" s="10">
        <f>'Install &amp; Pull Data'!N69</f>
        <v>0</v>
      </c>
      <c r="C72" s="8">
        <f>'Install &amp; Pull Data'!S69</f>
        <v>0</v>
      </c>
      <c r="D72" s="9" t="str">
        <f t="shared" si="3"/>
        <v/>
      </c>
      <c r="E72" s="9"/>
      <c r="F72" s="9"/>
      <c r="G72" s="9"/>
      <c r="H72" s="9"/>
      <c r="K72" s="8" t="str">
        <f t="shared" si="2"/>
        <v/>
      </c>
    </row>
    <row r="73" spans="1:11" x14ac:dyDescent="0.25">
      <c r="A73" s="8" t="str">
        <f ca="1">'Install &amp; Pull Data'!I70</f>
        <v/>
      </c>
      <c r="B73" s="10">
        <f>'Install &amp; Pull Data'!N70</f>
        <v>0</v>
      </c>
      <c r="C73" s="8">
        <f>'Install &amp; Pull Data'!S70</f>
        <v>0</v>
      </c>
      <c r="D73" s="9" t="str">
        <f t="shared" si="3"/>
        <v/>
      </c>
      <c r="E73" s="9"/>
      <c r="F73" s="9"/>
      <c r="G73" s="9"/>
      <c r="H73" s="9"/>
      <c r="K73" s="8" t="str">
        <f t="shared" si="2"/>
        <v/>
      </c>
    </row>
    <row r="74" spans="1:11" x14ac:dyDescent="0.25">
      <c r="A74" s="8" t="str">
        <f ca="1">'Install &amp; Pull Data'!I71</f>
        <v/>
      </c>
      <c r="B74" s="10">
        <f>'Install &amp; Pull Data'!N71</f>
        <v>0</v>
      </c>
      <c r="C74" s="8">
        <f>'Install &amp; Pull Data'!S71</f>
        <v>0</v>
      </c>
      <c r="D74" s="9" t="str">
        <f t="shared" si="3"/>
        <v/>
      </c>
      <c r="E74" s="9"/>
      <c r="F74" s="9"/>
      <c r="G74" s="9"/>
      <c r="H74" s="9"/>
      <c r="K74" s="8" t="str">
        <f t="shared" si="2"/>
        <v/>
      </c>
    </row>
    <row r="75" spans="1:11" x14ac:dyDescent="0.25">
      <c r="A75" s="8" t="str">
        <f ca="1">'Install &amp; Pull Data'!I72</f>
        <v/>
      </c>
      <c r="B75" s="10">
        <f>'Install &amp; Pull Data'!N72</f>
        <v>0</v>
      </c>
      <c r="C75" s="8">
        <f>'Install &amp; Pull Data'!S72</f>
        <v>0</v>
      </c>
      <c r="D75" s="9" t="str">
        <f t="shared" si="3"/>
        <v/>
      </c>
      <c r="E75" s="9"/>
      <c r="F75" s="9"/>
      <c r="G75" s="9"/>
      <c r="H75" s="9"/>
      <c r="K75" s="8" t="str">
        <f t="shared" si="2"/>
        <v/>
      </c>
    </row>
    <row r="76" spans="1:11" x14ac:dyDescent="0.25">
      <c r="A76" s="8" t="str">
        <f ca="1">'Install &amp; Pull Data'!I73</f>
        <v/>
      </c>
      <c r="B76" s="10">
        <f>'Install &amp; Pull Data'!N73</f>
        <v>0</v>
      </c>
      <c r="C76" s="8">
        <f>'Install &amp; Pull Data'!S73</f>
        <v>0</v>
      </c>
      <c r="D76" s="9" t="str">
        <f t="shared" si="3"/>
        <v/>
      </c>
      <c r="E76" s="9"/>
      <c r="F76" s="9"/>
      <c r="G76" s="9"/>
      <c r="H76" s="9"/>
      <c r="K76" s="8" t="str">
        <f t="shared" si="2"/>
        <v/>
      </c>
    </row>
    <row r="77" spans="1:11" x14ac:dyDescent="0.25">
      <c r="A77" s="8" t="str">
        <f ca="1">'Install &amp; Pull Data'!I74</f>
        <v/>
      </c>
      <c r="B77" s="10">
        <f>'Install &amp; Pull Data'!N74</f>
        <v>0</v>
      </c>
      <c r="C77" s="8">
        <f>'Install &amp; Pull Data'!S74</f>
        <v>0</v>
      </c>
      <c r="D77" s="9" t="str">
        <f t="shared" si="3"/>
        <v/>
      </c>
      <c r="E77" s="9"/>
      <c r="F77" s="9"/>
      <c r="G77" s="9"/>
      <c r="H77" s="9"/>
      <c r="K77" s="8" t="str">
        <f t="shared" si="2"/>
        <v/>
      </c>
    </row>
    <row r="78" spans="1:11" x14ac:dyDescent="0.25">
      <c r="A78" s="8" t="str">
        <f ca="1">'Install &amp; Pull Data'!I75</f>
        <v/>
      </c>
      <c r="B78" s="10">
        <f>'Install &amp; Pull Data'!N75</f>
        <v>0</v>
      </c>
      <c r="C78" s="8">
        <f>'Install &amp; Pull Data'!S75</f>
        <v>0</v>
      </c>
      <c r="D78" s="9" t="str">
        <f t="shared" si="3"/>
        <v/>
      </c>
      <c r="E78" s="9"/>
      <c r="F78" s="9"/>
      <c r="G78" s="9"/>
      <c r="H78" s="9"/>
      <c r="K78" s="8" t="str">
        <f t="shared" si="2"/>
        <v/>
      </c>
    </row>
    <row r="79" spans="1:11" x14ac:dyDescent="0.25">
      <c r="A79" s="8" t="str">
        <f ca="1">'Install &amp; Pull Data'!I76</f>
        <v/>
      </c>
      <c r="B79" s="10">
        <f>'Install &amp; Pull Data'!N76</f>
        <v>0</v>
      </c>
      <c r="C79" s="8">
        <f>'Install &amp; Pull Data'!S76</f>
        <v>0</v>
      </c>
      <c r="D79" s="9" t="str">
        <f t="shared" si="3"/>
        <v/>
      </c>
      <c r="E79" s="9"/>
      <c r="F79" s="9"/>
      <c r="G79" s="9"/>
      <c r="H79" s="9"/>
      <c r="K79" s="8" t="str">
        <f t="shared" si="2"/>
        <v/>
      </c>
    </row>
    <row r="80" spans="1:11" x14ac:dyDescent="0.25">
      <c r="A80" s="8" t="str">
        <f ca="1">'Install &amp; Pull Data'!I77</f>
        <v/>
      </c>
      <c r="B80" s="10">
        <f>'Install &amp; Pull Data'!N77</f>
        <v>0</v>
      </c>
      <c r="C80" s="8">
        <f>'Install &amp; Pull Data'!S77</f>
        <v>0</v>
      </c>
      <c r="D80" s="9" t="str">
        <f t="shared" si="3"/>
        <v/>
      </c>
      <c r="E80" s="9"/>
      <c r="F80" s="9"/>
      <c r="G80" s="9"/>
      <c r="H80" s="9"/>
      <c r="K80" s="8" t="str">
        <f t="shared" si="2"/>
        <v/>
      </c>
    </row>
    <row r="81" spans="1:11" x14ac:dyDescent="0.25">
      <c r="A81" s="8" t="str">
        <f ca="1">'Install &amp; Pull Data'!I78</f>
        <v/>
      </c>
      <c r="B81" s="10">
        <f>'Install &amp; Pull Data'!N78</f>
        <v>0</v>
      </c>
      <c r="C81" s="8">
        <f>'Install &amp; Pull Data'!S78</f>
        <v>0</v>
      </c>
      <c r="D81" s="9" t="str">
        <f t="shared" si="3"/>
        <v/>
      </c>
      <c r="E81" s="9"/>
      <c r="F81" s="9"/>
      <c r="G81" s="9"/>
      <c r="H81" s="9"/>
      <c r="K81" s="8" t="str">
        <f t="shared" si="2"/>
        <v/>
      </c>
    </row>
    <row r="82" spans="1:11" x14ac:dyDescent="0.25">
      <c r="A82" s="8" t="str">
        <f ca="1">'Install &amp; Pull Data'!I79</f>
        <v/>
      </c>
      <c r="B82" s="10">
        <f>'Install &amp; Pull Data'!N79</f>
        <v>0</v>
      </c>
      <c r="C82" s="8">
        <f>'Install &amp; Pull Data'!S79</f>
        <v>0</v>
      </c>
      <c r="D82" s="9" t="str">
        <f t="shared" si="3"/>
        <v/>
      </c>
      <c r="E82" s="9"/>
      <c r="F82" s="9"/>
      <c r="G82" s="9"/>
      <c r="H82" s="9"/>
      <c r="K82" s="8" t="str">
        <f t="shared" si="2"/>
        <v/>
      </c>
    </row>
    <row r="83" spans="1:11" x14ac:dyDescent="0.25">
      <c r="A83" s="8" t="str">
        <f ca="1">'Install &amp; Pull Data'!I80</f>
        <v/>
      </c>
      <c r="B83" s="10">
        <f>'Install &amp; Pull Data'!N80</f>
        <v>0</v>
      </c>
      <c r="C83" s="8">
        <f>'Install &amp; Pull Data'!S80</f>
        <v>0</v>
      </c>
      <c r="D83" s="9" t="str">
        <f t="shared" si="3"/>
        <v/>
      </c>
      <c r="E83" s="9"/>
      <c r="F83" s="9"/>
      <c r="G83" s="9"/>
      <c r="H83" s="9"/>
      <c r="K83" s="8" t="str">
        <f t="shared" si="2"/>
        <v/>
      </c>
    </row>
    <row r="84" spans="1:11" x14ac:dyDescent="0.25">
      <c r="A84" s="8" t="str">
        <f ca="1">'Install &amp; Pull Data'!I81</f>
        <v/>
      </c>
      <c r="B84" s="10">
        <f>'Install &amp; Pull Data'!N81</f>
        <v>0</v>
      </c>
      <c r="C84" s="8">
        <f>'Install &amp; Pull Data'!S81</f>
        <v>0</v>
      </c>
      <c r="D84" s="9" t="str">
        <f t="shared" si="3"/>
        <v/>
      </c>
      <c r="E84" s="9"/>
      <c r="F84" s="9"/>
      <c r="G84" s="9"/>
      <c r="H84" s="9"/>
      <c r="K84" s="8" t="str">
        <f t="shared" si="2"/>
        <v/>
      </c>
    </row>
    <row r="85" spans="1:11" x14ac:dyDescent="0.25">
      <c r="A85" s="8" t="str">
        <f ca="1">'Install &amp; Pull Data'!I82</f>
        <v/>
      </c>
      <c r="B85" s="10">
        <f>'Install &amp; Pull Data'!N82</f>
        <v>0</v>
      </c>
      <c r="C85" s="8">
        <f>'Install &amp; Pull Data'!S82</f>
        <v>0</v>
      </c>
      <c r="D85" s="9" t="str">
        <f t="shared" si="3"/>
        <v/>
      </c>
      <c r="E85" s="9"/>
      <c r="F85" s="9"/>
      <c r="G85" s="9"/>
      <c r="H85" s="9"/>
      <c r="K85" s="8" t="str">
        <f t="shared" si="2"/>
        <v/>
      </c>
    </row>
    <row r="86" spans="1:11" x14ac:dyDescent="0.25">
      <c r="A86" s="8" t="str">
        <f ca="1">'Install &amp; Pull Data'!I83</f>
        <v/>
      </c>
      <c r="B86" s="10">
        <f>'Install &amp; Pull Data'!N83</f>
        <v>0</v>
      </c>
      <c r="C86" s="8">
        <f>'Install &amp; Pull Data'!S83</f>
        <v>0</v>
      </c>
      <c r="D86" s="9" t="str">
        <f t="shared" si="3"/>
        <v/>
      </c>
      <c r="E86" s="9"/>
      <c r="F86" s="9"/>
      <c r="G86" s="9"/>
      <c r="H86" s="9"/>
      <c r="K86" s="8" t="str">
        <f t="shared" si="2"/>
        <v/>
      </c>
    </row>
    <row r="87" spans="1:11" x14ac:dyDescent="0.25">
      <c r="A87" s="8" t="str">
        <f ca="1">'Install &amp; Pull Data'!I84</f>
        <v/>
      </c>
      <c r="B87" s="10">
        <f>'Install &amp; Pull Data'!N84</f>
        <v>0</v>
      </c>
      <c r="C87" s="8">
        <f>'Install &amp; Pull Data'!S84</f>
        <v>0</v>
      </c>
      <c r="D87" s="9" t="str">
        <f t="shared" si="3"/>
        <v/>
      </c>
      <c r="E87" s="9"/>
      <c r="F87" s="9"/>
      <c r="G87" s="9"/>
      <c r="H87" s="9"/>
      <c r="K87" s="8" t="str">
        <f t="shared" si="2"/>
        <v/>
      </c>
    </row>
    <row r="88" spans="1:11" x14ac:dyDescent="0.25">
      <c r="A88" s="8" t="str">
        <f ca="1">'Install &amp; Pull Data'!I85</f>
        <v/>
      </c>
      <c r="B88" s="10">
        <f>'Install &amp; Pull Data'!N85</f>
        <v>0</v>
      </c>
      <c r="C88" s="8">
        <f>'Install &amp; Pull Data'!S85</f>
        <v>0</v>
      </c>
      <c r="D88" s="9" t="str">
        <f t="shared" si="3"/>
        <v/>
      </c>
      <c r="E88" s="9"/>
      <c r="F88" s="9"/>
      <c r="G88" s="9"/>
      <c r="H88" s="9"/>
      <c r="K88" s="8" t="str">
        <f t="shared" si="2"/>
        <v/>
      </c>
    </row>
    <row r="89" spans="1:11" x14ac:dyDescent="0.25">
      <c r="A89" s="8" t="str">
        <f ca="1">'Install &amp; Pull Data'!I86</f>
        <v/>
      </c>
      <c r="B89" s="10">
        <f>'Install &amp; Pull Data'!N86</f>
        <v>0</v>
      </c>
      <c r="C89" s="8">
        <f>'Install &amp; Pull Data'!S86</f>
        <v>0</v>
      </c>
      <c r="D89" s="9" t="str">
        <f t="shared" si="3"/>
        <v/>
      </c>
      <c r="E89" s="9"/>
      <c r="F89" s="9"/>
      <c r="G89" s="9"/>
      <c r="H89" s="9"/>
      <c r="K89" s="8" t="str">
        <f t="shared" si="2"/>
        <v/>
      </c>
    </row>
    <row r="90" spans="1:11" x14ac:dyDescent="0.25">
      <c r="A90" s="8" t="str">
        <f ca="1">'Install &amp; Pull Data'!I87</f>
        <v/>
      </c>
      <c r="B90" s="10">
        <f>'Install &amp; Pull Data'!N87</f>
        <v>0</v>
      </c>
      <c r="C90" s="8">
        <f>'Install &amp; Pull Data'!S87</f>
        <v>0</v>
      </c>
      <c r="D90" s="9" t="str">
        <f t="shared" si="3"/>
        <v/>
      </c>
      <c r="E90" s="9"/>
      <c r="F90" s="9"/>
      <c r="G90" s="9"/>
      <c r="H90" s="9"/>
      <c r="K90" s="8" t="str">
        <f t="shared" si="2"/>
        <v/>
      </c>
    </row>
    <row r="91" spans="1:11" x14ac:dyDescent="0.25">
      <c r="A91" s="8" t="str">
        <f ca="1">'Install &amp; Pull Data'!I88</f>
        <v/>
      </c>
      <c r="B91" s="10">
        <f>'Install &amp; Pull Data'!N88</f>
        <v>0</v>
      </c>
      <c r="C91" s="8">
        <f>'Install &amp; Pull Data'!S88</f>
        <v>0</v>
      </c>
      <c r="D91" s="9" t="str">
        <f t="shared" si="3"/>
        <v/>
      </c>
      <c r="E91" s="9"/>
      <c r="F91" s="9"/>
      <c r="G91" s="9"/>
      <c r="H91" s="9"/>
      <c r="K91" s="8" t="str">
        <f t="shared" si="2"/>
        <v/>
      </c>
    </row>
    <row r="92" spans="1:11" x14ac:dyDescent="0.25">
      <c r="A92" s="8" t="str">
        <f ca="1">'Install &amp; Pull Data'!I89</f>
        <v/>
      </c>
      <c r="B92" s="10">
        <f>'Install &amp; Pull Data'!N89</f>
        <v>0</v>
      </c>
      <c r="C92" s="8">
        <f>'Install &amp; Pull Data'!S89</f>
        <v>0</v>
      </c>
      <c r="D92" s="9" t="str">
        <f t="shared" si="3"/>
        <v/>
      </c>
      <c r="E92" s="9"/>
      <c r="F92" s="9"/>
      <c r="G92" s="9"/>
      <c r="H92" s="9"/>
      <c r="K92" s="8" t="str">
        <f t="shared" si="2"/>
        <v/>
      </c>
    </row>
    <row r="93" spans="1:11" x14ac:dyDescent="0.25">
      <c r="A93" s="8" t="str">
        <f ca="1">'Install &amp; Pull Data'!I90</f>
        <v/>
      </c>
      <c r="B93" s="10">
        <f>'Install &amp; Pull Data'!N90</f>
        <v>0</v>
      </c>
      <c r="C93" s="8">
        <f>'Install &amp; Pull Data'!S90</f>
        <v>0</v>
      </c>
      <c r="D93" s="9" t="str">
        <f t="shared" si="3"/>
        <v/>
      </c>
      <c r="E93" s="9"/>
      <c r="F93" s="9"/>
      <c r="G93" s="9"/>
      <c r="H93" s="9"/>
      <c r="K93" s="8" t="str">
        <f t="shared" si="2"/>
        <v/>
      </c>
    </row>
    <row r="94" spans="1:11" x14ac:dyDescent="0.25">
      <c r="A94" s="8" t="str">
        <f ca="1">'Install &amp; Pull Data'!I91</f>
        <v/>
      </c>
      <c r="B94" s="10">
        <f>'Install &amp; Pull Data'!N91</f>
        <v>0</v>
      </c>
      <c r="C94" s="8">
        <f>'Install &amp; Pull Data'!S91</f>
        <v>0</v>
      </c>
      <c r="D94" s="9" t="str">
        <f t="shared" si="3"/>
        <v/>
      </c>
      <c r="E94" s="9"/>
      <c r="F94" s="9"/>
      <c r="G94" s="9"/>
      <c r="H94" s="9"/>
      <c r="K94" s="8" t="str">
        <f t="shared" si="2"/>
        <v/>
      </c>
    </row>
    <row r="95" spans="1:11" x14ac:dyDescent="0.25">
      <c r="A95" s="8" t="str">
        <f ca="1">'Install &amp; Pull Data'!I92</f>
        <v/>
      </c>
      <c r="B95" s="10">
        <f>'Install &amp; Pull Data'!N92</f>
        <v>0</v>
      </c>
      <c r="C95" s="8">
        <f>'Install &amp; Pull Data'!S92</f>
        <v>0</v>
      </c>
      <c r="D95" s="9" t="str">
        <f t="shared" si="3"/>
        <v/>
      </c>
      <c r="E95" s="9"/>
      <c r="F95" s="9"/>
      <c r="G95" s="9"/>
      <c r="H95" s="9"/>
      <c r="K95" s="8" t="str">
        <f t="shared" si="2"/>
        <v/>
      </c>
    </row>
    <row r="96" spans="1:11" x14ac:dyDescent="0.25">
      <c r="A96" s="8" t="str">
        <f ca="1">'Install &amp; Pull Data'!I93</f>
        <v/>
      </c>
      <c r="B96" s="10">
        <f>'Install &amp; Pull Data'!N93</f>
        <v>0</v>
      </c>
      <c r="C96" s="8">
        <f>'Install &amp; Pull Data'!S93</f>
        <v>0</v>
      </c>
      <c r="D96" s="9" t="str">
        <f t="shared" si="3"/>
        <v/>
      </c>
      <c r="E96" s="9"/>
      <c r="F96" s="9"/>
      <c r="G96" s="9"/>
      <c r="H96" s="9"/>
      <c r="K96" s="8" t="str">
        <f t="shared" si="2"/>
        <v/>
      </c>
    </row>
    <row r="97" spans="1:11" x14ac:dyDescent="0.25">
      <c r="A97" s="8" t="str">
        <f ca="1">'Install &amp; Pull Data'!I94</f>
        <v/>
      </c>
      <c r="B97" s="10">
        <f>'Install &amp; Pull Data'!N94</f>
        <v>0</v>
      </c>
      <c r="C97" s="8">
        <f>'Install &amp; Pull Data'!S94</f>
        <v>0</v>
      </c>
      <c r="D97" s="9" t="str">
        <f t="shared" si="3"/>
        <v/>
      </c>
      <c r="E97" s="9"/>
      <c r="F97" s="9"/>
      <c r="G97" s="9"/>
      <c r="H97" s="9"/>
      <c r="K97" s="8" t="str">
        <f t="shared" si="2"/>
        <v/>
      </c>
    </row>
    <row r="98" spans="1:11" x14ac:dyDescent="0.25">
      <c r="A98" s="8" t="str">
        <f ca="1">'Install &amp; Pull Data'!I95</f>
        <v/>
      </c>
      <c r="B98" s="10">
        <f>'Install &amp; Pull Data'!N95</f>
        <v>0</v>
      </c>
      <c r="C98" s="8">
        <f>'Install &amp; Pull Data'!S95</f>
        <v>0</v>
      </c>
      <c r="D98" s="9" t="str">
        <f t="shared" si="3"/>
        <v/>
      </c>
      <c r="E98" s="9"/>
      <c r="F98" s="9"/>
      <c r="G98" s="9"/>
      <c r="H98" s="9"/>
      <c r="K98" s="8" t="str">
        <f t="shared" si="2"/>
        <v/>
      </c>
    </row>
    <row r="99" spans="1:11" x14ac:dyDescent="0.25">
      <c r="A99" s="8" t="str">
        <f ca="1">'Install &amp; Pull Data'!I96</f>
        <v/>
      </c>
      <c r="B99" s="10">
        <f>'Install &amp; Pull Data'!N96</f>
        <v>0</v>
      </c>
      <c r="C99" s="8">
        <f>'Install &amp; Pull Data'!S96</f>
        <v>0</v>
      </c>
      <c r="D99" s="9" t="str">
        <f t="shared" si="3"/>
        <v/>
      </c>
      <c r="E99" s="9"/>
      <c r="F99" s="9"/>
      <c r="G99" s="9"/>
      <c r="H99" s="9"/>
      <c r="K99" s="8" t="str">
        <f t="shared" si="2"/>
        <v/>
      </c>
    </row>
    <row r="100" spans="1:11" x14ac:dyDescent="0.25">
      <c r="A100" s="8" t="str">
        <f ca="1">'Install &amp; Pull Data'!I97</f>
        <v/>
      </c>
      <c r="B100" s="10">
        <f>'Install &amp; Pull Data'!N97</f>
        <v>0</v>
      </c>
      <c r="C100" s="8">
        <f>'Install &amp; Pull Data'!S97</f>
        <v>0</v>
      </c>
      <c r="D100" s="9" t="str">
        <f t="shared" si="3"/>
        <v/>
      </c>
      <c r="E100" s="9"/>
      <c r="F100" s="9"/>
      <c r="G100" s="9"/>
      <c r="H100" s="9"/>
      <c r="K100" s="8" t="str">
        <f t="shared" si="2"/>
        <v/>
      </c>
    </row>
    <row r="101" spans="1:11" x14ac:dyDescent="0.25">
      <c r="A101" s="8" t="str">
        <f ca="1">'Install &amp; Pull Data'!I98</f>
        <v/>
      </c>
      <c r="B101" s="10">
        <f>'Install &amp; Pull Data'!N98</f>
        <v>0</v>
      </c>
      <c r="C101" s="8">
        <f>'Install &amp; Pull Data'!S98</f>
        <v>0</v>
      </c>
      <c r="D101" s="9" t="str">
        <f t="shared" si="3"/>
        <v/>
      </c>
      <c r="E101" s="9"/>
      <c r="F101" s="9"/>
      <c r="G101" s="9"/>
      <c r="H101" s="9"/>
      <c r="K101" s="8" t="str">
        <f t="shared" si="2"/>
        <v/>
      </c>
    </row>
    <row r="102" spans="1:11" x14ac:dyDescent="0.25">
      <c r="A102" s="8" t="str">
        <f ca="1">'Install &amp; Pull Data'!I99</f>
        <v/>
      </c>
      <c r="B102" s="10">
        <f>'Install &amp; Pull Data'!N99</f>
        <v>0</v>
      </c>
      <c r="C102" s="8">
        <f>'Install &amp; Pull Data'!S99</f>
        <v>0</v>
      </c>
      <c r="D102" s="9" t="str">
        <f t="shared" si="3"/>
        <v/>
      </c>
      <c r="E102" s="9"/>
      <c r="F102" s="9"/>
      <c r="G102" s="9"/>
      <c r="H102" s="9"/>
      <c r="K102" s="8" t="str">
        <f t="shared" si="2"/>
        <v/>
      </c>
    </row>
    <row r="103" spans="1:11" x14ac:dyDescent="0.25">
      <c r="A103" s="8" t="str">
        <f ca="1">'Install &amp; Pull Data'!I100</f>
        <v/>
      </c>
      <c r="B103" s="10">
        <f>'Install &amp; Pull Data'!N100</f>
        <v>0</v>
      </c>
      <c r="C103" s="8">
        <f>'Install &amp; Pull Data'!S100</f>
        <v>0</v>
      </c>
      <c r="D103" s="9" t="str">
        <f t="shared" si="3"/>
        <v/>
      </c>
      <c r="E103" s="9"/>
      <c r="F103" s="9"/>
      <c r="G103" s="9"/>
      <c r="H103" s="9"/>
      <c r="K103" s="8" t="str">
        <f t="shared" si="2"/>
        <v/>
      </c>
    </row>
    <row r="104" spans="1:11" x14ac:dyDescent="0.25">
      <c r="A104" s="8" t="str">
        <f ca="1">'Install &amp; Pull Data'!I101</f>
        <v/>
      </c>
      <c r="B104" s="10">
        <f>'Install &amp; Pull Data'!N101</f>
        <v>0</v>
      </c>
      <c r="C104" s="8">
        <f>'Install &amp; Pull Data'!S101</f>
        <v>0</v>
      </c>
      <c r="D104" s="9" t="str">
        <f t="shared" si="3"/>
        <v/>
      </c>
      <c r="E104" s="9"/>
      <c r="F104" s="9"/>
      <c r="G104" s="9"/>
      <c r="H104" s="9"/>
      <c r="K104" s="8" t="str">
        <f t="shared" si="2"/>
        <v/>
      </c>
    </row>
    <row r="105" spans="1:11" x14ac:dyDescent="0.25">
      <c r="A105" s="8" t="str">
        <f ca="1">'Install &amp; Pull Data'!I102</f>
        <v/>
      </c>
      <c r="B105" s="10">
        <f>'Install &amp; Pull Data'!N102</f>
        <v>0</v>
      </c>
      <c r="C105" s="8">
        <f>'Install &amp; Pull Data'!S102</f>
        <v>0</v>
      </c>
      <c r="D105" s="9" t="str">
        <f t="shared" si="3"/>
        <v/>
      </c>
      <c r="E105" s="9"/>
      <c r="F105" s="9"/>
      <c r="G105" s="9"/>
      <c r="H105" s="9"/>
      <c r="K105" s="8" t="str">
        <f t="shared" si="2"/>
        <v/>
      </c>
    </row>
    <row r="106" spans="1:11" x14ac:dyDescent="0.25">
      <c r="A106" s="8" t="str">
        <f ca="1">'Install &amp; Pull Data'!I103</f>
        <v/>
      </c>
      <c r="B106" s="10">
        <f>'Install &amp; Pull Data'!N103</f>
        <v>0</v>
      </c>
      <c r="C106" s="8">
        <f>'Install &amp; Pull Data'!S103</f>
        <v>0</v>
      </c>
      <c r="D106" s="9" t="str">
        <f t="shared" si="3"/>
        <v/>
      </c>
      <c r="E106" s="9"/>
      <c r="F106" s="9"/>
      <c r="G106" s="9"/>
      <c r="H106" s="9"/>
      <c r="K106" s="8" t="str">
        <f t="shared" si="2"/>
        <v/>
      </c>
    </row>
    <row r="107" spans="1:11" x14ac:dyDescent="0.25">
      <c r="A107" s="8" t="str">
        <f ca="1">'Install &amp; Pull Data'!I104</f>
        <v/>
      </c>
      <c r="B107" s="10">
        <f>'Install &amp; Pull Data'!N104</f>
        <v>0</v>
      </c>
      <c r="C107" s="8">
        <f>'Install &amp; Pull Data'!S104</f>
        <v>0</v>
      </c>
      <c r="D107" s="9" t="str">
        <f t="shared" si="3"/>
        <v/>
      </c>
      <c r="E107" s="9"/>
      <c r="F107" s="9"/>
      <c r="G107" s="9"/>
      <c r="H107" s="9"/>
      <c r="K107" s="8" t="str">
        <f t="shared" si="2"/>
        <v/>
      </c>
    </row>
    <row r="108" spans="1:11" x14ac:dyDescent="0.25">
      <c r="A108" s="8" t="str">
        <f ca="1">'Install &amp; Pull Data'!I105</f>
        <v/>
      </c>
      <c r="B108" s="10">
        <f>'Install &amp; Pull Data'!N105</f>
        <v>0</v>
      </c>
      <c r="C108" s="8">
        <f>'Install &amp; Pull Data'!S105</f>
        <v>0</v>
      </c>
      <c r="D108" s="9" t="str">
        <f t="shared" si="3"/>
        <v/>
      </c>
      <c r="E108" s="9"/>
      <c r="F108" s="9"/>
      <c r="G108" s="9"/>
      <c r="H108" s="9"/>
      <c r="K108" s="8" t="str">
        <f t="shared" si="2"/>
        <v/>
      </c>
    </row>
    <row r="109" spans="1:11" x14ac:dyDescent="0.25">
      <c r="A109" s="8" t="str">
        <f ca="1">'Install &amp; Pull Data'!I106</f>
        <v/>
      </c>
      <c r="B109" s="10">
        <f>'Install &amp; Pull Data'!N106</f>
        <v>0</v>
      </c>
      <c r="C109" s="8">
        <f>'Install &amp; Pull Data'!S106</f>
        <v>0</v>
      </c>
      <c r="D109" s="9" t="str">
        <f t="shared" si="3"/>
        <v/>
      </c>
      <c r="E109" s="9"/>
      <c r="F109" s="9"/>
      <c r="G109" s="9"/>
      <c r="H109" s="9"/>
      <c r="K109" s="8" t="str">
        <f t="shared" si="2"/>
        <v/>
      </c>
    </row>
    <row r="110" spans="1:11" x14ac:dyDescent="0.25">
      <c r="A110" s="8" t="str">
        <f ca="1">'Install &amp; Pull Data'!I107</f>
        <v/>
      </c>
      <c r="B110" s="10">
        <f>'Install &amp; Pull Data'!N107</f>
        <v>0</v>
      </c>
      <c r="C110" s="8">
        <f>'Install &amp; Pull Data'!S107</f>
        <v>0</v>
      </c>
      <c r="D110" s="9" t="str">
        <f t="shared" si="3"/>
        <v/>
      </c>
      <c r="E110" s="9"/>
      <c r="F110" s="9"/>
      <c r="G110" s="9"/>
      <c r="H110" s="9"/>
      <c r="K110" s="8" t="str">
        <f t="shared" si="2"/>
        <v/>
      </c>
    </row>
    <row r="111" spans="1:11" x14ac:dyDescent="0.25">
      <c r="A111" s="8" t="str">
        <f ca="1">'Install &amp; Pull Data'!I108</f>
        <v/>
      </c>
      <c r="B111" s="10">
        <f>'Install &amp; Pull Data'!N108</f>
        <v>0</v>
      </c>
      <c r="C111" s="8">
        <f>'Install &amp; Pull Data'!S108</f>
        <v>0</v>
      </c>
      <c r="D111" s="9" t="str">
        <f t="shared" si="3"/>
        <v/>
      </c>
      <c r="E111" s="9"/>
      <c r="F111" s="9"/>
      <c r="G111" s="9"/>
      <c r="H111" s="9"/>
      <c r="K111" s="8" t="str">
        <f t="shared" si="2"/>
        <v/>
      </c>
    </row>
    <row r="112" spans="1:11" x14ac:dyDescent="0.25">
      <c r="A112" s="8" t="str">
        <f ca="1">'Install &amp; Pull Data'!I109</f>
        <v/>
      </c>
      <c r="B112" s="10">
        <f>'Install &amp; Pull Data'!N109</f>
        <v>0</v>
      </c>
      <c r="C112" s="8">
        <f>'Install &amp; Pull Data'!S109</f>
        <v>0</v>
      </c>
      <c r="D112" s="9" t="str">
        <f t="shared" si="3"/>
        <v/>
      </c>
      <c r="E112" s="9"/>
      <c r="F112" s="9"/>
      <c r="G112" s="9"/>
      <c r="H112" s="9"/>
      <c r="K112" s="8" t="str">
        <f t="shared" si="2"/>
        <v/>
      </c>
    </row>
    <row r="113" spans="1:11" x14ac:dyDescent="0.25">
      <c r="A113" s="8" t="str">
        <f ca="1">'Install &amp; Pull Data'!I110</f>
        <v/>
      </c>
      <c r="B113" s="10">
        <f>'Install &amp; Pull Data'!N110</f>
        <v>0</v>
      </c>
      <c r="C113" s="8">
        <f>'Install &amp; Pull Data'!S110</f>
        <v>0</v>
      </c>
      <c r="D113" s="9" t="str">
        <f t="shared" si="3"/>
        <v/>
      </c>
      <c r="E113" s="9"/>
      <c r="F113" s="9"/>
      <c r="G113" s="9"/>
      <c r="H113" s="9"/>
      <c r="K113" s="8" t="str">
        <f t="shared" si="2"/>
        <v/>
      </c>
    </row>
    <row r="114" spans="1:11" x14ac:dyDescent="0.25">
      <c r="A114" s="8" t="str">
        <f ca="1">'Install &amp; Pull Data'!I111</f>
        <v/>
      </c>
      <c r="B114" s="10">
        <f>'Install &amp; Pull Data'!N111</f>
        <v>0</v>
      </c>
      <c r="C114" s="8">
        <f>'Install &amp; Pull Data'!S111</f>
        <v>0</v>
      </c>
      <c r="D114" s="9" t="str">
        <f t="shared" si="3"/>
        <v/>
      </c>
      <c r="E114" s="9"/>
      <c r="F114" s="9"/>
      <c r="G114" s="9"/>
      <c r="H114" s="9"/>
      <c r="K114" s="8" t="str">
        <f t="shared" si="2"/>
        <v/>
      </c>
    </row>
    <row r="115" spans="1:11" x14ac:dyDescent="0.25">
      <c r="A115" s="8" t="str">
        <f ca="1">'Install &amp; Pull Data'!I112</f>
        <v/>
      </c>
      <c r="B115" s="10">
        <f>'Install &amp; Pull Data'!N112</f>
        <v>0</v>
      </c>
      <c r="C115" s="8">
        <f>'Install &amp; Pull Data'!S112</f>
        <v>0</v>
      </c>
      <c r="D115" s="9" t="str">
        <f t="shared" si="3"/>
        <v/>
      </c>
      <c r="E115" s="9"/>
      <c r="F115" s="9"/>
      <c r="G115" s="9"/>
      <c r="H115" s="9"/>
      <c r="K115" s="8" t="str">
        <f t="shared" si="2"/>
        <v/>
      </c>
    </row>
    <row r="116" spans="1:11" x14ac:dyDescent="0.25">
      <c r="A116" s="8" t="str">
        <f ca="1">'Install &amp; Pull Data'!I113</f>
        <v/>
      </c>
      <c r="B116" s="10">
        <f>'Install &amp; Pull Data'!N113</f>
        <v>0</v>
      </c>
      <c r="C116" s="8">
        <f>'Install &amp; Pull Data'!S113</f>
        <v>0</v>
      </c>
      <c r="D116" s="9" t="str">
        <f t="shared" si="3"/>
        <v/>
      </c>
      <c r="E116" s="9"/>
      <c r="F116" s="9"/>
      <c r="G116" s="9"/>
      <c r="H116" s="9"/>
      <c r="K116" s="8" t="str">
        <f t="shared" si="2"/>
        <v/>
      </c>
    </row>
    <row r="117" spans="1:11" x14ac:dyDescent="0.25">
      <c r="A117" s="8" t="str">
        <f ca="1">'Install &amp; Pull Data'!I114</f>
        <v/>
      </c>
      <c r="B117" s="10">
        <f>'Install &amp; Pull Data'!N114</f>
        <v>0</v>
      </c>
      <c r="C117" s="8">
        <f>'Install &amp; Pull Data'!S114</f>
        <v>0</v>
      </c>
      <c r="D117" s="9" t="str">
        <f t="shared" si="3"/>
        <v/>
      </c>
      <c r="E117" s="9"/>
      <c r="F117" s="9"/>
      <c r="G117" s="9"/>
      <c r="H117" s="9"/>
      <c r="K117" s="8" t="str">
        <f t="shared" si="2"/>
        <v/>
      </c>
    </row>
    <row r="118" spans="1:11" x14ac:dyDescent="0.25">
      <c r="A118" s="8" t="str">
        <f ca="1">'Install &amp; Pull Data'!I115</f>
        <v/>
      </c>
      <c r="B118" s="10">
        <f>'Install &amp; Pull Data'!N115</f>
        <v>0</v>
      </c>
      <c r="C118" s="8">
        <f>'Install &amp; Pull Data'!S115</f>
        <v>0</v>
      </c>
      <c r="D118" s="9" t="str">
        <f t="shared" si="3"/>
        <v/>
      </c>
      <c r="E118" s="9"/>
      <c r="F118" s="9"/>
      <c r="G118" s="9"/>
      <c r="H118" s="9"/>
      <c r="K118" s="8" t="str">
        <f t="shared" si="2"/>
        <v/>
      </c>
    </row>
    <row r="119" spans="1:11" x14ac:dyDescent="0.25">
      <c r="A119" s="8" t="str">
        <f ca="1">'Install &amp; Pull Data'!I116</f>
        <v/>
      </c>
      <c r="B119" s="10">
        <f>'Install &amp; Pull Data'!N116</f>
        <v>0</v>
      </c>
      <c r="C119" s="8">
        <f>'Install &amp; Pull Data'!S116</f>
        <v>0</v>
      </c>
      <c r="D119" s="9" t="str">
        <f t="shared" si="3"/>
        <v/>
      </c>
      <c r="E119" s="9"/>
      <c r="F119" s="9"/>
      <c r="G119" s="9"/>
      <c r="H119" s="9"/>
      <c r="K119" s="8" t="str">
        <f t="shared" si="2"/>
        <v/>
      </c>
    </row>
    <row r="120" spans="1:11" x14ac:dyDescent="0.25">
      <c r="A120" s="8" t="str">
        <f ca="1">'Install &amp; Pull Data'!I117</f>
        <v/>
      </c>
      <c r="B120" s="10">
        <f>'Install &amp; Pull Data'!N117</f>
        <v>0</v>
      </c>
      <c r="C120" s="8">
        <f>'Install &amp; Pull Data'!S117</f>
        <v>0</v>
      </c>
      <c r="D120" s="9" t="str">
        <f t="shared" si="3"/>
        <v/>
      </c>
      <c r="E120" s="9"/>
      <c r="F120" s="9"/>
      <c r="G120" s="9"/>
      <c r="H120" s="9"/>
      <c r="K120" s="8" t="str">
        <f t="shared" si="2"/>
        <v/>
      </c>
    </row>
    <row r="121" spans="1:11" x14ac:dyDescent="0.25">
      <c r="A121" s="8" t="str">
        <f ca="1">'Install &amp; Pull Data'!I118</f>
        <v/>
      </c>
      <c r="B121" s="10">
        <f>'Install &amp; Pull Data'!N118</f>
        <v>0</v>
      </c>
      <c r="C121" s="8">
        <f>'Install &amp; Pull Data'!S118</f>
        <v>0</v>
      </c>
      <c r="D121" s="9" t="str">
        <f t="shared" si="3"/>
        <v/>
      </c>
      <c r="E121" s="9"/>
      <c r="F121" s="9"/>
      <c r="G121" s="9"/>
      <c r="H121" s="9"/>
      <c r="K121" s="8" t="str">
        <f t="shared" si="2"/>
        <v/>
      </c>
    </row>
    <row r="122" spans="1:11" x14ac:dyDescent="0.25">
      <c r="A122" s="8" t="str">
        <f ca="1">'Install &amp; Pull Data'!I119</f>
        <v/>
      </c>
      <c r="B122" s="10">
        <f>'Install &amp; Pull Data'!N119</f>
        <v>0</v>
      </c>
      <c r="C122" s="8">
        <f>'Install &amp; Pull Data'!S119</f>
        <v>0</v>
      </c>
      <c r="D122" s="9" t="str">
        <f t="shared" si="3"/>
        <v/>
      </c>
      <c r="E122" s="9"/>
      <c r="F122" s="9"/>
      <c r="G122" s="9"/>
      <c r="H122" s="9"/>
      <c r="K122" s="8" t="str">
        <f t="shared" si="2"/>
        <v/>
      </c>
    </row>
    <row r="123" spans="1:11" x14ac:dyDescent="0.25">
      <c r="A123" s="8" t="str">
        <f ca="1">'Install &amp; Pull Data'!I120</f>
        <v/>
      </c>
      <c r="B123" s="10">
        <f>'Install &amp; Pull Data'!N120</f>
        <v>0</v>
      </c>
      <c r="C123" s="8">
        <f>'Install &amp; Pull Data'!S120</f>
        <v>0</v>
      </c>
      <c r="D123" s="9" t="str">
        <f t="shared" si="3"/>
        <v/>
      </c>
      <c r="E123" s="9"/>
      <c r="F123" s="9"/>
      <c r="G123" s="9"/>
      <c r="H123" s="9"/>
      <c r="K123" s="8" t="str">
        <f t="shared" si="2"/>
        <v/>
      </c>
    </row>
    <row r="124" spans="1:11" x14ac:dyDescent="0.25">
      <c r="A124" s="8" t="str">
        <f ca="1">'Install &amp; Pull Data'!I121</f>
        <v/>
      </c>
      <c r="B124" s="10">
        <f>'Install &amp; Pull Data'!N121</f>
        <v>0</v>
      </c>
      <c r="C124" s="8">
        <f>'Install &amp; Pull Data'!S121</f>
        <v>0</v>
      </c>
      <c r="D124" s="9" t="str">
        <f t="shared" si="3"/>
        <v/>
      </c>
      <c r="E124" s="9"/>
      <c r="F124" s="9"/>
      <c r="G124" s="9"/>
      <c r="H124" s="9"/>
      <c r="K124" s="8" t="str">
        <f t="shared" si="2"/>
        <v/>
      </c>
    </row>
    <row r="125" spans="1:11" x14ac:dyDescent="0.25">
      <c r="A125" s="8" t="str">
        <f ca="1">'Install &amp; Pull Data'!I122</f>
        <v/>
      </c>
      <c r="B125" s="10">
        <f>'Install &amp; Pull Data'!N122</f>
        <v>0</v>
      </c>
      <c r="C125" s="8">
        <f>'Install &amp; Pull Data'!S122</f>
        <v>0</v>
      </c>
      <c r="D125" s="9" t="str">
        <f t="shared" si="3"/>
        <v/>
      </c>
      <c r="E125" s="9"/>
      <c r="F125" s="9"/>
      <c r="G125" s="9"/>
      <c r="H125" s="9"/>
      <c r="K125" s="8" t="str">
        <f t="shared" si="2"/>
        <v/>
      </c>
    </row>
    <row r="126" spans="1:11" x14ac:dyDescent="0.25">
      <c r="A126" s="8" t="str">
        <f ca="1">'Install &amp; Pull Data'!I123</f>
        <v/>
      </c>
      <c r="B126" s="10">
        <f>'Install &amp; Pull Data'!N123</f>
        <v>0</v>
      </c>
      <c r="C126" s="8">
        <f>'Install &amp; Pull Data'!S123</f>
        <v>0</v>
      </c>
      <c r="D126" s="9" t="str">
        <f t="shared" si="3"/>
        <v/>
      </c>
      <c r="E126" s="9"/>
      <c r="F126" s="9"/>
      <c r="G126" s="9"/>
      <c r="H126" s="9"/>
      <c r="K126" s="8" t="str">
        <f t="shared" si="2"/>
        <v/>
      </c>
    </row>
    <row r="127" spans="1:11" x14ac:dyDescent="0.25">
      <c r="A127" s="8" t="str">
        <f ca="1">'Install &amp; Pull Data'!I124</f>
        <v/>
      </c>
      <c r="B127" s="10">
        <f>'Install &amp; Pull Data'!N124</f>
        <v>0</v>
      </c>
      <c r="C127" s="8">
        <f>'Install &amp; Pull Data'!S124</f>
        <v>0</v>
      </c>
      <c r="D127" s="9" t="str">
        <f t="shared" si="3"/>
        <v/>
      </c>
      <c r="E127" s="9"/>
      <c r="F127" s="9"/>
      <c r="G127" s="9"/>
      <c r="H127" s="9"/>
      <c r="K127" s="8" t="str">
        <f t="shared" si="2"/>
        <v/>
      </c>
    </row>
    <row r="128" spans="1:11" x14ac:dyDescent="0.25">
      <c r="A128" s="8" t="str">
        <f ca="1">'Install &amp; Pull Data'!I125</f>
        <v/>
      </c>
      <c r="B128" s="10">
        <f>'Install &amp; Pull Data'!N125</f>
        <v>0</v>
      </c>
      <c r="C128" s="8">
        <f>'Install &amp; Pull Data'!S125</f>
        <v>0</v>
      </c>
      <c r="D128" s="9" t="str">
        <f t="shared" si="3"/>
        <v/>
      </c>
      <c r="E128" s="9"/>
      <c r="F128" s="9"/>
      <c r="G128" s="9"/>
      <c r="H128" s="9"/>
      <c r="K128" s="8" t="str">
        <f t="shared" si="2"/>
        <v/>
      </c>
    </row>
    <row r="129" spans="1:11" x14ac:dyDescent="0.25">
      <c r="A129" s="8" t="str">
        <f ca="1">'Install &amp; Pull Data'!I126</f>
        <v/>
      </c>
      <c r="B129" s="10">
        <f>'Install &amp; Pull Data'!N126</f>
        <v>0</v>
      </c>
      <c r="C129" s="8">
        <f>'Install &amp; Pull Data'!S126</f>
        <v>0</v>
      </c>
      <c r="D129" s="9" t="str">
        <f t="shared" si="3"/>
        <v/>
      </c>
      <c r="E129" s="9"/>
      <c r="F129" s="9"/>
      <c r="G129" s="9"/>
      <c r="H129" s="9"/>
      <c r="K129" s="8" t="str">
        <f t="shared" si="2"/>
        <v/>
      </c>
    </row>
    <row r="130" spans="1:11" x14ac:dyDescent="0.25">
      <c r="A130" s="8" t="str">
        <f ca="1">'Install &amp; Pull Data'!I127</f>
        <v/>
      </c>
      <c r="B130" s="10">
        <f>'Install &amp; Pull Data'!N127</f>
        <v>0</v>
      </c>
      <c r="C130" s="8">
        <f>'Install &amp; Pull Data'!S127</f>
        <v>0</v>
      </c>
      <c r="D130" s="9" t="str">
        <f t="shared" si="3"/>
        <v/>
      </c>
      <c r="E130" s="9"/>
      <c r="F130" s="9"/>
      <c r="G130" s="9"/>
      <c r="H130" s="9"/>
      <c r="K130" s="8" t="str">
        <f t="shared" si="2"/>
        <v/>
      </c>
    </row>
    <row r="131" spans="1:11" x14ac:dyDescent="0.25">
      <c r="A131" s="8" t="str">
        <f ca="1">'Install &amp; Pull Data'!I128</f>
        <v/>
      </c>
      <c r="B131" s="10">
        <f>'Install &amp; Pull Data'!N128</f>
        <v>0</v>
      </c>
      <c r="C131" s="8">
        <f>'Install &amp; Pull Data'!S128</f>
        <v>0</v>
      </c>
      <c r="D131" s="9" t="str">
        <f t="shared" si="3"/>
        <v/>
      </c>
      <c r="E131" s="9"/>
      <c r="F131" s="9"/>
      <c r="G131" s="9"/>
      <c r="H131" s="9"/>
      <c r="K131" s="8" t="str">
        <f t="shared" ref="K131:K194" si="4">IF(H131="","",_xlfn.NORM.DIST(H131,$I$2,$J$2,FALSE))</f>
        <v/>
      </c>
    </row>
    <row r="132" spans="1:11" x14ac:dyDescent="0.25">
      <c r="A132" s="8" t="str">
        <f ca="1">'Install &amp; Pull Data'!I129</f>
        <v/>
      </c>
      <c r="B132" s="10">
        <f>'Install &amp; Pull Data'!N129</f>
        <v>0</v>
      </c>
      <c r="C132" s="8">
        <f>'Install &amp; Pull Data'!S129</f>
        <v>0</v>
      </c>
      <c r="D132" s="9" t="str">
        <f t="shared" ref="D132:D195" si="5">IF(C132="NR",A132,"")</f>
        <v/>
      </c>
      <c r="E132" s="9"/>
      <c r="F132" s="9"/>
      <c r="G132" s="9"/>
      <c r="H132" s="9"/>
      <c r="K132" s="8" t="str">
        <f t="shared" si="4"/>
        <v/>
      </c>
    </row>
    <row r="133" spans="1:11" x14ac:dyDescent="0.25">
      <c r="A133" s="8" t="str">
        <f ca="1">'Install &amp; Pull Data'!I130</f>
        <v/>
      </c>
      <c r="B133" s="10">
        <f>'Install &amp; Pull Data'!N130</f>
        <v>0</v>
      </c>
      <c r="C133" s="8">
        <f>'Install &amp; Pull Data'!S130</f>
        <v>0</v>
      </c>
      <c r="D133" s="9" t="str">
        <f t="shared" si="5"/>
        <v/>
      </c>
      <c r="E133" s="9"/>
      <c r="F133" s="9"/>
      <c r="G133" s="9"/>
      <c r="H133" s="9"/>
      <c r="K133" s="8" t="str">
        <f t="shared" si="4"/>
        <v/>
      </c>
    </row>
    <row r="134" spans="1:11" x14ac:dyDescent="0.25">
      <c r="A134" s="8" t="str">
        <f ca="1">'Install &amp; Pull Data'!I131</f>
        <v/>
      </c>
      <c r="B134" s="10">
        <f>'Install &amp; Pull Data'!N131</f>
        <v>0</v>
      </c>
      <c r="C134" s="8">
        <f>'Install &amp; Pull Data'!S131</f>
        <v>0</v>
      </c>
      <c r="D134" s="9" t="str">
        <f t="shared" si="5"/>
        <v/>
      </c>
      <c r="E134" s="9"/>
      <c r="F134" s="9"/>
      <c r="G134" s="9"/>
      <c r="H134" s="9"/>
      <c r="K134" s="8" t="str">
        <f t="shared" si="4"/>
        <v/>
      </c>
    </row>
    <row r="135" spans="1:11" x14ac:dyDescent="0.25">
      <c r="A135" s="8" t="str">
        <f ca="1">'Install &amp; Pull Data'!I132</f>
        <v/>
      </c>
      <c r="B135" s="10">
        <f>'Install &amp; Pull Data'!N132</f>
        <v>0</v>
      </c>
      <c r="C135" s="8">
        <f>'Install &amp; Pull Data'!S132</f>
        <v>0</v>
      </c>
      <c r="D135" s="9" t="str">
        <f t="shared" si="5"/>
        <v/>
      </c>
      <c r="E135" s="9"/>
      <c r="F135" s="9"/>
      <c r="G135" s="9"/>
      <c r="H135" s="9"/>
      <c r="K135" s="8" t="str">
        <f t="shared" si="4"/>
        <v/>
      </c>
    </row>
    <row r="136" spans="1:11" x14ac:dyDescent="0.25">
      <c r="A136" s="8" t="str">
        <f ca="1">'Install &amp; Pull Data'!I133</f>
        <v/>
      </c>
      <c r="B136" s="10">
        <f>'Install &amp; Pull Data'!N133</f>
        <v>0</v>
      </c>
      <c r="C136" s="8">
        <f>'Install &amp; Pull Data'!S133</f>
        <v>0</v>
      </c>
      <c r="D136" s="9" t="str">
        <f t="shared" si="5"/>
        <v/>
      </c>
      <c r="E136" s="9"/>
      <c r="F136" s="9"/>
      <c r="G136" s="9"/>
      <c r="H136" s="9"/>
      <c r="K136" s="8" t="str">
        <f t="shared" si="4"/>
        <v/>
      </c>
    </row>
    <row r="137" spans="1:11" x14ac:dyDescent="0.25">
      <c r="A137" s="8" t="str">
        <f ca="1">'Install &amp; Pull Data'!I134</f>
        <v/>
      </c>
      <c r="B137" s="10">
        <f>'Install &amp; Pull Data'!N134</f>
        <v>0</v>
      </c>
      <c r="C137" s="8">
        <f>'Install &amp; Pull Data'!S134</f>
        <v>0</v>
      </c>
      <c r="D137" s="9" t="str">
        <f t="shared" si="5"/>
        <v/>
      </c>
      <c r="E137" s="9"/>
      <c r="F137" s="9"/>
      <c r="G137" s="9"/>
      <c r="H137" s="9"/>
      <c r="K137" s="8" t="str">
        <f t="shared" si="4"/>
        <v/>
      </c>
    </row>
    <row r="138" spans="1:11" x14ac:dyDescent="0.25">
      <c r="A138" s="8" t="str">
        <f ca="1">'Install &amp; Pull Data'!I135</f>
        <v/>
      </c>
      <c r="B138" s="10">
        <f>'Install &amp; Pull Data'!N135</f>
        <v>0</v>
      </c>
      <c r="C138" s="8">
        <f>'Install &amp; Pull Data'!S135</f>
        <v>0</v>
      </c>
      <c r="D138" s="9" t="str">
        <f t="shared" si="5"/>
        <v/>
      </c>
      <c r="E138" s="9"/>
      <c r="F138" s="9"/>
      <c r="G138" s="9"/>
      <c r="H138" s="9"/>
      <c r="K138" s="8" t="str">
        <f t="shared" si="4"/>
        <v/>
      </c>
    </row>
    <row r="139" spans="1:11" x14ac:dyDescent="0.25">
      <c r="A139" s="8" t="str">
        <f ca="1">'Install &amp; Pull Data'!I136</f>
        <v/>
      </c>
      <c r="B139" s="10">
        <f>'Install &amp; Pull Data'!N136</f>
        <v>0</v>
      </c>
      <c r="C139" s="8">
        <f>'Install &amp; Pull Data'!S136</f>
        <v>0</v>
      </c>
      <c r="D139" s="9" t="str">
        <f t="shared" si="5"/>
        <v/>
      </c>
      <c r="E139" s="9"/>
      <c r="F139" s="9"/>
      <c r="G139" s="9"/>
      <c r="H139" s="9"/>
      <c r="K139" s="8" t="str">
        <f t="shared" si="4"/>
        <v/>
      </c>
    </row>
    <row r="140" spans="1:11" x14ac:dyDescent="0.25">
      <c r="A140" s="8" t="str">
        <f ca="1">'Install &amp; Pull Data'!I137</f>
        <v/>
      </c>
      <c r="B140" s="10">
        <f>'Install &amp; Pull Data'!N137</f>
        <v>0</v>
      </c>
      <c r="C140" s="8">
        <f>'Install &amp; Pull Data'!S137</f>
        <v>0</v>
      </c>
      <c r="D140" s="9" t="str">
        <f t="shared" si="5"/>
        <v/>
      </c>
      <c r="E140" s="9"/>
      <c r="F140" s="9"/>
      <c r="G140" s="9"/>
      <c r="H140" s="9"/>
      <c r="K140" s="8" t="str">
        <f t="shared" si="4"/>
        <v/>
      </c>
    </row>
    <row r="141" spans="1:11" x14ac:dyDescent="0.25">
      <c r="A141" s="8" t="str">
        <f ca="1">'Install &amp; Pull Data'!I138</f>
        <v/>
      </c>
      <c r="B141" s="10">
        <f>'Install &amp; Pull Data'!N138</f>
        <v>0</v>
      </c>
      <c r="C141" s="8">
        <f>'Install &amp; Pull Data'!S138</f>
        <v>0</v>
      </c>
      <c r="D141" s="9" t="str">
        <f t="shared" si="5"/>
        <v/>
      </c>
      <c r="E141" s="9"/>
      <c r="F141" s="9"/>
      <c r="G141" s="9"/>
      <c r="H141" s="9"/>
      <c r="K141" s="8" t="str">
        <f t="shared" si="4"/>
        <v/>
      </c>
    </row>
    <row r="142" spans="1:11" x14ac:dyDescent="0.25">
      <c r="A142" s="8" t="str">
        <f ca="1">'Install &amp; Pull Data'!I139</f>
        <v/>
      </c>
      <c r="B142" s="10">
        <f>'Install &amp; Pull Data'!N139</f>
        <v>0</v>
      </c>
      <c r="C142" s="8">
        <f>'Install &amp; Pull Data'!S139</f>
        <v>0</v>
      </c>
      <c r="D142" s="9" t="str">
        <f t="shared" si="5"/>
        <v/>
      </c>
      <c r="E142" s="9"/>
      <c r="F142" s="9"/>
      <c r="G142" s="9"/>
      <c r="H142" s="9"/>
      <c r="K142" s="8" t="str">
        <f t="shared" si="4"/>
        <v/>
      </c>
    </row>
    <row r="143" spans="1:11" x14ac:dyDescent="0.25">
      <c r="A143" s="8" t="str">
        <f ca="1">'Install &amp; Pull Data'!I140</f>
        <v/>
      </c>
      <c r="B143" s="10">
        <f>'Install &amp; Pull Data'!N140</f>
        <v>0</v>
      </c>
      <c r="C143" s="8">
        <f>'Install &amp; Pull Data'!S140</f>
        <v>0</v>
      </c>
      <c r="D143" s="9" t="str">
        <f t="shared" si="5"/>
        <v/>
      </c>
      <c r="E143" s="9"/>
      <c r="F143" s="9"/>
      <c r="G143" s="9"/>
      <c r="H143" s="9"/>
      <c r="K143" s="8" t="str">
        <f t="shared" si="4"/>
        <v/>
      </c>
    </row>
    <row r="144" spans="1:11" x14ac:dyDescent="0.25">
      <c r="A144" s="8" t="str">
        <f ca="1">'Install &amp; Pull Data'!I141</f>
        <v/>
      </c>
      <c r="B144" s="10">
        <f>'Install &amp; Pull Data'!N141</f>
        <v>0</v>
      </c>
      <c r="C144" s="8">
        <f>'Install &amp; Pull Data'!S141</f>
        <v>0</v>
      </c>
      <c r="D144" s="9" t="str">
        <f t="shared" si="5"/>
        <v/>
      </c>
      <c r="E144" s="9"/>
      <c r="F144" s="9"/>
      <c r="G144" s="9"/>
      <c r="H144" s="9"/>
      <c r="K144" s="8" t="str">
        <f t="shared" si="4"/>
        <v/>
      </c>
    </row>
    <row r="145" spans="1:11" x14ac:dyDescent="0.25">
      <c r="A145" s="8" t="str">
        <f ca="1">'Install &amp; Pull Data'!I142</f>
        <v/>
      </c>
      <c r="B145" s="10">
        <f>'Install &amp; Pull Data'!N142</f>
        <v>0</v>
      </c>
      <c r="C145" s="8">
        <f>'Install &amp; Pull Data'!S142</f>
        <v>0</v>
      </c>
      <c r="D145" s="9" t="str">
        <f t="shared" si="5"/>
        <v/>
      </c>
      <c r="E145" s="9"/>
      <c r="F145" s="9"/>
      <c r="G145" s="9"/>
      <c r="H145" s="9"/>
      <c r="K145" s="8" t="str">
        <f t="shared" si="4"/>
        <v/>
      </c>
    </row>
    <row r="146" spans="1:11" x14ac:dyDescent="0.25">
      <c r="A146" s="8" t="str">
        <f ca="1">'Install &amp; Pull Data'!I143</f>
        <v/>
      </c>
      <c r="B146" s="10">
        <f>'Install &amp; Pull Data'!N143</f>
        <v>0</v>
      </c>
      <c r="C146" s="8">
        <f>'Install &amp; Pull Data'!S143</f>
        <v>0</v>
      </c>
      <c r="D146" s="9" t="str">
        <f t="shared" si="5"/>
        <v/>
      </c>
      <c r="E146" s="9"/>
      <c r="F146" s="9"/>
      <c r="G146" s="9"/>
      <c r="H146" s="9"/>
      <c r="K146" s="8" t="str">
        <f t="shared" si="4"/>
        <v/>
      </c>
    </row>
    <row r="147" spans="1:11" x14ac:dyDescent="0.25">
      <c r="A147" s="8" t="str">
        <f ca="1">'Install &amp; Pull Data'!I144</f>
        <v/>
      </c>
      <c r="B147" s="10">
        <f>'Install &amp; Pull Data'!N144</f>
        <v>0</v>
      </c>
      <c r="C147" s="8">
        <f>'Install &amp; Pull Data'!S144</f>
        <v>0</v>
      </c>
      <c r="D147" s="9" t="str">
        <f t="shared" si="5"/>
        <v/>
      </c>
      <c r="E147" s="9"/>
      <c r="F147" s="9"/>
      <c r="G147" s="9"/>
      <c r="H147" s="9"/>
      <c r="K147" s="8" t="str">
        <f t="shared" si="4"/>
        <v/>
      </c>
    </row>
    <row r="148" spans="1:11" x14ac:dyDescent="0.25">
      <c r="A148" s="8" t="str">
        <f ca="1">'Install &amp; Pull Data'!I145</f>
        <v/>
      </c>
      <c r="B148" s="10">
        <f>'Install &amp; Pull Data'!N145</f>
        <v>0</v>
      </c>
      <c r="C148" s="8">
        <f>'Install &amp; Pull Data'!S145</f>
        <v>0</v>
      </c>
      <c r="D148" s="9" t="str">
        <f t="shared" si="5"/>
        <v/>
      </c>
      <c r="E148" s="9"/>
      <c r="F148" s="9"/>
      <c r="G148" s="9"/>
      <c r="H148" s="9"/>
      <c r="K148" s="8" t="str">
        <f t="shared" si="4"/>
        <v/>
      </c>
    </row>
    <row r="149" spans="1:11" x14ac:dyDescent="0.25">
      <c r="A149" s="8" t="str">
        <f ca="1">'Install &amp; Pull Data'!I146</f>
        <v/>
      </c>
      <c r="B149" s="10">
        <f>'Install &amp; Pull Data'!N146</f>
        <v>0</v>
      </c>
      <c r="C149" s="8">
        <f>'Install &amp; Pull Data'!S146</f>
        <v>0</v>
      </c>
      <c r="D149" s="9" t="str">
        <f t="shared" si="5"/>
        <v/>
      </c>
      <c r="E149" s="9"/>
      <c r="F149" s="9"/>
      <c r="G149" s="9"/>
      <c r="H149" s="9"/>
      <c r="K149" s="8" t="str">
        <f t="shared" si="4"/>
        <v/>
      </c>
    </row>
    <row r="150" spans="1:11" x14ac:dyDescent="0.25">
      <c r="A150" s="8" t="str">
        <f ca="1">'Install &amp; Pull Data'!I147</f>
        <v/>
      </c>
      <c r="B150" s="10">
        <f>'Install &amp; Pull Data'!N147</f>
        <v>0</v>
      </c>
      <c r="C150" s="8">
        <f>'Install &amp; Pull Data'!S147</f>
        <v>0</v>
      </c>
      <c r="D150" s="9" t="str">
        <f t="shared" si="5"/>
        <v/>
      </c>
      <c r="E150" s="9"/>
      <c r="F150" s="9"/>
      <c r="G150" s="9"/>
      <c r="H150" s="9"/>
      <c r="K150" s="8" t="str">
        <f t="shared" si="4"/>
        <v/>
      </c>
    </row>
    <row r="151" spans="1:11" x14ac:dyDescent="0.25">
      <c r="A151" s="8" t="str">
        <f ca="1">'Install &amp; Pull Data'!I148</f>
        <v/>
      </c>
      <c r="B151" s="10">
        <f>'Install &amp; Pull Data'!N148</f>
        <v>0</v>
      </c>
      <c r="C151" s="8">
        <f>'Install &amp; Pull Data'!S148</f>
        <v>0</v>
      </c>
      <c r="D151" s="9" t="str">
        <f t="shared" si="5"/>
        <v/>
      </c>
      <c r="E151" s="9"/>
      <c r="F151" s="9"/>
      <c r="G151" s="9"/>
      <c r="H151" s="9"/>
      <c r="K151" s="8" t="str">
        <f t="shared" si="4"/>
        <v/>
      </c>
    </row>
    <row r="152" spans="1:11" x14ac:dyDescent="0.25">
      <c r="A152" s="8" t="str">
        <f ca="1">'Install &amp; Pull Data'!I149</f>
        <v/>
      </c>
      <c r="B152" s="10">
        <f>'Install &amp; Pull Data'!N149</f>
        <v>0</v>
      </c>
      <c r="C152" s="8">
        <f>'Install &amp; Pull Data'!S149</f>
        <v>0</v>
      </c>
      <c r="D152" s="9" t="str">
        <f t="shared" si="5"/>
        <v/>
      </c>
      <c r="E152" s="9"/>
      <c r="F152" s="9"/>
      <c r="G152" s="9"/>
      <c r="H152" s="9"/>
      <c r="K152" s="8" t="str">
        <f t="shared" si="4"/>
        <v/>
      </c>
    </row>
    <row r="153" spans="1:11" x14ac:dyDescent="0.25">
      <c r="A153" s="8" t="str">
        <f ca="1">'Install &amp; Pull Data'!I150</f>
        <v/>
      </c>
      <c r="B153" s="10">
        <f>'Install &amp; Pull Data'!N150</f>
        <v>0</v>
      </c>
      <c r="C153" s="8">
        <f>'Install &amp; Pull Data'!S150</f>
        <v>0</v>
      </c>
      <c r="D153" s="9" t="str">
        <f t="shared" si="5"/>
        <v/>
      </c>
      <c r="E153" s="9"/>
      <c r="F153" s="9"/>
      <c r="G153" s="9"/>
      <c r="H153" s="9"/>
      <c r="K153" s="8" t="str">
        <f t="shared" si="4"/>
        <v/>
      </c>
    </row>
    <row r="154" spans="1:11" x14ac:dyDescent="0.25">
      <c r="A154" s="8" t="str">
        <f ca="1">'Install &amp; Pull Data'!I151</f>
        <v/>
      </c>
      <c r="B154" s="10">
        <f>'Install &amp; Pull Data'!N151</f>
        <v>0</v>
      </c>
      <c r="C154" s="8">
        <f>'Install &amp; Pull Data'!S151</f>
        <v>0</v>
      </c>
      <c r="D154" s="9" t="str">
        <f t="shared" si="5"/>
        <v/>
      </c>
      <c r="E154" s="9"/>
      <c r="F154" s="9"/>
      <c r="G154" s="9"/>
      <c r="H154" s="9"/>
      <c r="K154" s="8" t="str">
        <f t="shared" si="4"/>
        <v/>
      </c>
    </row>
    <row r="155" spans="1:11" x14ac:dyDescent="0.25">
      <c r="A155" s="8" t="str">
        <f ca="1">'Install &amp; Pull Data'!I152</f>
        <v/>
      </c>
      <c r="B155" s="10">
        <f>'Install &amp; Pull Data'!N152</f>
        <v>0</v>
      </c>
      <c r="C155" s="8">
        <f>'Install &amp; Pull Data'!S152</f>
        <v>0</v>
      </c>
      <c r="D155" s="9" t="str">
        <f t="shared" si="5"/>
        <v/>
      </c>
      <c r="E155" s="9"/>
      <c r="F155" s="9"/>
      <c r="G155" s="9"/>
      <c r="H155" s="9"/>
      <c r="K155" s="8" t="str">
        <f t="shared" si="4"/>
        <v/>
      </c>
    </row>
    <row r="156" spans="1:11" x14ac:dyDescent="0.25">
      <c r="A156" s="8" t="str">
        <f ca="1">'Install &amp; Pull Data'!I153</f>
        <v/>
      </c>
      <c r="B156" s="10">
        <f>'Install &amp; Pull Data'!N153</f>
        <v>0</v>
      </c>
      <c r="C156" s="8">
        <f>'Install &amp; Pull Data'!S153</f>
        <v>0</v>
      </c>
      <c r="D156" s="9" t="str">
        <f t="shared" si="5"/>
        <v/>
      </c>
      <c r="E156" s="9"/>
      <c r="F156" s="9"/>
      <c r="G156" s="9"/>
      <c r="H156" s="9"/>
      <c r="K156" s="8" t="str">
        <f t="shared" si="4"/>
        <v/>
      </c>
    </row>
    <row r="157" spans="1:11" x14ac:dyDescent="0.25">
      <c r="A157" s="8" t="str">
        <f ca="1">'Install &amp; Pull Data'!I154</f>
        <v/>
      </c>
      <c r="B157" s="10">
        <f>'Install &amp; Pull Data'!N154</f>
        <v>0</v>
      </c>
      <c r="C157" s="8">
        <f>'Install &amp; Pull Data'!S154</f>
        <v>0</v>
      </c>
      <c r="D157" s="9" t="str">
        <f t="shared" si="5"/>
        <v/>
      </c>
      <c r="E157" s="9"/>
      <c r="F157" s="9"/>
      <c r="G157" s="9"/>
      <c r="H157" s="9"/>
      <c r="K157" s="8" t="str">
        <f t="shared" si="4"/>
        <v/>
      </c>
    </row>
    <row r="158" spans="1:11" x14ac:dyDescent="0.25">
      <c r="A158" s="8" t="str">
        <f ca="1">'Install &amp; Pull Data'!I155</f>
        <v/>
      </c>
      <c r="B158" s="10">
        <f>'Install &amp; Pull Data'!N155</f>
        <v>0</v>
      </c>
      <c r="C158" s="8">
        <f>'Install &amp; Pull Data'!S155</f>
        <v>0</v>
      </c>
      <c r="D158" s="9" t="str">
        <f t="shared" si="5"/>
        <v/>
      </c>
      <c r="E158" s="9"/>
      <c r="F158" s="9"/>
      <c r="G158" s="9"/>
      <c r="H158" s="9"/>
      <c r="K158" s="8" t="str">
        <f t="shared" si="4"/>
        <v/>
      </c>
    </row>
    <row r="159" spans="1:11" x14ac:dyDescent="0.25">
      <c r="A159" s="8" t="str">
        <f ca="1">'Install &amp; Pull Data'!I156</f>
        <v/>
      </c>
      <c r="B159" s="10">
        <f>'Install &amp; Pull Data'!N156</f>
        <v>0</v>
      </c>
      <c r="C159" s="8">
        <f>'Install &amp; Pull Data'!S156</f>
        <v>0</v>
      </c>
      <c r="D159" s="9" t="str">
        <f t="shared" si="5"/>
        <v/>
      </c>
      <c r="E159" s="9"/>
      <c r="F159" s="9"/>
      <c r="G159" s="9"/>
      <c r="H159" s="9"/>
      <c r="K159" s="8" t="str">
        <f t="shared" si="4"/>
        <v/>
      </c>
    </row>
    <row r="160" spans="1:11" x14ac:dyDescent="0.25">
      <c r="A160" s="8" t="str">
        <f ca="1">'Install &amp; Pull Data'!I157</f>
        <v/>
      </c>
      <c r="B160" s="10">
        <f>'Install &amp; Pull Data'!N157</f>
        <v>0</v>
      </c>
      <c r="C160" s="8">
        <f>'Install &amp; Pull Data'!S157</f>
        <v>0</v>
      </c>
      <c r="D160" s="9" t="str">
        <f t="shared" si="5"/>
        <v/>
      </c>
      <c r="E160" s="9"/>
      <c r="F160" s="9"/>
      <c r="G160" s="9"/>
      <c r="H160" s="9"/>
      <c r="K160" s="8" t="str">
        <f t="shared" si="4"/>
        <v/>
      </c>
    </row>
    <row r="161" spans="1:11" x14ac:dyDescent="0.25">
      <c r="A161" s="8" t="str">
        <f ca="1">'Install &amp; Pull Data'!I158</f>
        <v/>
      </c>
      <c r="B161" s="10">
        <f>'Install &amp; Pull Data'!N158</f>
        <v>0</v>
      </c>
      <c r="C161" s="8">
        <f>'Install &amp; Pull Data'!S158</f>
        <v>0</v>
      </c>
      <c r="D161" s="9" t="str">
        <f t="shared" si="5"/>
        <v/>
      </c>
      <c r="E161" s="9"/>
      <c r="F161" s="9"/>
      <c r="G161" s="9"/>
      <c r="H161" s="9"/>
      <c r="K161" s="8" t="str">
        <f t="shared" si="4"/>
        <v/>
      </c>
    </row>
    <row r="162" spans="1:11" x14ac:dyDescent="0.25">
      <c r="A162" s="8" t="str">
        <f ca="1">'Install &amp; Pull Data'!I159</f>
        <v/>
      </c>
      <c r="B162" s="10">
        <f>'Install &amp; Pull Data'!N159</f>
        <v>0</v>
      </c>
      <c r="C162" s="8">
        <f>'Install &amp; Pull Data'!S159</f>
        <v>0</v>
      </c>
      <c r="D162" s="9" t="str">
        <f t="shared" si="5"/>
        <v/>
      </c>
      <c r="E162" s="9"/>
      <c r="F162" s="9"/>
      <c r="G162" s="9"/>
      <c r="H162" s="9"/>
      <c r="K162" s="8" t="str">
        <f t="shared" si="4"/>
        <v/>
      </c>
    </row>
    <row r="163" spans="1:11" x14ac:dyDescent="0.25">
      <c r="A163" s="8" t="str">
        <f ca="1">'Install &amp; Pull Data'!I160</f>
        <v/>
      </c>
      <c r="B163" s="10">
        <f>'Install &amp; Pull Data'!N160</f>
        <v>0</v>
      </c>
      <c r="C163" s="8">
        <f>'Install &amp; Pull Data'!S160</f>
        <v>0</v>
      </c>
      <c r="D163" s="9" t="str">
        <f t="shared" si="5"/>
        <v/>
      </c>
      <c r="E163" s="9"/>
      <c r="F163" s="9"/>
      <c r="G163" s="9"/>
      <c r="H163" s="9"/>
      <c r="K163" s="8" t="str">
        <f t="shared" si="4"/>
        <v/>
      </c>
    </row>
    <row r="164" spans="1:11" x14ac:dyDescent="0.25">
      <c r="A164" s="8" t="str">
        <f ca="1">'Install &amp; Pull Data'!I161</f>
        <v/>
      </c>
      <c r="B164" s="10">
        <f>'Install &amp; Pull Data'!N161</f>
        <v>0</v>
      </c>
      <c r="C164" s="8">
        <f>'Install &amp; Pull Data'!S161</f>
        <v>0</v>
      </c>
      <c r="D164" s="9" t="str">
        <f t="shared" si="5"/>
        <v/>
      </c>
      <c r="E164" s="9"/>
      <c r="F164" s="9"/>
      <c r="G164" s="9"/>
      <c r="H164" s="9"/>
      <c r="K164" s="8" t="str">
        <f t="shared" si="4"/>
        <v/>
      </c>
    </row>
    <row r="165" spans="1:11" x14ac:dyDescent="0.25">
      <c r="A165" s="8" t="str">
        <f ca="1">'Install &amp; Pull Data'!I162</f>
        <v/>
      </c>
      <c r="B165" s="10">
        <f>'Install &amp; Pull Data'!N162</f>
        <v>0</v>
      </c>
      <c r="C165" s="8">
        <f>'Install &amp; Pull Data'!S162</f>
        <v>0</v>
      </c>
      <c r="D165" s="9" t="str">
        <f t="shared" si="5"/>
        <v/>
      </c>
      <c r="E165" s="9"/>
      <c r="F165" s="9"/>
      <c r="G165" s="9"/>
      <c r="H165" s="9"/>
      <c r="K165" s="8" t="str">
        <f t="shared" si="4"/>
        <v/>
      </c>
    </row>
    <row r="166" spans="1:11" x14ac:dyDescent="0.25">
      <c r="A166" s="8" t="str">
        <f ca="1">'Install &amp; Pull Data'!I163</f>
        <v/>
      </c>
      <c r="B166" s="10">
        <f>'Install &amp; Pull Data'!N163</f>
        <v>0</v>
      </c>
      <c r="C166" s="8">
        <f>'Install &amp; Pull Data'!S163</f>
        <v>0</v>
      </c>
      <c r="D166" s="9" t="str">
        <f t="shared" si="5"/>
        <v/>
      </c>
      <c r="E166" s="9"/>
      <c r="F166" s="9"/>
      <c r="G166" s="9"/>
      <c r="H166" s="9"/>
      <c r="K166" s="8" t="str">
        <f t="shared" si="4"/>
        <v/>
      </c>
    </row>
    <row r="167" spans="1:11" x14ac:dyDescent="0.25">
      <c r="A167" s="8" t="str">
        <f ca="1">'Install &amp; Pull Data'!I164</f>
        <v/>
      </c>
      <c r="B167" s="10">
        <f>'Install &amp; Pull Data'!N164</f>
        <v>0</v>
      </c>
      <c r="C167" s="8">
        <f>'Install &amp; Pull Data'!S164</f>
        <v>0</v>
      </c>
      <c r="D167" s="9" t="str">
        <f t="shared" si="5"/>
        <v/>
      </c>
      <c r="E167" s="9"/>
      <c r="F167" s="9"/>
      <c r="G167" s="9"/>
      <c r="H167" s="9"/>
      <c r="K167" s="8" t="str">
        <f t="shared" si="4"/>
        <v/>
      </c>
    </row>
    <row r="168" spans="1:11" x14ac:dyDescent="0.25">
      <c r="A168" s="8" t="str">
        <f ca="1">'Install &amp; Pull Data'!I165</f>
        <v/>
      </c>
      <c r="B168" s="10">
        <f>'Install &amp; Pull Data'!N165</f>
        <v>0</v>
      </c>
      <c r="C168" s="8">
        <f>'Install &amp; Pull Data'!S165</f>
        <v>0</v>
      </c>
      <c r="D168" s="9" t="str">
        <f t="shared" si="5"/>
        <v/>
      </c>
      <c r="E168" s="9"/>
      <c r="F168" s="9"/>
      <c r="G168" s="9"/>
      <c r="H168" s="9"/>
      <c r="K168" s="8" t="str">
        <f t="shared" si="4"/>
        <v/>
      </c>
    </row>
    <row r="169" spans="1:11" x14ac:dyDescent="0.25">
      <c r="A169" s="8" t="str">
        <f ca="1">'Install &amp; Pull Data'!I166</f>
        <v/>
      </c>
      <c r="B169" s="10">
        <f>'Install &amp; Pull Data'!N166</f>
        <v>0</v>
      </c>
      <c r="C169" s="8">
        <f>'Install &amp; Pull Data'!S166</f>
        <v>0</v>
      </c>
      <c r="D169" s="9" t="str">
        <f t="shared" si="5"/>
        <v/>
      </c>
      <c r="E169" s="9"/>
      <c r="F169" s="9"/>
      <c r="G169" s="9"/>
      <c r="H169" s="9"/>
      <c r="K169" s="8" t="str">
        <f t="shared" si="4"/>
        <v/>
      </c>
    </row>
    <row r="170" spans="1:11" x14ac:dyDescent="0.25">
      <c r="A170" s="8" t="str">
        <f ca="1">'Install &amp; Pull Data'!I167</f>
        <v/>
      </c>
      <c r="B170" s="10">
        <f>'Install &amp; Pull Data'!N167</f>
        <v>0</v>
      </c>
      <c r="C170" s="8">
        <f>'Install &amp; Pull Data'!S167</f>
        <v>0</v>
      </c>
      <c r="D170" s="9" t="str">
        <f t="shared" si="5"/>
        <v/>
      </c>
      <c r="E170" s="9"/>
      <c r="F170" s="9"/>
      <c r="G170" s="9"/>
      <c r="H170" s="9"/>
      <c r="K170" s="8" t="str">
        <f t="shared" si="4"/>
        <v/>
      </c>
    </row>
    <row r="171" spans="1:11" x14ac:dyDescent="0.25">
      <c r="A171" s="8" t="str">
        <f ca="1">'Install &amp; Pull Data'!I168</f>
        <v/>
      </c>
      <c r="B171" s="10">
        <f>'Install &amp; Pull Data'!N168</f>
        <v>0</v>
      </c>
      <c r="C171" s="8">
        <f>'Install &amp; Pull Data'!S168</f>
        <v>0</v>
      </c>
      <c r="D171" s="9" t="str">
        <f t="shared" si="5"/>
        <v/>
      </c>
      <c r="E171" s="9"/>
      <c r="F171" s="9"/>
      <c r="G171" s="9"/>
      <c r="H171" s="9"/>
      <c r="K171" s="8" t="str">
        <f t="shared" si="4"/>
        <v/>
      </c>
    </row>
    <row r="172" spans="1:11" x14ac:dyDescent="0.25">
      <c r="A172" s="8" t="str">
        <f ca="1">'Install &amp; Pull Data'!I169</f>
        <v/>
      </c>
      <c r="B172" s="10">
        <f>'Install &amp; Pull Data'!N169</f>
        <v>0</v>
      </c>
      <c r="C172" s="8">
        <f>'Install &amp; Pull Data'!S169</f>
        <v>0</v>
      </c>
      <c r="D172" s="9" t="str">
        <f t="shared" si="5"/>
        <v/>
      </c>
      <c r="E172" s="9"/>
      <c r="F172" s="9"/>
      <c r="G172" s="9"/>
      <c r="H172" s="9"/>
      <c r="K172" s="8" t="str">
        <f t="shared" si="4"/>
        <v/>
      </c>
    </row>
    <row r="173" spans="1:11" x14ac:dyDescent="0.25">
      <c r="A173" s="8" t="str">
        <f ca="1">'Install &amp; Pull Data'!I170</f>
        <v/>
      </c>
      <c r="B173" s="10">
        <f>'Install &amp; Pull Data'!N170</f>
        <v>0</v>
      </c>
      <c r="C173" s="8">
        <f>'Install &amp; Pull Data'!S170</f>
        <v>0</v>
      </c>
      <c r="D173" s="9" t="str">
        <f t="shared" si="5"/>
        <v/>
      </c>
      <c r="E173" s="9"/>
      <c r="F173" s="9"/>
      <c r="G173" s="9"/>
      <c r="H173" s="9"/>
      <c r="K173" s="8" t="str">
        <f t="shared" si="4"/>
        <v/>
      </c>
    </row>
    <row r="174" spans="1:11" x14ac:dyDescent="0.25">
      <c r="A174" s="8" t="str">
        <f ca="1">'Install &amp; Pull Data'!I171</f>
        <v/>
      </c>
      <c r="B174" s="10">
        <f>'Install &amp; Pull Data'!N171</f>
        <v>0</v>
      </c>
      <c r="C174" s="8">
        <f>'Install &amp; Pull Data'!S171</f>
        <v>0</v>
      </c>
      <c r="D174" s="9" t="str">
        <f t="shared" si="5"/>
        <v/>
      </c>
      <c r="E174" s="9"/>
      <c r="F174" s="9"/>
      <c r="G174" s="9"/>
      <c r="H174" s="9"/>
      <c r="K174" s="8" t="str">
        <f t="shared" si="4"/>
        <v/>
      </c>
    </row>
    <row r="175" spans="1:11" x14ac:dyDescent="0.25">
      <c r="A175" s="8" t="str">
        <f ca="1">'Install &amp; Pull Data'!I172</f>
        <v/>
      </c>
      <c r="B175" s="10">
        <f>'Install &amp; Pull Data'!N172</f>
        <v>0</v>
      </c>
      <c r="C175" s="8">
        <f>'Install &amp; Pull Data'!S172</f>
        <v>0</v>
      </c>
      <c r="D175" s="9" t="str">
        <f t="shared" si="5"/>
        <v/>
      </c>
      <c r="E175" s="9"/>
      <c r="F175" s="9"/>
      <c r="G175" s="9"/>
      <c r="H175" s="9"/>
      <c r="K175" s="8" t="str">
        <f t="shared" si="4"/>
        <v/>
      </c>
    </row>
    <row r="176" spans="1:11" x14ac:dyDescent="0.25">
      <c r="A176" s="8" t="str">
        <f ca="1">'Install &amp; Pull Data'!I173</f>
        <v/>
      </c>
      <c r="B176" s="10">
        <f>'Install &amp; Pull Data'!N173</f>
        <v>0</v>
      </c>
      <c r="C176" s="8">
        <f>'Install &amp; Pull Data'!S173</f>
        <v>0</v>
      </c>
      <c r="D176" s="9" t="str">
        <f t="shared" si="5"/>
        <v/>
      </c>
      <c r="E176" s="9"/>
      <c r="F176" s="9"/>
      <c r="G176" s="9"/>
      <c r="H176" s="9"/>
      <c r="K176" s="8" t="str">
        <f t="shared" si="4"/>
        <v/>
      </c>
    </row>
    <row r="177" spans="1:11" x14ac:dyDescent="0.25">
      <c r="A177" s="8" t="str">
        <f ca="1">'Install &amp; Pull Data'!I174</f>
        <v/>
      </c>
      <c r="B177" s="10">
        <f>'Install &amp; Pull Data'!N174</f>
        <v>0</v>
      </c>
      <c r="C177" s="8">
        <f>'Install &amp; Pull Data'!S174</f>
        <v>0</v>
      </c>
      <c r="D177" s="9" t="str">
        <f t="shared" si="5"/>
        <v/>
      </c>
      <c r="E177" s="9"/>
      <c r="F177" s="9"/>
      <c r="G177" s="9"/>
      <c r="H177" s="9"/>
      <c r="K177" s="8" t="str">
        <f t="shared" si="4"/>
        <v/>
      </c>
    </row>
    <row r="178" spans="1:11" x14ac:dyDescent="0.25">
      <c r="A178" s="8" t="str">
        <f ca="1">'Install &amp; Pull Data'!I175</f>
        <v/>
      </c>
      <c r="B178" s="10">
        <f>'Install &amp; Pull Data'!N175</f>
        <v>0</v>
      </c>
      <c r="C178" s="8">
        <f>'Install &amp; Pull Data'!S175</f>
        <v>0</v>
      </c>
      <c r="D178" s="9" t="str">
        <f t="shared" si="5"/>
        <v/>
      </c>
      <c r="E178" s="9"/>
      <c r="F178" s="9"/>
      <c r="G178" s="9"/>
      <c r="H178" s="9"/>
      <c r="K178" s="8" t="str">
        <f t="shared" si="4"/>
        <v/>
      </c>
    </row>
    <row r="179" spans="1:11" x14ac:dyDescent="0.25">
      <c r="A179" s="8" t="str">
        <f ca="1">'Install &amp; Pull Data'!I176</f>
        <v/>
      </c>
      <c r="B179" s="10">
        <f>'Install &amp; Pull Data'!N176</f>
        <v>0</v>
      </c>
      <c r="C179" s="8">
        <f>'Install &amp; Pull Data'!S176</f>
        <v>0</v>
      </c>
      <c r="D179" s="9" t="str">
        <f t="shared" si="5"/>
        <v/>
      </c>
      <c r="E179" s="9"/>
      <c r="F179" s="9"/>
      <c r="G179" s="9"/>
      <c r="H179" s="9"/>
      <c r="K179" s="8" t="str">
        <f t="shared" si="4"/>
        <v/>
      </c>
    </row>
    <row r="180" spans="1:11" x14ac:dyDescent="0.25">
      <c r="A180" s="8" t="str">
        <f ca="1">'Install &amp; Pull Data'!I177</f>
        <v/>
      </c>
      <c r="B180" s="10">
        <f>'Install &amp; Pull Data'!N177</f>
        <v>0</v>
      </c>
      <c r="C180" s="8">
        <f>'Install &amp; Pull Data'!S177</f>
        <v>0</v>
      </c>
      <c r="D180" s="9" t="str">
        <f t="shared" si="5"/>
        <v/>
      </c>
      <c r="E180" s="9"/>
      <c r="F180" s="9"/>
      <c r="G180" s="9"/>
      <c r="H180" s="9"/>
      <c r="K180" s="8" t="str">
        <f t="shared" si="4"/>
        <v/>
      </c>
    </row>
    <row r="181" spans="1:11" x14ac:dyDescent="0.25">
      <c r="A181" s="8" t="str">
        <f ca="1">'Install &amp; Pull Data'!I178</f>
        <v/>
      </c>
      <c r="B181" s="10">
        <f>'Install &amp; Pull Data'!N178</f>
        <v>0</v>
      </c>
      <c r="C181" s="8">
        <f>'Install &amp; Pull Data'!S178</f>
        <v>0</v>
      </c>
      <c r="D181" s="9" t="str">
        <f t="shared" si="5"/>
        <v/>
      </c>
      <c r="E181" s="9"/>
      <c r="F181" s="9"/>
      <c r="G181" s="9"/>
      <c r="H181" s="9"/>
      <c r="K181" s="8" t="str">
        <f t="shared" si="4"/>
        <v/>
      </c>
    </row>
    <row r="182" spans="1:11" x14ac:dyDescent="0.25">
      <c r="A182" s="8" t="str">
        <f ca="1">'Install &amp; Pull Data'!I179</f>
        <v/>
      </c>
      <c r="B182" s="10">
        <f>'Install &amp; Pull Data'!N179</f>
        <v>0</v>
      </c>
      <c r="C182" s="8">
        <f>'Install &amp; Pull Data'!S179</f>
        <v>0</v>
      </c>
      <c r="D182" s="9" t="str">
        <f t="shared" si="5"/>
        <v/>
      </c>
      <c r="E182" s="9"/>
      <c r="F182" s="9"/>
      <c r="G182" s="9"/>
      <c r="H182" s="9"/>
      <c r="K182" s="8" t="str">
        <f t="shared" si="4"/>
        <v/>
      </c>
    </row>
    <row r="183" spans="1:11" x14ac:dyDescent="0.25">
      <c r="A183" s="8" t="str">
        <f ca="1">'Install &amp; Pull Data'!I180</f>
        <v/>
      </c>
      <c r="B183" s="10">
        <f>'Install &amp; Pull Data'!N180</f>
        <v>0</v>
      </c>
      <c r="C183" s="8">
        <f>'Install &amp; Pull Data'!S180</f>
        <v>0</v>
      </c>
      <c r="D183" s="9" t="str">
        <f t="shared" si="5"/>
        <v/>
      </c>
      <c r="E183" s="9"/>
      <c r="F183" s="9"/>
      <c r="G183" s="9"/>
      <c r="H183" s="9"/>
      <c r="K183" s="8" t="str">
        <f t="shared" si="4"/>
        <v/>
      </c>
    </row>
    <row r="184" spans="1:11" x14ac:dyDescent="0.25">
      <c r="A184" s="8" t="str">
        <f ca="1">'Install &amp; Pull Data'!I181</f>
        <v/>
      </c>
      <c r="B184" s="10">
        <f>'Install &amp; Pull Data'!N181</f>
        <v>0</v>
      </c>
      <c r="C184" s="8">
        <f>'Install &amp; Pull Data'!S181</f>
        <v>0</v>
      </c>
      <c r="D184" s="9" t="str">
        <f t="shared" si="5"/>
        <v/>
      </c>
      <c r="E184" s="9"/>
      <c r="F184" s="9"/>
      <c r="G184" s="9"/>
      <c r="H184" s="9"/>
      <c r="K184" s="8" t="str">
        <f t="shared" si="4"/>
        <v/>
      </c>
    </row>
    <row r="185" spans="1:11" x14ac:dyDescent="0.25">
      <c r="A185" s="8" t="str">
        <f ca="1">'Install &amp; Pull Data'!I182</f>
        <v/>
      </c>
      <c r="B185" s="10">
        <f>'Install &amp; Pull Data'!N182</f>
        <v>0</v>
      </c>
      <c r="C185" s="8">
        <f>'Install &amp; Pull Data'!S182</f>
        <v>0</v>
      </c>
      <c r="D185" s="9" t="str">
        <f t="shared" si="5"/>
        <v/>
      </c>
      <c r="E185" s="9"/>
      <c r="F185" s="9"/>
      <c r="G185" s="9"/>
      <c r="H185" s="9"/>
      <c r="K185" s="8" t="str">
        <f t="shared" si="4"/>
        <v/>
      </c>
    </row>
    <row r="186" spans="1:11" x14ac:dyDescent="0.25">
      <c r="A186" s="8" t="str">
        <f ca="1">'Install &amp; Pull Data'!I183</f>
        <v/>
      </c>
      <c r="B186" s="10">
        <f>'Install &amp; Pull Data'!N183</f>
        <v>0</v>
      </c>
      <c r="C186" s="8">
        <f>'Install &amp; Pull Data'!S183</f>
        <v>0</v>
      </c>
      <c r="D186" s="9" t="str">
        <f t="shared" si="5"/>
        <v/>
      </c>
      <c r="E186" s="9"/>
      <c r="F186" s="9"/>
      <c r="G186" s="9"/>
      <c r="H186" s="9"/>
      <c r="K186" s="8" t="str">
        <f t="shared" si="4"/>
        <v/>
      </c>
    </row>
    <row r="187" spans="1:11" x14ac:dyDescent="0.25">
      <c r="A187" s="8" t="str">
        <f ca="1">'Install &amp; Pull Data'!I184</f>
        <v/>
      </c>
      <c r="B187" s="10">
        <f>'Install &amp; Pull Data'!N184</f>
        <v>0</v>
      </c>
      <c r="C187" s="8">
        <f>'Install &amp; Pull Data'!S184</f>
        <v>0</v>
      </c>
      <c r="D187" s="9" t="str">
        <f t="shared" si="5"/>
        <v/>
      </c>
      <c r="E187" s="9"/>
      <c r="F187" s="9"/>
      <c r="G187" s="9"/>
      <c r="H187" s="9"/>
      <c r="K187" s="8" t="str">
        <f t="shared" si="4"/>
        <v/>
      </c>
    </row>
    <row r="188" spans="1:11" x14ac:dyDescent="0.25">
      <c r="A188" s="8" t="str">
        <f ca="1">'Install &amp; Pull Data'!I185</f>
        <v/>
      </c>
      <c r="B188" s="10">
        <f>'Install &amp; Pull Data'!N185</f>
        <v>0</v>
      </c>
      <c r="C188" s="8">
        <f>'Install &amp; Pull Data'!S185</f>
        <v>0</v>
      </c>
      <c r="D188" s="9" t="str">
        <f t="shared" si="5"/>
        <v/>
      </c>
      <c r="E188" s="9"/>
      <c r="F188" s="9"/>
      <c r="G188" s="9"/>
      <c r="H188" s="9"/>
      <c r="K188" s="8" t="str">
        <f t="shared" si="4"/>
        <v/>
      </c>
    </row>
    <row r="189" spans="1:11" x14ac:dyDescent="0.25">
      <c r="A189" s="8" t="str">
        <f ca="1">'Install &amp; Pull Data'!I186</f>
        <v/>
      </c>
      <c r="B189" s="10">
        <f>'Install &amp; Pull Data'!N186</f>
        <v>0</v>
      </c>
      <c r="C189" s="8">
        <f>'Install &amp; Pull Data'!S186</f>
        <v>0</v>
      </c>
      <c r="D189" s="9" t="str">
        <f t="shared" si="5"/>
        <v/>
      </c>
      <c r="E189" s="9"/>
      <c r="F189" s="9"/>
      <c r="G189" s="9"/>
      <c r="H189" s="9"/>
      <c r="K189" s="8" t="str">
        <f t="shared" si="4"/>
        <v/>
      </c>
    </row>
    <row r="190" spans="1:11" x14ac:dyDescent="0.25">
      <c r="A190" s="8" t="str">
        <f ca="1">'Install &amp; Pull Data'!I187</f>
        <v/>
      </c>
      <c r="B190" s="10">
        <f>'Install &amp; Pull Data'!N187</f>
        <v>0</v>
      </c>
      <c r="C190" s="8">
        <f>'Install &amp; Pull Data'!S187</f>
        <v>0</v>
      </c>
      <c r="D190" s="9" t="str">
        <f t="shared" si="5"/>
        <v/>
      </c>
      <c r="E190" s="9"/>
      <c r="F190" s="9"/>
      <c r="G190" s="9"/>
      <c r="H190" s="9"/>
      <c r="K190" s="8" t="str">
        <f t="shared" si="4"/>
        <v/>
      </c>
    </row>
    <row r="191" spans="1:11" x14ac:dyDescent="0.25">
      <c r="A191" s="8" t="str">
        <f ca="1">'Install &amp; Pull Data'!I188</f>
        <v/>
      </c>
      <c r="B191" s="10">
        <f>'Install &amp; Pull Data'!N188</f>
        <v>0</v>
      </c>
      <c r="C191" s="8">
        <f>'Install &amp; Pull Data'!S188</f>
        <v>0</v>
      </c>
      <c r="D191" s="9" t="str">
        <f t="shared" si="5"/>
        <v/>
      </c>
      <c r="E191" s="9"/>
      <c r="F191" s="9"/>
      <c r="G191" s="9"/>
      <c r="H191" s="9"/>
      <c r="K191" s="8" t="str">
        <f t="shared" si="4"/>
        <v/>
      </c>
    </row>
    <row r="192" spans="1:11" x14ac:dyDescent="0.25">
      <c r="A192" s="8" t="str">
        <f ca="1">'Install &amp; Pull Data'!I189</f>
        <v/>
      </c>
      <c r="B192" s="10">
        <f>'Install &amp; Pull Data'!N189</f>
        <v>0</v>
      </c>
      <c r="C192" s="8">
        <f>'Install &amp; Pull Data'!S189</f>
        <v>0</v>
      </c>
      <c r="D192" s="9" t="str">
        <f t="shared" si="5"/>
        <v/>
      </c>
      <c r="E192" s="9"/>
      <c r="F192" s="9"/>
      <c r="G192" s="9"/>
      <c r="H192" s="9"/>
      <c r="K192" s="8" t="str">
        <f t="shared" si="4"/>
        <v/>
      </c>
    </row>
    <row r="193" spans="1:11" x14ac:dyDescent="0.25">
      <c r="A193" s="8" t="str">
        <f ca="1">'Install &amp; Pull Data'!I190</f>
        <v/>
      </c>
      <c r="B193" s="10">
        <f>'Install &amp; Pull Data'!N190</f>
        <v>0</v>
      </c>
      <c r="C193" s="8">
        <f>'Install &amp; Pull Data'!S190</f>
        <v>0</v>
      </c>
      <c r="D193" s="9" t="str">
        <f t="shared" si="5"/>
        <v/>
      </c>
      <c r="E193" s="9"/>
      <c r="F193" s="9"/>
      <c r="G193" s="9"/>
      <c r="H193" s="9"/>
      <c r="K193" s="8" t="str">
        <f t="shared" si="4"/>
        <v/>
      </c>
    </row>
    <row r="194" spans="1:11" x14ac:dyDescent="0.25">
      <c r="A194" s="8" t="str">
        <f ca="1">'Install &amp; Pull Data'!I191</f>
        <v/>
      </c>
      <c r="B194" s="10">
        <f>'Install &amp; Pull Data'!N191</f>
        <v>0</v>
      </c>
      <c r="C194" s="8">
        <f>'Install &amp; Pull Data'!S191</f>
        <v>0</v>
      </c>
      <c r="D194" s="9" t="str">
        <f t="shared" si="5"/>
        <v/>
      </c>
      <c r="E194" s="9"/>
      <c r="F194" s="9"/>
      <c r="G194" s="9"/>
      <c r="H194" s="9"/>
      <c r="K194" s="8" t="str">
        <f t="shared" si="4"/>
        <v/>
      </c>
    </row>
    <row r="195" spans="1:11" x14ac:dyDescent="0.25">
      <c r="A195" s="8" t="str">
        <f ca="1">'Install &amp; Pull Data'!I192</f>
        <v/>
      </c>
      <c r="B195" s="10">
        <f>'Install &amp; Pull Data'!N192</f>
        <v>0</v>
      </c>
      <c r="C195" s="8">
        <f>'Install &amp; Pull Data'!S192</f>
        <v>0</v>
      </c>
      <c r="D195" s="9" t="str">
        <f t="shared" si="5"/>
        <v/>
      </c>
      <c r="E195" s="9"/>
      <c r="F195" s="9"/>
      <c r="G195" s="9"/>
      <c r="H195" s="9"/>
      <c r="K195" s="8" t="str">
        <f t="shared" ref="K195:K258" si="6">IF(H195="","",_xlfn.NORM.DIST(H195,$I$2,$J$2,FALSE))</f>
        <v/>
      </c>
    </row>
    <row r="196" spans="1:11" x14ac:dyDescent="0.25">
      <c r="A196" s="8" t="str">
        <f ca="1">'Install &amp; Pull Data'!I193</f>
        <v/>
      </c>
      <c r="B196" s="10">
        <f>'Install &amp; Pull Data'!N193</f>
        <v>0</v>
      </c>
      <c r="C196" s="8">
        <f>'Install &amp; Pull Data'!S193</f>
        <v>0</v>
      </c>
      <c r="D196" s="9" t="str">
        <f t="shared" ref="D196:D259" si="7">IF(C196="NR",A196,"")</f>
        <v/>
      </c>
      <c r="E196" s="9"/>
      <c r="F196" s="9"/>
      <c r="G196" s="9"/>
      <c r="H196" s="9"/>
      <c r="K196" s="8" t="str">
        <f t="shared" si="6"/>
        <v/>
      </c>
    </row>
    <row r="197" spans="1:11" x14ac:dyDescent="0.25">
      <c r="A197" s="8" t="str">
        <f ca="1">'Install &amp; Pull Data'!I194</f>
        <v/>
      </c>
      <c r="B197" s="10">
        <f>'Install &amp; Pull Data'!N194</f>
        <v>0</v>
      </c>
      <c r="C197" s="8">
        <f>'Install &amp; Pull Data'!S194</f>
        <v>0</v>
      </c>
      <c r="D197" s="9" t="str">
        <f t="shared" si="7"/>
        <v/>
      </c>
      <c r="E197" s="9"/>
      <c r="F197" s="9"/>
      <c r="G197" s="9"/>
      <c r="H197" s="9"/>
      <c r="K197" s="8" t="str">
        <f t="shared" si="6"/>
        <v/>
      </c>
    </row>
    <row r="198" spans="1:11" x14ac:dyDescent="0.25">
      <c r="A198" s="8" t="str">
        <f ca="1">'Install &amp; Pull Data'!I195</f>
        <v/>
      </c>
      <c r="B198" s="10">
        <f>'Install &amp; Pull Data'!N195</f>
        <v>0</v>
      </c>
      <c r="C198" s="8">
        <f>'Install &amp; Pull Data'!S195</f>
        <v>0</v>
      </c>
      <c r="D198" s="9" t="str">
        <f t="shared" si="7"/>
        <v/>
      </c>
      <c r="E198" s="9"/>
      <c r="F198" s="9"/>
      <c r="G198" s="9"/>
      <c r="H198" s="9"/>
      <c r="K198" s="8" t="str">
        <f t="shared" si="6"/>
        <v/>
      </c>
    </row>
    <row r="199" spans="1:11" x14ac:dyDescent="0.25">
      <c r="A199" s="8" t="str">
        <f ca="1">'Install &amp; Pull Data'!I196</f>
        <v/>
      </c>
      <c r="B199" s="10">
        <f>'Install &amp; Pull Data'!N196</f>
        <v>0</v>
      </c>
      <c r="C199" s="8">
        <f>'Install &amp; Pull Data'!S196</f>
        <v>0</v>
      </c>
      <c r="D199" s="9" t="str">
        <f t="shared" si="7"/>
        <v/>
      </c>
      <c r="E199" s="9"/>
      <c r="F199" s="9"/>
      <c r="G199" s="9"/>
      <c r="H199" s="9"/>
      <c r="K199" s="8" t="str">
        <f t="shared" si="6"/>
        <v/>
      </c>
    </row>
    <row r="200" spans="1:11" x14ac:dyDescent="0.25">
      <c r="A200" s="8" t="str">
        <f ca="1">'Install &amp; Pull Data'!I197</f>
        <v/>
      </c>
      <c r="B200" s="10">
        <f>'Install &amp; Pull Data'!N197</f>
        <v>0</v>
      </c>
      <c r="C200" s="8">
        <f>'Install &amp; Pull Data'!S197</f>
        <v>0</v>
      </c>
      <c r="D200" s="9" t="str">
        <f t="shared" si="7"/>
        <v/>
      </c>
      <c r="E200" s="9"/>
      <c r="F200" s="9"/>
      <c r="G200" s="9"/>
      <c r="H200" s="9"/>
      <c r="K200" s="8" t="str">
        <f t="shared" si="6"/>
        <v/>
      </c>
    </row>
    <row r="201" spans="1:11" x14ac:dyDescent="0.25">
      <c r="A201" s="8" t="str">
        <f ca="1">'Install &amp; Pull Data'!I198</f>
        <v/>
      </c>
      <c r="B201" s="10">
        <f>'Install &amp; Pull Data'!N198</f>
        <v>0</v>
      </c>
      <c r="C201" s="8">
        <f>'Install &amp; Pull Data'!S198</f>
        <v>0</v>
      </c>
      <c r="D201" s="9" t="str">
        <f t="shared" si="7"/>
        <v/>
      </c>
      <c r="E201" s="9"/>
      <c r="F201" s="9"/>
      <c r="G201" s="9"/>
      <c r="H201" s="9"/>
      <c r="K201" s="8" t="str">
        <f t="shared" si="6"/>
        <v/>
      </c>
    </row>
    <row r="202" spans="1:11" x14ac:dyDescent="0.25">
      <c r="A202" s="8" t="str">
        <f ca="1">'Install &amp; Pull Data'!I199</f>
        <v/>
      </c>
      <c r="B202" s="10">
        <f>'Install &amp; Pull Data'!N199</f>
        <v>0</v>
      </c>
      <c r="C202" s="8">
        <f>'Install &amp; Pull Data'!S199</f>
        <v>0</v>
      </c>
      <c r="D202" s="9" t="str">
        <f t="shared" si="7"/>
        <v/>
      </c>
      <c r="E202" s="9"/>
      <c r="F202" s="9"/>
      <c r="G202" s="9"/>
      <c r="H202" s="9"/>
      <c r="K202" s="8" t="str">
        <f t="shared" si="6"/>
        <v/>
      </c>
    </row>
    <row r="203" spans="1:11" x14ac:dyDescent="0.25">
      <c r="A203" s="8" t="str">
        <f ca="1">'Install &amp; Pull Data'!I200</f>
        <v/>
      </c>
      <c r="B203" s="10">
        <f>'Install &amp; Pull Data'!N200</f>
        <v>0</v>
      </c>
      <c r="C203" s="8">
        <f>'Install &amp; Pull Data'!S200</f>
        <v>0</v>
      </c>
      <c r="D203" s="9" t="str">
        <f t="shared" si="7"/>
        <v/>
      </c>
      <c r="E203" s="9"/>
      <c r="F203" s="9"/>
      <c r="G203" s="9"/>
      <c r="H203" s="9"/>
      <c r="K203" s="8" t="str">
        <f t="shared" si="6"/>
        <v/>
      </c>
    </row>
    <row r="204" spans="1:11" x14ac:dyDescent="0.25">
      <c r="A204" s="8" t="str">
        <f ca="1">'Install &amp; Pull Data'!I201</f>
        <v/>
      </c>
      <c r="B204" s="10">
        <f>'Install &amp; Pull Data'!N201</f>
        <v>0</v>
      </c>
      <c r="C204" s="8">
        <f>'Install &amp; Pull Data'!S201</f>
        <v>0</v>
      </c>
      <c r="D204" s="9" t="str">
        <f t="shared" si="7"/>
        <v/>
      </c>
      <c r="E204" s="9"/>
      <c r="F204" s="9"/>
      <c r="G204" s="9"/>
      <c r="H204" s="9"/>
      <c r="K204" s="8" t="str">
        <f t="shared" si="6"/>
        <v/>
      </c>
    </row>
    <row r="205" spans="1:11" x14ac:dyDescent="0.25">
      <c r="A205" s="8" t="str">
        <f ca="1">'Install &amp; Pull Data'!I202</f>
        <v/>
      </c>
      <c r="B205" s="10">
        <f>'Install &amp; Pull Data'!N202</f>
        <v>0</v>
      </c>
      <c r="C205" s="8">
        <f>'Install &amp; Pull Data'!S202</f>
        <v>0</v>
      </c>
      <c r="D205" s="9" t="str">
        <f t="shared" si="7"/>
        <v/>
      </c>
      <c r="E205" s="9"/>
      <c r="F205" s="9"/>
      <c r="G205" s="9"/>
      <c r="H205" s="9"/>
      <c r="K205" s="8" t="str">
        <f t="shared" si="6"/>
        <v/>
      </c>
    </row>
    <row r="206" spans="1:11" x14ac:dyDescent="0.25">
      <c r="A206" s="8" t="str">
        <f ca="1">'Install &amp; Pull Data'!I203</f>
        <v/>
      </c>
      <c r="B206" s="10">
        <f>'Install &amp; Pull Data'!N203</f>
        <v>0</v>
      </c>
      <c r="C206" s="8">
        <f>'Install &amp; Pull Data'!S203</f>
        <v>0</v>
      </c>
      <c r="D206" s="9" t="str">
        <f t="shared" si="7"/>
        <v/>
      </c>
      <c r="E206" s="9"/>
      <c r="F206" s="9"/>
      <c r="G206" s="9"/>
      <c r="H206" s="9"/>
      <c r="K206" s="8" t="str">
        <f t="shared" si="6"/>
        <v/>
      </c>
    </row>
    <row r="207" spans="1:11" x14ac:dyDescent="0.25">
      <c r="A207" s="8" t="str">
        <f ca="1">'Install &amp; Pull Data'!I204</f>
        <v/>
      </c>
      <c r="B207" s="10">
        <f>'Install &amp; Pull Data'!N204</f>
        <v>0</v>
      </c>
      <c r="C207" s="8">
        <f>'Install &amp; Pull Data'!S204</f>
        <v>0</v>
      </c>
      <c r="D207" s="9" t="str">
        <f t="shared" si="7"/>
        <v/>
      </c>
      <c r="E207" s="9"/>
      <c r="F207" s="9"/>
      <c r="G207" s="9"/>
      <c r="H207" s="9"/>
      <c r="K207" s="8" t="str">
        <f t="shared" si="6"/>
        <v/>
      </c>
    </row>
    <row r="208" spans="1:11" x14ac:dyDescent="0.25">
      <c r="A208" s="8" t="str">
        <f ca="1">'Install &amp; Pull Data'!I205</f>
        <v/>
      </c>
      <c r="B208" s="10">
        <f>'Install &amp; Pull Data'!N205</f>
        <v>0</v>
      </c>
      <c r="C208" s="8">
        <f>'Install &amp; Pull Data'!S205</f>
        <v>0</v>
      </c>
      <c r="D208" s="9" t="str">
        <f t="shared" si="7"/>
        <v/>
      </c>
      <c r="E208" s="9"/>
      <c r="F208" s="9"/>
      <c r="G208" s="9"/>
      <c r="H208" s="9"/>
      <c r="K208" s="8" t="str">
        <f t="shared" si="6"/>
        <v/>
      </c>
    </row>
    <row r="209" spans="1:11" x14ac:dyDescent="0.25">
      <c r="A209" s="8" t="str">
        <f ca="1">'Install &amp; Pull Data'!I206</f>
        <v/>
      </c>
      <c r="B209" s="10">
        <f>'Install &amp; Pull Data'!N206</f>
        <v>0</v>
      </c>
      <c r="C209" s="8">
        <f>'Install &amp; Pull Data'!S206</f>
        <v>0</v>
      </c>
      <c r="D209" s="9" t="str">
        <f t="shared" si="7"/>
        <v/>
      </c>
      <c r="E209" s="9"/>
      <c r="F209" s="9"/>
      <c r="G209" s="9"/>
      <c r="H209" s="9"/>
      <c r="K209" s="8" t="str">
        <f t="shared" si="6"/>
        <v/>
      </c>
    </row>
    <row r="210" spans="1:11" x14ac:dyDescent="0.25">
      <c r="A210" s="8" t="str">
        <f ca="1">'Install &amp; Pull Data'!I207</f>
        <v/>
      </c>
      <c r="B210" s="10">
        <f>'Install &amp; Pull Data'!N207</f>
        <v>0</v>
      </c>
      <c r="C210" s="8">
        <f>'Install &amp; Pull Data'!S207</f>
        <v>0</v>
      </c>
      <c r="D210" s="9" t="str">
        <f t="shared" si="7"/>
        <v/>
      </c>
      <c r="E210" s="9"/>
      <c r="F210" s="9"/>
      <c r="G210" s="9"/>
      <c r="H210" s="9"/>
      <c r="K210" s="8" t="str">
        <f t="shared" si="6"/>
        <v/>
      </c>
    </row>
    <row r="211" spans="1:11" x14ac:dyDescent="0.25">
      <c r="A211" s="8" t="str">
        <f ca="1">'Install &amp; Pull Data'!I208</f>
        <v/>
      </c>
      <c r="B211" s="10">
        <f>'Install &amp; Pull Data'!N208</f>
        <v>0</v>
      </c>
      <c r="C211" s="8">
        <f>'Install &amp; Pull Data'!S208</f>
        <v>0</v>
      </c>
      <c r="D211" s="9" t="str">
        <f t="shared" si="7"/>
        <v/>
      </c>
      <c r="E211" s="9"/>
      <c r="F211" s="9"/>
      <c r="G211" s="9"/>
      <c r="H211" s="9"/>
      <c r="K211" s="8" t="str">
        <f t="shared" si="6"/>
        <v/>
      </c>
    </row>
    <row r="212" spans="1:11" x14ac:dyDescent="0.25">
      <c r="A212" s="8" t="str">
        <f ca="1">'Install &amp; Pull Data'!I209</f>
        <v/>
      </c>
      <c r="B212" s="10">
        <f>'Install &amp; Pull Data'!N209</f>
        <v>0</v>
      </c>
      <c r="C212" s="8">
        <f>'Install &amp; Pull Data'!S209</f>
        <v>0</v>
      </c>
      <c r="D212" s="9" t="str">
        <f t="shared" si="7"/>
        <v/>
      </c>
      <c r="E212" s="9"/>
      <c r="F212" s="9"/>
      <c r="G212" s="9"/>
      <c r="H212" s="9"/>
      <c r="K212" s="8" t="str">
        <f t="shared" si="6"/>
        <v/>
      </c>
    </row>
    <row r="213" spans="1:11" x14ac:dyDescent="0.25">
      <c r="A213" s="8" t="str">
        <f ca="1">'Install &amp; Pull Data'!I210</f>
        <v/>
      </c>
      <c r="B213" s="10">
        <f>'Install &amp; Pull Data'!N210</f>
        <v>0</v>
      </c>
      <c r="C213" s="8">
        <f>'Install &amp; Pull Data'!S210</f>
        <v>0</v>
      </c>
      <c r="D213" s="9" t="str">
        <f t="shared" si="7"/>
        <v/>
      </c>
      <c r="E213" s="9"/>
      <c r="F213" s="9"/>
      <c r="G213" s="9"/>
      <c r="H213" s="9"/>
      <c r="K213" s="8" t="str">
        <f t="shared" si="6"/>
        <v/>
      </c>
    </row>
    <row r="214" spans="1:11" x14ac:dyDescent="0.25">
      <c r="A214" s="8" t="str">
        <f ca="1">'Install &amp; Pull Data'!I211</f>
        <v/>
      </c>
      <c r="B214" s="10">
        <f>'Install &amp; Pull Data'!N211</f>
        <v>0</v>
      </c>
      <c r="C214" s="8">
        <f>'Install &amp; Pull Data'!S211</f>
        <v>0</v>
      </c>
      <c r="D214" s="9" t="str">
        <f t="shared" si="7"/>
        <v/>
      </c>
      <c r="E214" s="9"/>
      <c r="F214" s="9"/>
      <c r="G214" s="9"/>
      <c r="H214" s="9"/>
      <c r="K214" s="8" t="str">
        <f t="shared" si="6"/>
        <v/>
      </c>
    </row>
    <row r="215" spans="1:11" x14ac:dyDescent="0.25">
      <c r="A215" s="8" t="str">
        <f ca="1">'Install &amp; Pull Data'!I212</f>
        <v/>
      </c>
      <c r="B215" s="10">
        <f>'Install &amp; Pull Data'!N212</f>
        <v>0</v>
      </c>
      <c r="C215" s="8">
        <f>'Install &amp; Pull Data'!S212</f>
        <v>0</v>
      </c>
      <c r="D215" s="9" t="str">
        <f t="shared" si="7"/>
        <v/>
      </c>
      <c r="E215" s="9"/>
      <c r="F215" s="9"/>
      <c r="G215" s="9"/>
      <c r="H215" s="9"/>
      <c r="K215" s="8" t="str">
        <f t="shared" si="6"/>
        <v/>
      </c>
    </row>
    <row r="216" spans="1:11" x14ac:dyDescent="0.25">
      <c r="A216" s="8" t="str">
        <f ca="1">'Install &amp; Pull Data'!I213</f>
        <v/>
      </c>
      <c r="B216" s="10">
        <f>'Install &amp; Pull Data'!N213</f>
        <v>0</v>
      </c>
      <c r="C216" s="8">
        <f>'Install &amp; Pull Data'!S213</f>
        <v>0</v>
      </c>
      <c r="D216" s="9" t="str">
        <f t="shared" si="7"/>
        <v/>
      </c>
      <c r="E216" s="9"/>
      <c r="F216" s="9"/>
      <c r="G216" s="9"/>
      <c r="H216" s="9"/>
      <c r="K216" s="8" t="str">
        <f t="shared" si="6"/>
        <v/>
      </c>
    </row>
    <row r="217" spans="1:11" x14ac:dyDescent="0.25">
      <c r="A217" s="8" t="str">
        <f ca="1">'Install &amp; Pull Data'!I214</f>
        <v/>
      </c>
      <c r="B217" s="10">
        <f>'Install &amp; Pull Data'!N214</f>
        <v>0</v>
      </c>
      <c r="C217" s="8">
        <f>'Install &amp; Pull Data'!S214</f>
        <v>0</v>
      </c>
      <c r="D217" s="9" t="str">
        <f t="shared" si="7"/>
        <v/>
      </c>
      <c r="E217" s="9"/>
      <c r="F217" s="9"/>
      <c r="G217" s="9"/>
      <c r="H217" s="9"/>
      <c r="K217" s="8" t="str">
        <f t="shared" si="6"/>
        <v/>
      </c>
    </row>
    <row r="218" spans="1:11" x14ac:dyDescent="0.25">
      <c r="A218" s="8" t="str">
        <f ca="1">'Install &amp; Pull Data'!I215</f>
        <v/>
      </c>
      <c r="B218" s="10">
        <f>'Install &amp; Pull Data'!N215</f>
        <v>0</v>
      </c>
      <c r="C218" s="8">
        <f>'Install &amp; Pull Data'!S215</f>
        <v>0</v>
      </c>
      <c r="D218" s="9" t="str">
        <f t="shared" si="7"/>
        <v/>
      </c>
      <c r="E218" s="9"/>
      <c r="F218" s="9"/>
      <c r="G218" s="9"/>
      <c r="H218" s="9"/>
      <c r="K218" s="8" t="str">
        <f t="shared" si="6"/>
        <v/>
      </c>
    </row>
    <row r="219" spans="1:11" x14ac:dyDescent="0.25">
      <c r="A219" s="8" t="str">
        <f ca="1">'Install &amp; Pull Data'!I216</f>
        <v/>
      </c>
      <c r="B219" s="10">
        <f>'Install &amp; Pull Data'!N216</f>
        <v>0</v>
      </c>
      <c r="C219" s="8">
        <f>'Install &amp; Pull Data'!S216</f>
        <v>0</v>
      </c>
      <c r="D219" s="9" t="str">
        <f t="shared" si="7"/>
        <v/>
      </c>
      <c r="E219" s="9"/>
      <c r="F219" s="9"/>
      <c r="G219" s="9"/>
      <c r="H219" s="9"/>
      <c r="K219" s="8" t="str">
        <f t="shared" si="6"/>
        <v/>
      </c>
    </row>
    <row r="220" spans="1:11" x14ac:dyDescent="0.25">
      <c r="A220" s="8" t="str">
        <f ca="1">'Install &amp; Pull Data'!I217</f>
        <v/>
      </c>
      <c r="B220" s="10">
        <f>'Install &amp; Pull Data'!N217</f>
        <v>0</v>
      </c>
      <c r="C220" s="8">
        <f>'Install &amp; Pull Data'!S217</f>
        <v>0</v>
      </c>
      <c r="D220" s="9" t="str">
        <f t="shared" si="7"/>
        <v/>
      </c>
      <c r="E220" s="9"/>
      <c r="F220" s="9"/>
      <c r="G220" s="9"/>
      <c r="H220" s="9"/>
      <c r="K220" s="8" t="str">
        <f t="shared" si="6"/>
        <v/>
      </c>
    </row>
    <row r="221" spans="1:11" x14ac:dyDescent="0.25">
      <c r="A221" s="8" t="str">
        <f ca="1">'Install &amp; Pull Data'!I218</f>
        <v/>
      </c>
      <c r="B221" s="10">
        <f>'Install &amp; Pull Data'!N218</f>
        <v>0</v>
      </c>
      <c r="C221" s="8">
        <f>'Install &amp; Pull Data'!S218</f>
        <v>0</v>
      </c>
      <c r="D221" s="9" t="str">
        <f t="shared" si="7"/>
        <v/>
      </c>
      <c r="E221" s="9"/>
      <c r="F221" s="9"/>
      <c r="G221" s="9"/>
      <c r="H221" s="9"/>
      <c r="K221" s="8" t="str">
        <f t="shared" si="6"/>
        <v/>
      </c>
    </row>
    <row r="222" spans="1:11" x14ac:dyDescent="0.25">
      <c r="A222" s="8" t="str">
        <f ca="1">'Install &amp; Pull Data'!I219</f>
        <v/>
      </c>
      <c r="B222" s="10">
        <f>'Install &amp; Pull Data'!N219</f>
        <v>0</v>
      </c>
      <c r="C222" s="8">
        <f>'Install &amp; Pull Data'!S219</f>
        <v>0</v>
      </c>
      <c r="D222" s="9" t="str">
        <f t="shared" si="7"/>
        <v/>
      </c>
      <c r="E222" s="9"/>
      <c r="F222" s="9"/>
      <c r="G222" s="9"/>
      <c r="H222" s="9"/>
      <c r="K222" s="8" t="str">
        <f t="shared" si="6"/>
        <v/>
      </c>
    </row>
    <row r="223" spans="1:11" x14ac:dyDescent="0.25">
      <c r="A223" s="8" t="str">
        <f ca="1">'Install &amp; Pull Data'!I220</f>
        <v/>
      </c>
      <c r="B223" s="10">
        <f>'Install &amp; Pull Data'!N220</f>
        <v>0</v>
      </c>
      <c r="C223" s="8">
        <f>'Install &amp; Pull Data'!S220</f>
        <v>0</v>
      </c>
      <c r="D223" s="9" t="str">
        <f t="shared" si="7"/>
        <v/>
      </c>
      <c r="E223" s="9"/>
      <c r="F223" s="9"/>
      <c r="G223" s="9"/>
      <c r="H223" s="9"/>
      <c r="K223" s="8" t="str">
        <f t="shared" si="6"/>
        <v/>
      </c>
    </row>
    <row r="224" spans="1:11" x14ac:dyDescent="0.25">
      <c r="A224" s="8" t="str">
        <f ca="1">'Install &amp; Pull Data'!I221</f>
        <v/>
      </c>
      <c r="B224" s="10">
        <f>'Install &amp; Pull Data'!N221</f>
        <v>0</v>
      </c>
      <c r="C224" s="8">
        <f>'Install &amp; Pull Data'!S221</f>
        <v>0</v>
      </c>
      <c r="D224" s="9" t="str">
        <f t="shared" si="7"/>
        <v/>
      </c>
      <c r="E224" s="9"/>
      <c r="F224" s="9"/>
      <c r="G224" s="9"/>
      <c r="H224" s="9"/>
      <c r="K224" s="8" t="str">
        <f t="shared" si="6"/>
        <v/>
      </c>
    </row>
    <row r="225" spans="1:11" x14ac:dyDescent="0.25">
      <c r="A225" s="8" t="str">
        <f ca="1">'Install &amp; Pull Data'!I222</f>
        <v/>
      </c>
      <c r="B225" s="10">
        <f>'Install &amp; Pull Data'!N222</f>
        <v>0</v>
      </c>
      <c r="C225" s="8">
        <f>'Install &amp; Pull Data'!S222</f>
        <v>0</v>
      </c>
      <c r="D225" s="9" t="str">
        <f t="shared" si="7"/>
        <v/>
      </c>
      <c r="E225" s="9"/>
      <c r="F225" s="9"/>
      <c r="G225" s="9"/>
      <c r="H225" s="9"/>
      <c r="K225" s="8" t="str">
        <f t="shared" si="6"/>
        <v/>
      </c>
    </row>
    <row r="226" spans="1:11" x14ac:dyDescent="0.25">
      <c r="A226" s="8" t="str">
        <f ca="1">'Install &amp; Pull Data'!I223</f>
        <v/>
      </c>
      <c r="B226" s="10">
        <f>'Install &amp; Pull Data'!N223</f>
        <v>0</v>
      </c>
      <c r="C226" s="8">
        <f>'Install &amp; Pull Data'!S223</f>
        <v>0</v>
      </c>
      <c r="D226" s="9" t="str">
        <f t="shared" si="7"/>
        <v/>
      </c>
      <c r="E226" s="9"/>
      <c r="F226" s="9"/>
      <c r="G226" s="9"/>
      <c r="H226" s="9"/>
      <c r="K226" s="8" t="str">
        <f t="shared" si="6"/>
        <v/>
      </c>
    </row>
    <row r="227" spans="1:11" x14ac:dyDescent="0.25">
      <c r="A227" s="8" t="str">
        <f ca="1">'Install &amp; Pull Data'!I224</f>
        <v/>
      </c>
      <c r="B227" s="10">
        <f>'Install &amp; Pull Data'!N224</f>
        <v>0</v>
      </c>
      <c r="C227" s="8">
        <f>'Install &amp; Pull Data'!S224</f>
        <v>0</v>
      </c>
      <c r="D227" s="9" t="str">
        <f t="shared" si="7"/>
        <v/>
      </c>
      <c r="E227" s="9"/>
      <c r="F227" s="9"/>
      <c r="G227" s="9"/>
      <c r="H227" s="9"/>
      <c r="K227" s="8" t="str">
        <f t="shared" si="6"/>
        <v/>
      </c>
    </row>
    <row r="228" spans="1:11" x14ac:dyDescent="0.25">
      <c r="A228" s="8" t="str">
        <f ca="1">'Install &amp; Pull Data'!I225</f>
        <v/>
      </c>
      <c r="B228" s="10">
        <f>'Install &amp; Pull Data'!N225</f>
        <v>0</v>
      </c>
      <c r="C228" s="8">
        <f>'Install &amp; Pull Data'!S225</f>
        <v>0</v>
      </c>
      <c r="D228" s="9" t="str">
        <f t="shared" si="7"/>
        <v/>
      </c>
      <c r="E228" s="9"/>
      <c r="F228" s="9"/>
      <c r="G228" s="9"/>
      <c r="H228" s="9"/>
      <c r="K228" s="8" t="str">
        <f t="shared" si="6"/>
        <v/>
      </c>
    </row>
    <row r="229" spans="1:11" x14ac:dyDescent="0.25">
      <c r="A229" s="8" t="str">
        <f ca="1">'Install &amp; Pull Data'!I226</f>
        <v/>
      </c>
      <c r="B229" s="10">
        <f>'Install &amp; Pull Data'!N226</f>
        <v>0</v>
      </c>
      <c r="C229" s="8">
        <f>'Install &amp; Pull Data'!S226</f>
        <v>0</v>
      </c>
      <c r="D229" s="9" t="str">
        <f t="shared" si="7"/>
        <v/>
      </c>
      <c r="E229" s="9"/>
      <c r="F229" s="9"/>
      <c r="G229" s="9"/>
      <c r="H229" s="9"/>
      <c r="K229" s="8" t="str">
        <f t="shared" si="6"/>
        <v/>
      </c>
    </row>
    <row r="230" spans="1:11" x14ac:dyDescent="0.25">
      <c r="A230" s="8" t="str">
        <f ca="1">'Install &amp; Pull Data'!I227</f>
        <v/>
      </c>
      <c r="B230" s="10">
        <f>'Install &amp; Pull Data'!N227</f>
        <v>0</v>
      </c>
      <c r="C230" s="8">
        <f>'Install &amp; Pull Data'!S227</f>
        <v>0</v>
      </c>
      <c r="D230" s="9" t="str">
        <f t="shared" si="7"/>
        <v/>
      </c>
      <c r="E230" s="9"/>
      <c r="F230" s="9"/>
      <c r="G230" s="9"/>
      <c r="H230" s="9"/>
      <c r="K230" s="8" t="str">
        <f t="shared" si="6"/>
        <v/>
      </c>
    </row>
    <row r="231" spans="1:11" x14ac:dyDescent="0.25">
      <c r="A231" s="8" t="str">
        <f ca="1">'Install &amp; Pull Data'!I228</f>
        <v/>
      </c>
      <c r="B231" s="10">
        <f>'Install &amp; Pull Data'!N228</f>
        <v>0</v>
      </c>
      <c r="C231" s="8">
        <f>'Install &amp; Pull Data'!S228</f>
        <v>0</v>
      </c>
      <c r="D231" s="9" t="str">
        <f t="shared" si="7"/>
        <v/>
      </c>
      <c r="E231" s="9"/>
      <c r="F231" s="9"/>
      <c r="G231" s="9"/>
      <c r="H231" s="9"/>
      <c r="K231" s="8" t="str">
        <f t="shared" si="6"/>
        <v/>
      </c>
    </row>
    <row r="232" spans="1:11" x14ac:dyDescent="0.25">
      <c r="A232" s="8" t="str">
        <f ca="1">'Install &amp; Pull Data'!I229</f>
        <v/>
      </c>
      <c r="B232" s="10">
        <f>'Install &amp; Pull Data'!N229</f>
        <v>0</v>
      </c>
      <c r="C232" s="8">
        <f>'Install &amp; Pull Data'!S229</f>
        <v>0</v>
      </c>
      <c r="D232" s="9" t="str">
        <f t="shared" si="7"/>
        <v/>
      </c>
      <c r="E232" s="9"/>
      <c r="F232" s="9"/>
      <c r="G232" s="9"/>
      <c r="H232" s="9"/>
      <c r="K232" s="8" t="str">
        <f t="shared" si="6"/>
        <v/>
      </c>
    </row>
    <row r="233" spans="1:11" x14ac:dyDescent="0.25">
      <c r="A233" s="8" t="str">
        <f ca="1">'Install &amp; Pull Data'!I230</f>
        <v/>
      </c>
      <c r="B233" s="10">
        <f>'Install &amp; Pull Data'!N230</f>
        <v>0</v>
      </c>
      <c r="C233" s="8">
        <f>'Install &amp; Pull Data'!S230</f>
        <v>0</v>
      </c>
      <c r="D233" s="9" t="str">
        <f t="shared" si="7"/>
        <v/>
      </c>
      <c r="E233" s="9"/>
      <c r="F233" s="9"/>
      <c r="G233" s="9"/>
      <c r="H233" s="9"/>
      <c r="K233" s="8" t="str">
        <f t="shared" si="6"/>
        <v/>
      </c>
    </row>
    <row r="234" spans="1:11" x14ac:dyDescent="0.25">
      <c r="A234" s="8" t="str">
        <f ca="1">'Install &amp; Pull Data'!I231</f>
        <v/>
      </c>
      <c r="B234" s="10">
        <f>'Install &amp; Pull Data'!N231</f>
        <v>0</v>
      </c>
      <c r="C234" s="8">
        <f>'Install &amp; Pull Data'!S231</f>
        <v>0</v>
      </c>
      <c r="D234" s="9" t="str">
        <f t="shared" si="7"/>
        <v/>
      </c>
      <c r="E234" s="9"/>
      <c r="F234" s="9"/>
      <c r="G234" s="9"/>
      <c r="H234" s="9"/>
      <c r="K234" s="8" t="str">
        <f t="shared" si="6"/>
        <v/>
      </c>
    </row>
    <row r="235" spans="1:11" x14ac:dyDescent="0.25">
      <c r="A235" s="8" t="str">
        <f ca="1">'Install &amp; Pull Data'!I232</f>
        <v/>
      </c>
      <c r="B235" s="10">
        <f>'Install &amp; Pull Data'!N232</f>
        <v>0</v>
      </c>
      <c r="C235" s="8">
        <f>'Install &amp; Pull Data'!S232</f>
        <v>0</v>
      </c>
      <c r="D235" s="9" t="str">
        <f t="shared" si="7"/>
        <v/>
      </c>
      <c r="E235" s="9"/>
      <c r="F235" s="9"/>
      <c r="G235" s="9"/>
      <c r="H235" s="9"/>
      <c r="K235" s="8" t="str">
        <f t="shared" si="6"/>
        <v/>
      </c>
    </row>
    <row r="236" spans="1:11" x14ac:dyDescent="0.25">
      <c r="A236" s="8" t="str">
        <f ca="1">'Install &amp; Pull Data'!I233</f>
        <v/>
      </c>
      <c r="B236" s="10">
        <f>'Install &amp; Pull Data'!N233</f>
        <v>0</v>
      </c>
      <c r="C236" s="8">
        <f>'Install &amp; Pull Data'!S233</f>
        <v>0</v>
      </c>
      <c r="D236" s="9" t="str">
        <f t="shared" si="7"/>
        <v/>
      </c>
      <c r="E236" s="9"/>
      <c r="F236" s="9"/>
      <c r="G236" s="9"/>
      <c r="H236" s="9"/>
      <c r="K236" s="8" t="str">
        <f t="shared" si="6"/>
        <v/>
      </c>
    </row>
    <row r="237" spans="1:11" x14ac:dyDescent="0.25">
      <c r="A237" s="8" t="str">
        <f ca="1">'Install &amp; Pull Data'!I234</f>
        <v/>
      </c>
      <c r="B237" s="10">
        <f>'Install &amp; Pull Data'!N234</f>
        <v>0</v>
      </c>
      <c r="C237" s="8">
        <f>'Install &amp; Pull Data'!S234</f>
        <v>0</v>
      </c>
      <c r="D237" s="9" t="str">
        <f t="shared" si="7"/>
        <v/>
      </c>
      <c r="E237" s="9"/>
      <c r="F237" s="9"/>
      <c r="G237" s="9"/>
      <c r="H237" s="9"/>
      <c r="K237" s="8" t="str">
        <f t="shared" si="6"/>
        <v/>
      </c>
    </row>
    <row r="238" spans="1:11" x14ac:dyDescent="0.25">
      <c r="A238" s="8" t="str">
        <f ca="1">'Install &amp; Pull Data'!I235</f>
        <v/>
      </c>
      <c r="B238" s="10">
        <f>'Install &amp; Pull Data'!N235</f>
        <v>0</v>
      </c>
      <c r="C238" s="8">
        <f>'Install &amp; Pull Data'!S235</f>
        <v>0</v>
      </c>
      <c r="D238" s="9" t="str">
        <f t="shared" si="7"/>
        <v/>
      </c>
      <c r="E238" s="9"/>
      <c r="F238" s="9"/>
      <c r="G238" s="9"/>
      <c r="H238" s="9"/>
      <c r="K238" s="8" t="str">
        <f t="shared" si="6"/>
        <v/>
      </c>
    </row>
    <row r="239" spans="1:11" x14ac:dyDescent="0.25">
      <c r="A239" s="8" t="str">
        <f ca="1">'Install &amp; Pull Data'!I236</f>
        <v/>
      </c>
      <c r="B239" s="10">
        <f>'Install &amp; Pull Data'!N236</f>
        <v>0</v>
      </c>
      <c r="C239" s="8">
        <f>'Install &amp; Pull Data'!S236</f>
        <v>0</v>
      </c>
      <c r="D239" s="9" t="str">
        <f t="shared" si="7"/>
        <v/>
      </c>
      <c r="E239" s="9"/>
      <c r="F239" s="9"/>
      <c r="G239" s="9"/>
      <c r="H239" s="9"/>
      <c r="K239" s="8" t="str">
        <f t="shared" si="6"/>
        <v/>
      </c>
    </row>
    <row r="240" spans="1:11" x14ac:dyDescent="0.25">
      <c r="A240" s="8" t="str">
        <f ca="1">'Install &amp; Pull Data'!I237</f>
        <v/>
      </c>
      <c r="B240" s="10">
        <f>'Install &amp; Pull Data'!N237</f>
        <v>0</v>
      </c>
      <c r="C240" s="8">
        <f>'Install &amp; Pull Data'!S237</f>
        <v>0</v>
      </c>
      <c r="D240" s="9" t="str">
        <f t="shared" si="7"/>
        <v/>
      </c>
      <c r="E240" s="9"/>
      <c r="F240" s="9"/>
      <c r="G240" s="9"/>
      <c r="H240" s="9"/>
      <c r="K240" s="8" t="str">
        <f t="shared" si="6"/>
        <v/>
      </c>
    </row>
    <row r="241" spans="1:11" x14ac:dyDescent="0.25">
      <c r="A241" s="8" t="str">
        <f ca="1">'Install &amp; Pull Data'!I238</f>
        <v/>
      </c>
      <c r="B241" s="10">
        <f>'Install &amp; Pull Data'!N238</f>
        <v>0</v>
      </c>
      <c r="C241" s="8">
        <f>'Install &amp; Pull Data'!S238</f>
        <v>0</v>
      </c>
      <c r="D241" s="9" t="str">
        <f t="shared" si="7"/>
        <v/>
      </c>
      <c r="E241" s="9"/>
      <c r="F241" s="9"/>
      <c r="G241" s="9"/>
      <c r="H241" s="9"/>
      <c r="K241" s="8" t="str">
        <f t="shared" si="6"/>
        <v/>
      </c>
    </row>
    <row r="242" spans="1:11" x14ac:dyDescent="0.25">
      <c r="A242" s="8" t="str">
        <f ca="1">'Install &amp; Pull Data'!I239</f>
        <v/>
      </c>
      <c r="B242" s="10">
        <f>'Install &amp; Pull Data'!N239</f>
        <v>0</v>
      </c>
      <c r="C242" s="8">
        <f>'Install &amp; Pull Data'!S239</f>
        <v>0</v>
      </c>
      <c r="D242" s="9" t="str">
        <f t="shared" si="7"/>
        <v/>
      </c>
      <c r="E242" s="9"/>
      <c r="F242" s="9"/>
      <c r="G242" s="9"/>
      <c r="H242" s="9"/>
      <c r="K242" s="8" t="str">
        <f t="shared" si="6"/>
        <v/>
      </c>
    </row>
    <row r="243" spans="1:11" x14ac:dyDescent="0.25">
      <c r="A243" s="8" t="str">
        <f ca="1">'Install &amp; Pull Data'!I240</f>
        <v/>
      </c>
      <c r="B243" s="10">
        <f>'Install &amp; Pull Data'!N240</f>
        <v>0</v>
      </c>
      <c r="C243" s="8">
        <f>'Install &amp; Pull Data'!S240</f>
        <v>0</v>
      </c>
      <c r="D243" s="9" t="str">
        <f t="shared" si="7"/>
        <v/>
      </c>
      <c r="E243" s="9"/>
      <c r="F243" s="9"/>
      <c r="G243" s="9"/>
      <c r="H243" s="9"/>
      <c r="K243" s="8" t="str">
        <f t="shared" si="6"/>
        <v/>
      </c>
    </row>
    <row r="244" spans="1:11" x14ac:dyDescent="0.25">
      <c r="A244" s="8" t="str">
        <f ca="1">'Install &amp; Pull Data'!I241</f>
        <v/>
      </c>
      <c r="B244" s="10">
        <f>'Install &amp; Pull Data'!N241</f>
        <v>0</v>
      </c>
      <c r="C244" s="8">
        <f>'Install &amp; Pull Data'!S241</f>
        <v>0</v>
      </c>
      <c r="D244" s="9" t="str">
        <f t="shared" si="7"/>
        <v/>
      </c>
      <c r="E244" s="9"/>
      <c r="F244" s="9"/>
      <c r="G244" s="9"/>
      <c r="H244" s="9"/>
      <c r="K244" s="8" t="str">
        <f t="shared" si="6"/>
        <v/>
      </c>
    </row>
    <row r="245" spans="1:11" x14ac:dyDescent="0.25">
      <c r="A245" s="8" t="str">
        <f ca="1">'Install &amp; Pull Data'!I242</f>
        <v/>
      </c>
      <c r="B245" s="10">
        <f>'Install &amp; Pull Data'!N242</f>
        <v>0</v>
      </c>
      <c r="C245" s="8">
        <f>'Install &amp; Pull Data'!S242</f>
        <v>0</v>
      </c>
      <c r="D245" s="9" t="str">
        <f t="shared" si="7"/>
        <v/>
      </c>
      <c r="E245" s="9"/>
      <c r="F245" s="9"/>
      <c r="G245" s="9"/>
      <c r="H245" s="9"/>
      <c r="K245" s="8" t="str">
        <f t="shared" si="6"/>
        <v/>
      </c>
    </row>
    <row r="246" spans="1:11" x14ac:dyDescent="0.25">
      <c r="A246" s="8" t="str">
        <f ca="1">'Install &amp; Pull Data'!I243</f>
        <v/>
      </c>
      <c r="B246" s="10">
        <f>'Install &amp; Pull Data'!N243</f>
        <v>0</v>
      </c>
      <c r="C246" s="8">
        <f>'Install &amp; Pull Data'!S243</f>
        <v>0</v>
      </c>
      <c r="D246" s="9" t="str">
        <f t="shared" si="7"/>
        <v/>
      </c>
      <c r="E246" s="9"/>
      <c r="F246" s="9"/>
      <c r="G246" s="9"/>
      <c r="H246" s="9"/>
      <c r="K246" s="8" t="str">
        <f t="shared" si="6"/>
        <v/>
      </c>
    </row>
    <row r="247" spans="1:11" x14ac:dyDescent="0.25">
      <c r="A247" s="8" t="str">
        <f ca="1">'Install &amp; Pull Data'!I244</f>
        <v/>
      </c>
      <c r="B247" s="10">
        <f>'Install &amp; Pull Data'!N244</f>
        <v>0</v>
      </c>
      <c r="C247" s="8">
        <f>'Install &amp; Pull Data'!S244</f>
        <v>0</v>
      </c>
      <c r="D247" s="9" t="str">
        <f t="shared" si="7"/>
        <v/>
      </c>
      <c r="E247" s="9"/>
      <c r="F247" s="9"/>
      <c r="G247" s="9"/>
      <c r="H247" s="9"/>
      <c r="K247" s="8" t="str">
        <f t="shared" si="6"/>
        <v/>
      </c>
    </row>
    <row r="248" spans="1:11" x14ac:dyDescent="0.25">
      <c r="A248" s="8" t="str">
        <f ca="1">'Install &amp; Pull Data'!I245</f>
        <v/>
      </c>
      <c r="B248" s="10">
        <f>'Install &amp; Pull Data'!N245</f>
        <v>0</v>
      </c>
      <c r="C248" s="8">
        <f>'Install &amp; Pull Data'!S245</f>
        <v>0</v>
      </c>
      <c r="D248" s="9" t="str">
        <f t="shared" si="7"/>
        <v/>
      </c>
      <c r="E248" s="9"/>
      <c r="F248" s="9"/>
      <c r="G248" s="9"/>
      <c r="H248" s="9"/>
      <c r="K248" s="8" t="str">
        <f t="shared" si="6"/>
        <v/>
      </c>
    </row>
    <row r="249" spans="1:11" x14ac:dyDescent="0.25">
      <c r="A249" s="8" t="str">
        <f ca="1">'Install &amp; Pull Data'!I246</f>
        <v/>
      </c>
      <c r="B249" s="10">
        <f>'Install &amp; Pull Data'!N246</f>
        <v>0</v>
      </c>
      <c r="C249" s="8">
        <f>'Install &amp; Pull Data'!S246</f>
        <v>0</v>
      </c>
      <c r="D249" s="9" t="str">
        <f t="shared" si="7"/>
        <v/>
      </c>
      <c r="E249" s="9"/>
      <c r="F249" s="9"/>
      <c r="G249" s="9"/>
      <c r="H249" s="9"/>
      <c r="K249" s="8" t="str">
        <f t="shared" si="6"/>
        <v/>
      </c>
    </row>
    <row r="250" spans="1:11" x14ac:dyDescent="0.25">
      <c r="A250" s="8" t="str">
        <f ca="1">'Install &amp; Pull Data'!I247</f>
        <v/>
      </c>
      <c r="B250" s="10">
        <f>'Install &amp; Pull Data'!N247</f>
        <v>0</v>
      </c>
      <c r="C250" s="8">
        <f>'Install &amp; Pull Data'!S247</f>
        <v>0</v>
      </c>
      <c r="D250" s="9" t="str">
        <f t="shared" si="7"/>
        <v/>
      </c>
      <c r="E250" s="9"/>
      <c r="F250" s="9"/>
      <c r="G250" s="9"/>
      <c r="H250" s="9"/>
      <c r="K250" s="8" t="str">
        <f t="shared" si="6"/>
        <v/>
      </c>
    </row>
    <row r="251" spans="1:11" x14ac:dyDescent="0.25">
      <c r="A251" s="8" t="str">
        <f ca="1">'Install &amp; Pull Data'!I248</f>
        <v/>
      </c>
      <c r="B251" s="10">
        <f>'Install &amp; Pull Data'!N248</f>
        <v>0</v>
      </c>
      <c r="C251" s="8">
        <f>'Install &amp; Pull Data'!S248</f>
        <v>0</v>
      </c>
      <c r="D251" s="9" t="str">
        <f t="shared" si="7"/>
        <v/>
      </c>
      <c r="E251" s="9"/>
      <c r="F251" s="9"/>
      <c r="G251" s="9"/>
      <c r="H251" s="9"/>
      <c r="K251" s="8" t="str">
        <f t="shared" si="6"/>
        <v/>
      </c>
    </row>
    <row r="252" spans="1:11" x14ac:dyDescent="0.25">
      <c r="A252" s="8" t="str">
        <f ca="1">'Install &amp; Pull Data'!I249</f>
        <v/>
      </c>
      <c r="B252" s="10">
        <f>'Install &amp; Pull Data'!N249</f>
        <v>0</v>
      </c>
      <c r="C252" s="8">
        <f>'Install &amp; Pull Data'!S249</f>
        <v>0</v>
      </c>
      <c r="D252" s="9" t="str">
        <f t="shared" si="7"/>
        <v/>
      </c>
      <c r="E252" s="9"/>
      <c r="F252" s="9"/>
      <c r="G252" s="9"/>
      <c r="H252" s="9"/>
      <c r="K252" s="8" t="str">
        <f t="shared" si="6"/>
        <v/>
      </c>
    </row>
    <row r="253" spans="1:11" x14ac:dyDescent="0.25">
      <c r="A253" s="8" t="str">
        <f ca="1">'Install &amp; Pull Data'!I250</f>
        <v/>
      </c>
      <c r="B253" s="10">
        <f>'Install &amp; Pull Data'!N250</f>
        <v>0</v>
      </c>
      <c r="C253" s="8">
        <f>'Install &amp; Pull Data'!S250</f>
        <v>0</v>
      </c>
      <c r="D253" s="9" t="str">
        <f t="shared" si="7"/>
        <v/>
      </c>
      <c r="E253" s="9"/>
      <c r="F253" s="9"/>
      <c r="G253" s="9"/>
      <c r="H253" s="9"/>
      <c r="K253" s="8" t="str">
        <f t="shared" si="6"/>
        <v/>
      </c>
    </row>
    <row r="254" spans="1:11" x14ac:dyDescent="0.25">
      <c r="A254" s="8" t="str">
        <f ca="1">'Install &amp; Pull Data'!I251</f>
        <v/>
      </c>
      <c r="B254" s="10">
        <f>'Install &amp; Pull Data'!N251</f>
        <v>0</v>
      </c>
      <c r="C254" s="8">
        <f>'Install &amp; Pull Data'!S251</f>
        <v>0</v>
      </c>
      <c r="D254" s="9" t="str">
        <f t="shared" si="7"/>
        <v/>
      </c>
      <c r="E254" s="9"/>
      <c r="F254" s="9"/>
      <c r="G254" s="9"/>
      <c r="H254" s="9"/>
      <c r="K254" s="8" t="str">
        <f t="shared" si="6"/>
        <v/>
      </c>
    </row>
    <row r="255" spans="1:11" x14ac:dyDescent="0.25">
      <c r="A255" s="8" t="str">
        <f ca="1">'Install &amp; Pull Data'!I252</f>
        <v/>
      </c>
      <c r="B255" s="10">
        <f>'Install &amp; Pull Data'!N252</f>
        <v>0</v>
      </c>
      <c r="C255" s="8">
        <f>'Install &amp; Pull Data'!S252</f>
        <v>0</v>
      </c>
      <c r="D255" s="9" t="str">
        <f t="shared" si="7"/>
        <v/>
      </c>
      <c r="E255" s="9"/>
      <c r="F255" s="9"/>
      <c r="G255" s="9"/>
      <c r="H255" s="9"/>
      <c r="K255" s="8" t="str">
        <f t="shared" si="6"/>
        <v/>
      </c>
    </row>
    <row r="256" spans="1:11" x14ac:dyDescent="0.25">
      <c r="A256" s="8" t="str">
        <f ca="1">'Install &amp; Pull Data'!I253</f>
        <v/>
      </c>
      <c r="B256" s="10">
        <f>'Install &amp; Pull Data'!N253</f>
        <v>0</v>
      </c>
      <c r="C256" s="8">
        <f>'Install &amp; Pull Data'!S253</f>
        <v>0</v>
      </c>
      <c r="D256" s="9" t="str">
        <f t="shared" si="7"/>
        <v/>
      </c>
      <c r="E256" s="9"/>
      <c r="F256" s="9"/>
      <c r="G256" s="9"/>
      <c r="H256" s="9"/>
      <c r="K256" s="8" t="str">
        <f t="shared" si="6"/>
        <v/>
      </c>
    </row>
    <row r="257" spans="1:11" x14ac:dyDescent="0.25">
      <c r="A257" s="8" t="str">
        <f ca="1">'Install &amp; Pull Data'!I254</f>
        <v/>
      </c>
      <c r="B257" s="10">
        <f>'Install &amp; Pull Data'!N254</f>
        <v>0</v>
      </c>
      <c r="C257" s="8">
        <f>'Install &amp; Pull Data'!S254</f>
        <v>0</v>
      </c>
      <c r="D257" s="9" t="str">
        <f t="shared" si="7"/>
        <v/>
      </c>
      <c r="E257" s="9"/>
      <c r="F257" s="9"/>
      <c r="G257" s="9"/>
      <c r="H257" s="9"/>
      <c r="K257" s="8" t="str">
        <f t="shared" si="6"/>
        <v/>
      </c>
    </row>
    <row r="258" spans="1:11" x14ac:dyDescent="0.25">
      <c r="A258" s="8" t="str">
        <f ca="1">'Install &amp; Pull Data'!I255</f>
        <v/>
      </c>
      <c r="B258" s="10">
        <f>'Install &amp; Pull Data'!N255</f>
        <v>0</v>
      </c>
      <c r="C258" s="8">
        <f>'Install &amp; Pull Data'!S255</f>
        <v>0</v>
      </c>
      <c r="D258" s="9" t="str">
        <f t="shared" si="7"/>
        <v/>
      </c>
      <c r="E258" s="9"/>
      <c r="F258" s="9"/>
      <c r="G258" s="9"/>
      <c r="H258" s="9"/>
      <c r="K258" s="8" t="str">
        <f t="shared" si="6"/>
        <v/>
      </c>
    </row>
    <row r="259" spans="1:11" x14ac:dyDescent="0.25">
      <c r="A259" s="8" t="str">
        <f ca="1">'Install &amp; Pull Data'!I256</f>
        <v/>
      </c>
      <c r="B259" s="10">
        <f>'Install &amp; Pull Data'!N256</f>
        <v>0</v>
      </c>
      <c r="C259" s="8">
        <f>'Install &amp; Pull Data'!S256</f>
        <v>0</v>
      </c>
      <c r="D259" s="9" t="str">
        <f t="shared" si="7"/>
        <v/>
      </c>
      <c r="E259" s="9"/>
      <c r="F259" s="9"/>
      <c r="G259" s="9"/>
      <c r="H259" s="9"/>
      <c r="K259" s="8" t="str">
        <f t="shared" ref="K259:K322" si="8">IF(H259="","",_xlfn.NORM.DIST(H259,$I$2,$J$2,FALSE))</f>
        <v/>
      </c>
    </row>
    <row r="260" spans="1:11" x14ac:dyDescent="0.25">
      <c r="A260" s="8" t="str">
        <f ca="1">'Install &amp; Pull Data'!I257</f>
        <v/>
      </c>
      <c r="B260" s="10">
        <f>'Install &amp; Pull Data'!N257</f>
        <v>0</v>
      </c>
      <c r="C260" s="8">
        <f>'Install &amp; Pull Data'!S257</f>
        <v>0</v>
      </c>
      <c r="D260" s="9" t="str">
        <f t="shared" ref="D260:D323" si="9">IF(C260="NR",A260,"")</f>
        <v/>
      </c>
      <c r="E260" s="9"/>
      <c r="F260" s="9"/>
      <c r="G260" s="9"/>
      <c r="H260" s="9"/>
      <c r="K260" s="8" t="str">
        <f t="shared" si="8"/>
        <v/>
      </c>
    </row>
    <row r="261" spans="1:11" x14ac:dyDescent="0.25">
      <c r="A261" s="8" t="str">
        <f ca="1">'Install &amp; Pull Data'!I258</f>
        <v/>
      </c>
      <c r="B261" s="10">
        <f>'Install &amp; Pull Data'!N258</f>
        <v>0</v>
      </c>
      <c r="C261" s="8">
        <f>'Install &amp; Pull Data'!S258</f>
        <v>0</v>
      </c>
      <c r="D261" s="9" t="str">
        <f t="shared" si="9"/>
        <v/>
      </c>
      <c r="E261" s="9"/>
      <c r="F261" s="9"/>
      <c r="G261" s="9"/>
      <c r="H261" s="9"/>
      <c r="K261" s="8" t="str">
        <f t="shared" si="8"/>
        <v/>
      </c>
    </row>
    <row r="262" spans="1:11" x14ac:dyDescent="0.25">
      <c r="A262" s="8" t="str">
        <f ca="1">'Install &amp; Pull Data'!I259</f>
        <v/>
      </c>
      <c r="B262" s="10">
        <f>'Install &amp; Pull Data'!N259</f>
        <v>0</v>
      </c>
      <c r="C262" s="8">
        <f>'Install &amp; Pull Data'!S259</f>
        <v>0</v>
      </c>
      <c r="D262" s="9" t="str">
        <f t="shared" si="9"/>
        <v/>
      </c>
      <c r="E262" s="9"/>
      <c r="F262" s="9"/>
      <c r="G262" s="9"/>
      <c r="H262" s="9"/>
      <c r="K262" s="8" t="str">
        <f t="shared" si="8"/>
        <v/>
      </c>
    </row>
    <row r="263" spans="1:11" x14ac:dyDescent="0.25">
      <c r="A263" s="8" t="str">
        <f ca="1">'Install &amp; Pull Data'!I260</f>
        <v/>
      </c>
      <c r="B263" s="10">
        <f>'Install &amp; Pull Data'!N260</f>
        <v>0</v>
      </c>
      <c r="C263" s="8">
        <f>'Install &amp; Pull Data'!S260</f>
        <v>0</v>
      </c>
      <c r="D263" s="9" t="str">
        <f t="shared" si="9"/>
        <v/>
      </c>
      <c r="E263" s="9"/>
      <c r="F263" s="9"/>
      <c r="G263" s="9"/>
      <c r="H263" s="9"/>
      <c r="K263" s="8" t="str">
        <f t="shared" si="8"/>
        <v/>
      </c>
    </row>
    <row r="264" spans="1:11" x14ac:dyDescent="0.25">
      <c r="A264" s="8" t="str">
        <f ca="1">'Install &amp; Pull Data'!I261</f>
        <v/>
      </c>
      <c r="B264" s="10">
        <f>'Install &amp; Pull Data'!N261</f>
        <v>0</v>
      </c>
      <c r="C264" s="8">
        <f>'Install &amp; Pull Data'!S261</f>
        <v>0</v>
      </c>
      <c r="D264" s="9" t="str">
        <f t="shared" si="9"/>
        <v/>
      </c>
      <c r="E264" s="9"/>
      <c r="F264" s="9"/>
      <c r="G264" s="9"/>
      <c r="H264" s="9"/>
      <c r="K264" s="8" t="str">
        <f t="shared" si="8"/>
        <v/>
      </c>
    </row>
    <row r="265" spans="1:11" x14ac:dyDescent="0.25">
      <c r="A265" s="8" t="str">
        <f ca="1">'Install &amp; Pull Data'!I262</f>
        <v/>
      </c>
      <c r="B265" s="10">
        <f>'Install &amp; Pull Data'!N262</f>
        <v>0</v>
      </c>
      <c r="C265" s="8">
        <f>'Install &amp; Pull Data'!S262</f>
        <v>0</v>
      </c>
      <c r="D265" s="9" t="str">
        <f t="shared" si="9"/>
        <v/>
      </c>
      <c r="E265" s="9"/>
      <c r="F265" s="9"/>
      <c r="G265" s="9"/>
      <c r="H265" s="9"/>
      <c r="K265" s="8" t="str">
        <f t="shared" si="8"/>
        <v/>
      </c>
    </row>
    <row r="266" spans="1:11" x14ac:dyDescent="0.25">
      <c r="A266" s="8" t="str">
        <f ca="1">'Install &amp; Pull Data'!I263</f>
        <v/>
      </c>
      <c r="B266" s="10">
        <f>'Install &amp; Pull Data'!N263</f>
        <v>0</v>
      </c>
      <c r="C266" s="8">
        <f>'Install &amp; Pull Data'!S263</f>
        <v>0</v>
      </c>
      <c r="D266" s="9" t="str">
        <f t="shared" si="9"/>
        <v/>
      </c>
      <c r="E266" s="9"/>
      <c r="F266" s="9"/>
      <c r="G266" s="9"/>
      <c r="H266" s="9"/>
      <c r="K266" s="8" t="str">
        <f t="shared" si="8"/>
        <v/>
      </c>
    </row>
    <row r="267" spans="1:11" x14ac:dyDescent="0.25">
      <c r="A267" s="8" t="str">
        <f ca="1">'Install &amp; Pull Data'!I264</f>
        <v/>
      </c>
      <c r="B267" s="10">
        <f>'Install &amp; Pull Data'!N264</f>
        <v>0</v>
      </c>
      <c r="C267" s="8">
        <f>'Install &amp; Pull Data'!S264</f>
        <v>0</v>
      </c>
      <c r="D267" s="9" t="str">
        <f t="shared" si="9"/>
        <v/>
      </c>
      <c r="E267" s="9"/>
      <c r="F267" s="9"/>
      <c r="G267" s="9"/>
      <c r="H267" s="9"/>
      <c r="K267" s="8" t="str">
        <f t="shared" si="8"/>
        <v/>
      </c>
    </row>
    <row r="268" spans="1:11" x14ac:dyDescent="0.25">
      <c r="A268" s="8" t="str">
        <f ca="1">'Install &amp; Pull Data'!I265</f>
        <v/>
      </c>
      <c r="B268" s="10">
        <f>'Install &amp; Pull Data'!N265</f>
        <v>0</v>
      </c>
      <c r="C268" s="8">
        <f>'Install &amp; Pull Data'!S265</f>
        <v>0</v>
      </c>
      <c r="D268" s="9" t="str">
        <f t="shared" si="9"/>
        <v/>
      </c>
      <c r="E268" s="9"/>
      <c r="F268" s="9"/>
      <c r="G268" s="9"/>
      <c r="H268" s="9"/>
      <c r="K268" s="8" t="str">
        <f t="shared" si="8"/>
        <v/>
      </c>
    </row>
    <row r="269" spans="1:11" x14ac:dyDescent="0.25">
      <c r="A269" s="8" t="str">
        <f ca="1">'Install &amp; Pull Data'!I266</f>
        <v/>
      </c>
      <c r="B269" s="10">
        <f>'Install &amp; Pull Data'!N266</f>
        <v>0</v>
      </c>
      <c r="C269" s="8">
        <f>'Install &amp; Pull Data'!S266</f>
        <v>0</v>
      </c>
      <c r="D269" s="9" t="str">
        <f t="shared" si="9"/>
        <v/>
      </c>
      <c r="E269" s="9"/>
      <c r="F269" s="9"/>
      <c r="G269" s="9"/>
      <c r="H269" s="9"/>
      <c r="K269" s="8" t="str">
        <f t="shared" si="8"/>
        <v/>
      </c>
    </row>
    <row r="270" spans="1:11" x14ac:dyDescent="0.25">
      <c r="A270" s="8" t="str">
        <f ca="1">'Install &amp; Pull Data'!I267</f>
        <v/>
      </c>
      <c r="B270" s="10">
        <f>'Install &amp; Pull Data'!N267</f>
        <v>0</v>
      </c>
      <c r="C270" s="8">
        <f>'Install &amp; Pull Data'!S267</f>
        <v>0</v>
      </c>
      <c r="D270" s="9" t="str">
        <f t="shared" si="9"/>
        <v/>
      </c>
      <c r="E270" s="9"/>
      <c r="F270" s="9"/>
      <c r="G270" s="9"/>
      <c r="H270" s="9"/>
      <c r="K270" s="8" t="str">
        <f t="shared" si="8"/>
        <v/>
      </c>
    </row>
    <row r="271" spans="1:11" x14ac:dyDescent="0.25">
      <c r="A271" s="8" t="str">
        <f ca="1">'Install &amp; Pull Data'!I268</f>
        <v/>
      </c>
      <c r="B271" s="10">
        <f>'Install &amp; Pull Data'!N268</f>
        <v>0</v>
      </c>
      <c r="C271" s="8">
        <f>'Install &amp; Pull Data'!S268</f>
        <v>0</v>
      </c>
      <c r="D271" s="9" t="str">
        <f t="shared" si="9"/>
        <v/>
      </c>
      <c r="E271" s="9"/>
      <c r="F271" s="9"/>
      <c r="G271" s="9"/>
      <c r="H271" s="9"/>
      <c r="K271" s="8" t="str">
        <f t="shared" si="8"/>
        <v/>
      </c>
    </row>
    <row r="272" spans="1:11" x14ac:dyDescent="0.25">
      <c r="A272" s="8" t="str">
        <f ca="1">'Install &amp; Pull Data'!I269</f>
        <v/>
      </c>
      <c r="B272" s="10">
        <f>'Install &amp; Pull Data'!N269</f>
        <v>0</v>
      </c>
      <c r="C272" s="8">
        <f>'Install &amp; Pull Data'!S269</f>
        <v>0</v>
      </c>
      <c r="D272" s="9" t="str">
        <f t="shared" si="9"/>
        <v/>
      </c>
      <c r="E272" s="9"/>
      <c r="F272" s="9"/>
      <c r="G272" s="9"/>
      <c r="H272" s="9"/>
      <c r="K272" s="8" t="str">
        <f t="shared" si="8"/>
        <v/>
      </c>
    </row>
    <row r="273" spans="1:11" x14ac:dyDescent="0.25">
      <c r="A273" s="8" t="str">
        <f ca="1">'Install &amp; Pull Data'!I270</f>
        <v/>
      </c>
      <c r="B273" s="10">
        <f>'Install &amp; Pull Data'!N270</f>
        <v>0</v>
      </c>
      <c r="C273" s="8">
        <f>'Install &amp; Pull Data'!S270</f>
        <v>0</v>
      </c>
      <c r="D273" s="9" t="str">
        <f t="shared" si="9"/>
        <v/>
      </c>
      <c r="E273" s="9"/>
      <c r="F273" s="9"/>
      <c r="G273" s="9"/>
      <c r="H273" s="9"/>
      <c r="K273" s="8" t="str">
        <f t="shared" si="8"/>
        <v/>
      </c>
    </row>
    <row r="274" spans="1:11" x14ac:dyDescent="0.25">
      <c r="A274" s="8" t="str">
        <f ca="1">'Install &amp; Pull Data'!I271</f>
        <v/>
      </c>
      <c r="B274" s="10">
        <f>'Install &amp; Pull Data'!N271</f>
        <v>0</v>
      </c>
      <c r="C274" s="8">
        <f>'Install &amp; Pull Data'!S271</f>
        <v>0</v>
      </c>
      <c r="D274" s="9" t="str">
        <f t="shared" si="9"/>
        <v/>
      </c>
      <c r="E274" s="9"/>
      <c r="F274" s="9"/>
      <c r="G274" s="9"/>
      <c r="H274" s="9"/>
      <c r="K274" s="8" t="str">
        <f t="shared" si="8"/>
        <v/>
      </c>
    </row>
    <row r="275" spans="1:11" x14ac:dyDescent="0.25">
      <c r="A275" s="8" t="str">
        <f ca="1">'Install &amp; Pull Data'!I272</f>
        <v/>
      </c>
      <c r="B275" s="10">
        <f>'Install &amp; Pull Data'!N272</f>
        <v>0</v>
      </c>
      <c r="C275" s="8">
        <f>'Install &amp; Pull Data'!S272</f>
        <v>0</v>
      </c>
      <c r="D275" s="9" t="str">
        <f t="shared" si="9"/>
        <v/>
      </c>
      <c r="E275" s="9"/>
      <c r="F275" s="9"/>
      <c r="G275" s="9"/>
      <c r="H275" s="9"/>
      <c r="K275" s="8" t="str">
        <f t="shared" si="8"/>
        <v/>
      </c>
    </row>
    <row r="276" spans="1:11" x14ac:dyDescent="0.25">
      <c r="A276" s="8" t="str">
        <f ca="1">'Install &amp; Pull Data'!I273</f>
        <v/>
      </c>
      <c r="B276" s="10">
        <f>'Install &amp; Pull Data'!N273</f>
        <v>0</v>
      </c>
      <c r="C276" s="8">
        <f>'Install &amp; Pull Data'!S273</f>
        <v>0</v>
      </c>
      <c r="D276" s="9" t="str">
        <f t="shared" si="9"/>
        <v/>
      </c>
      <c r="E276" s="9"/>
      <c r="F276" s="9"/>
      <c r="G276" s="9"/>
      <c r="H276" s="9"/>
      <c r="K276" s="8" t="str">
        <f t="shared" si="8"/>
        <v/>
      </c>
    </row>
    <row r="277" spans="1:11" x14ac:dyDescent="0.25">
      <c r="A277" s="8" t="str">
        <f ca="1">'Install &amp; Pull Data'!I274</f>
        <v/>
      </c>
      <c r="B277" s="10">
        <f>'Install &amp; Pull Data'!N274</f>
        <v>0</v>
      </c>
      <c r="C277" s="8">
        <f>'Install &amp; Pull Data'!S274</f>
        <v>0</v>
      </c>
      <c r="D277" s="9" t="str">
        <f t="shared" si="9"/>
        <v/>
      </c>
      <c r="E277" s="9"/>
      <c r="F277" s="9"/>
      <c r="G277" s="9"/>
      <c r="H277" s="9"/>
      <c r="K277" s="8" t="str">
        <f t="shared" si="8"/>
        <v/>
      </c>
    </row>
    <row r="278" spans="1:11" x14ac:dyDescent="0.25">
      <c r="A278" s="8" t="str">
        <f ca="1">'Install &amp; Pull Data'!I275</f>
        <v/>
      </c>
      <c r="B278" s="10">
        <f>'Install &amp; Pull Data'!N275</f>
        <v>0</v>
      </c>
      <c r="C278" s="8">
        <f>'Install &amp; Pull Data'!S275</f>
        <v>0</v>
      </c>
      <c r="D278" s="9" t="str">
        <f t="shared" si="9"/>
        <v/>
      </c>
      <c r="E278" s="9"/>
      <c r="F278" s="9"/>
      <c r="G278" s="9"/>
      <c r="H278" s="9"/>
      <c r="K278" s="8" t="str">
        <f t="shared" si="8"/>
        <v/>
      </c>
    </row>
    <row r="279" spans="1:11" x14ac:dyDescent="0.25">
      <c r="A279" s="8" t="str">
        <f ca="1">'Install &amp; Pull Data'!I276</f>
        <v/>
      </c>
      <c r="B279" s="10">
        <f>'Install &amp; Pull Data'!N276</f>
        <v>0</v>
      </c>
      <c r="C279" s="8">
        <f>'Install &amp; Pull Data'!S276</f>
        <v>0</v>
      </c>
      <c r="D279" s="9" t="str">
        <f t="shared" si="9"/>
        <v/>
      </c>
      <c r="E279" s="9"/>
      <c r="F279" s="9"/>
      <c r="G279" s="9"/>
      <c r="H279" s="9"/>
      <c r="K279" s="8" t="str">
        <f t="shared" si="8"/>
        <v/>
      </c>
    </row>
    <row r="280" spans="1:11" x14ac:dyDescent="0.25">
      <c r="A280" s="8" t="str">
        <f ca="1">'Install &amp; Pull Data'!I277</f>
        <v/>
      </c>
      <c r="B280" s="10">
        <f>'Install &amp; Pull Data'!N277</f>
        <v>0</v>
      </c>
      <c r="C280" s="8">
        <f>'Install &amp; Pull Data'!S277</f>
        <v>0</v>
      </c>
      <c r="D280" s="9" t="str">
        <f t="shared" si="9"/>
        <v/>
      </c>
      <c r="E280" s="9"/>
      <c r="F280" s="9"/>
      <c r="G280" s="9"/>
      <c r="H280" s="9"/>
      <c r="K280" s="8" t="str">
        <f t="shared" si="8"/>
        <v/>
      </c>
    </row>
    <row r="281" spans="1:11" x14ac:dyDescent="0.25">
      <c r="A281" s="8" t="str">
        <f ca="1">'Install &amp; Pull Data'!I278</f>
        <v/>
      </c>
      <c r="B281" s="10">
        <f>'Install &amp; Pull Data'!N278</f>
        <v>0</v>
      </c>
      <c r="C281" s="8">
        <f>'Install &amp; Pull Data'!S278</f>
        <v>0</v>
      </c>
      <c r="D281" s="9" t="str">
        <f t="shared" si="9"/>
        <v/>
      </c>
      <c r="E281" s="9"/>
      <c r="F281" s="9"/>
      <c r="G281" s="9"/>
      <c r="H281" s="9"/>
      <c r="K281" s="8" t="str">
        <f t="shared" si="8"/>
        <v/>
      </c>
    </row>
    <row r="282" spans="1:11" x14ac:dyDescent="0.25">
      <c r="A282" s="8" t="str">
        <f ca="1">'Install &amp; Pull Data'!I279</f>
        <v/>
      </c>
      <c r="B282" s="10">
        <f>'Install &amp; Pull Data'!N279</f>
        <v>0</v>
      </c>
      <c r="C282" s="8">
        <f>'Install &amp; Pull Data'!S279</f>
        <v>0</v>
      </c>
      <c r="D282" s="9" t="str">
        <f t="shared" si="9"/>
        <v/>
      </c>
      <c r="E282" s="9"/>
      <c r="F282" s="9"/>
      <c r="G282" s="9"/>
      <c r="H282" s="9"/>
      <c r="K282" s="8" t="str">
        <f t="shared" si="8"/>
        <v/>
      </c>
    </row>
    <row r="283" spans="1:11" x14ac:dyDescent="0.25">
      <c r="A283" s="8" t="str">
        <f ca="1">'Install &amp; Pull Data'!I280</f>
        <v/>
      </c>
      <c r="B283" s="10">
        <f>'Install &amp; Pull Data'!N280</f>
        <v>0</v>
      </c>
      <c r="C283" s="8">
        <f>'Install &amp; Pull Data'!S280</f>
        <v>0</v>
      </c>
      <c r="D283" s="9" t="str">
        <f t="shared" si="9"/>
        <v/>
      </c>
      <c r="E283" s="9"/>
      <c r="F283" s="9"/>
      <c r="G283" s="9"/>
      <c r="H283" s="9"/>
      <c r="K283" s="8" t="str">
        <f t="shared" si="8"/>
        <v/>
      </c>
    </row>
    <row r="284" spans="1:11" x14ac:dyDescent="0.25">
      <c r="A284" s="8" t="str">
        <f ca="1">'Install &amp; Pull Data'!I281</f>
        <v/>
      </c>
      <c r="B284" s="10">
        <f>'Install &amp; Pull Data'!N281</f>
        <v>0</v>
      </c>
      <c r="C284" s="8">
        <f>'Install &amp; Pull Data'!S281</f>
        <v>0</v>
      </c>
      <c r="D284" s="9" t="str">
        <f t="shared" si="9"/>
        <v/>
      </c>
      <c r="E284" s="9"/>
      <c r="F284" s="9"/>
      <c r="G284" s="9"/>
      <c r="H284" s="9"/>
      <c r="K284" s="8" t="str">
        <f t="shared" si="8"/>
        <v/>
      </c>
    </row>
    <row r="285" spans="1:11" x14ac:dyDescent="0.25">
      <c r="A285" s="8" t="str">
        <f ca="1">'Install &amp; Pull Data'!I282</f>
        <v/>
      </c>
      <c r="B285" s="10">
        <f>'Install &amp; Pull Data'!N282</f>
        <v>0</v>
      </c>
      <c r="C285" s="8">
        <f>'Install &amp; Pull Data'!S282</f>
        <v>0</v>
      </c>
      <c r="D285" s="9" t="str">
        <f t="shared" si="9"/>
        <v/>
      </c>
      <c r="E285" s="9"/>
      <c r="F285" s="9"/>
      <c r="G285" s="9"/>
      <c r="H285" s="9"/>
      <c r="K285" s="8" t="str">
        <f t="shared" si="8"/>
        <v/>
      </c>
    </row>
    <row r="286" spans="1:11" x14ac:dyDescent="0.25">
      <c r="A286" s="8" t="str">
        <f ca="1">'Install &amp; Pull Data'!I283</f>
        <v/>
      </c>
      <c r="B286" s="10">
        <f>'Install &amp; Pull Data'!N283</f>
        <v>0</v>
      </c>
      <c r="C286" s="8">
        <f>'Install &amp; Pull Data'!S283</f>
        <v>0</v>
      </c>
      <c r="D286" s="9" t="str">
        <f t="shared" si="9"/>
        <v/>
      </c>
      <c r="E286" s="9"/>
      <c r="F286" s="9"/>
      <c r="G286" s="9"/>
      <c r="H286" s="9"/>
      <c r="K286" s="8" t="str">
        <f t="shared" si="8"/>
        <v/>
      </c>
    </row>
    <row r="287" spans="1:11" x14ac:dyDescent="0.25">
      <c r="A287" s="8" t="str">
        <f ca="1">'Install &amp; Pull Data'!I284</f>
        <v/>
      </c>
      <c r="B287" s="10">
        <f>'Install &amp; Pull Data'!N284</f>
        <v>0</v>
      </c>
      <c r="C287" s="8">
        <f>'Install &amp; Pull Data'!S284</f>
        <v>0</v>
      </c>
      <c r="D287" s="9" t="str">
        <f t="shared" si="9"/>
        <v/>
      </c>
      <c r="E287" s="9"/>
      <c r="F287" s="9"/>
      <c r="G287" s="9"/>
      <c r="H287" s="9"/>
      <c r="K287" s="8" t="str">
        <f t="shared" si="8"/>
        <v/>
      </c>
    </row>
    <row r="288" spans="1:11" x14ac:dyDescent="0.25">
      <c r="A288" s="8" t="str">
        <f ca="1">'Install &amp; Pull Data'!I285</f>
        <v/>
      </c>
      <c r="B288" s="10">
        <f>'Install &amp; Pull Data'!N285</f>
        <v>0</v>
      </c>
      <c r="C288" s="8">
        <f>'Install &amp; Pull Data'!S285</f>
        <v>0</v>
      </c>
      <c r="D288" s="9" t="str">
        <f t="shared" si="9"/>
        <v/>
      </c>
      <c r="E288" s="9"/>
      <c r="F288" s="9"/>
      <c r="G288" s="9"/>
      <c r="H288" s="9"/>
      <c r="K288" s="8" t="str">
        <f t="shared" si="8"/>
        <v/>
      </c>
    </row>
    <row r="289" spans="1:11" x14ac:dyDescent="0.25">
      <c r="A289" s="8" t="str">
        <f ca="1">'Install &amp; Pull Data'!I286</f>
        <v/>
      </c>
      <c r="B289" s="10">
        <f>'Install &amp; Pull Data'!N286</f>
        <v>0</v>
      </c>
      <c r="C289" s="8">
        <f>'Install &amp; Pull Data'!S286</f>
        <v>0</v>
      </c>
      <c r="D289" s="9" t="str">
        <f t="shared" si="9"/>
        <v/>
      </c>
      <c r="E289" s="9"/>
      <c r="F289" s="9"/>
      <c r="G289" s="9"/>
      <c r="H289" s="9"/>
      <c r="K289" s="8" t="str">
        <f t="shared" si="8"/>
        <v/>
      </c>
    </row>
    <row r="290" spans="1:11" x14ac:dyDescent="0.25">
      <c r="A290" s="8" t="str">
        <f ca="1">'Install &amp; Pull Data'!I287</f>
        <v/>
      </c>
      <c r="B290" s="10">
        <f>'Install &amp; Pull Data'!N287</f>
        <v>0</v>
      </c>
      <c r="C290" s="8">
        <f>'Install &amp; Pull Data'!S287</f>
        <v>0</v>
      </c>
      <c r="D290" s="9" t="str">
        <f t="shared" si="9"/>
        <v/>
      </c>
      <c r="E290" s="9"/>
      <c r="F290" s="9"/>
      <c r="G290" s="9"/>
      <c r="H290" s="9"/>
      <c r="K290" s="8" t="str">
        <f t="shared" si="8"/>
        <v/>
      </c>
    </row>
    <row r="291" spans="1:11" x14ac:dyDescent="0.25">
      <c r="A291" s="8" t="str">
        <f ca="1">'Install &amp; Pull Data'!I288</f>
        <v/>
      </c>
      <c r="B291" s="10">
        <f>'Install &amp; Pull Data'!N288</f>
        <v>0</v>
      </c>
      <c r="C291" s="8">
        <f>'Install &amp; Pull Data'!S288</f>
        <v>0</v>
      </c>
      <c r="D291" s="9" t="str">
        <f t="shared" si="9"/>
        <v/>
      </c>
      <c r="E291" s="9"/>
      <c r="F291" s="9"/>
      <c r="G291" s="9"/>
      <c r="H291" s="9"/>
      <c r="K291" s="8" t="str">
        <f t="shared" si="8"/>
        <v/>
      </c>
    </row>
    <row r="292" spans="1:11" x14ac:dyDescent="0.25">
      <c r="A292" s="8" t="str">
        <f ca="1">'Install &amp; Pull Data'!I289</f>
        <v/>
      </c>
      <c r="B292" s="10">
        <f>'Install &amp; Pull Data'!N289</f>
        <v>0</v>
      </c>
      <c r="C292" s="8">
        <f>'Install &amp; Pull Data'!S289</f>
        <v>0</v>
      </c>
      <c r="D292" s="9" t="str">
        <f t="shared" si="9"/>
        <v/>
      </c>
      <c r="E292" s="9"/>
      <c r="F292" s="9"/>
      <c r="G292" s="9"/>
      <c r="H292" s="9"/>
      <c r="K292" s="8" t="str">
        <f t="shared" si="8"/>
        <v/>
      </c>
    </row>
    <row r="293" spans="1:11" x14ac:dyDescent="0.25">
      <c r="A293" s="8" t="str">
        <f ca="1">'Install &amp; Pull Data'!I290</f>
        <v/>
      </c>
      <c r="B293" s="10">
        <f>'Install &amp; Pull Data'!N290</f>
        <v>0</v>
      </c>
      <c r="C293" s="8">
        <f>'Install &amp; Pull Data'!S290</f>
        <v>0</v>
      </c>
      <c r="D293" s="9" t="str">
        <f t="shared" si="9"/>
        <v/>
      </c>
      <c r="E293" s="9"/>
      <c r="F293" s="9"/>
      <c r="G293" s="9"/>
      <c r="H293" s="9"/>
      <c r="K293" s="8" t="str">
        <f t="shared" si="8"/>
        <v/>
      </c>
    </row>
    <row r="294" spans="1:11" x14ac:dyDescent="0.25">
      <c r="A294" s="8" t="str">
        <f ca="1">'Install &amp; Pull Data'!I291</f>
        <v/>
      </c>
      <c r="B294" s="10">
        <f>'Install &amp; Pull Data'!N291</f>
        <v>0</v>
      </c>
      <c r="C294" s="8">
        <f>'Install &amp; Pull Data'!S291</f>
        <v>0</v>
      </c>
      <c r="D294" s="9" t="str">
        <f t="shared" si="9"/>
        <v/>
      </c>
      <c r="E294" s="9"/>
      <c r="F294" s="9"/>
      <c r="G294" s="9"/>
      <c r="H294" s="9"/>
      <c r="K294" s="8" t="str">
        <f t="shared" si="8"/>
        <v/>
      </c>
    </row>
    <row r="295" spans="1:11" x14ac:dyDescent="0.25">
      <c r="A295" s="8" t="str">
        <f ca="1">'Install &amp; Pull Data'!I292</f>
        <v/>
      </c>
      <c r="B295" s="10">
        <f>'Install &amp; Pull Data'!N292</f>
        <v>0</v>
      </c>
      <c r="C295" s="8">
        <f>'Install &amp; Pull Data'!S292</f>
        <v>0</v>
      </c>
      <c r="D295" s="9" t="str">
        <f t="shared" si="9"/>
        <v/>
      </c>
      <c r="E295" s="9"/>
      <c r="F295" s="9"/>
      <c r="G295" s="9"/>
      <c r="H295" s="9"/>
      <c r="K295" s="8" t="str">
        <f t="shared" si="8"/>
        <v/>
      </c>
    </row>
    <row r="296" spans="1:11" x14ac:dyDescent="0.25">
      <c r="A296" s="8" t="str">
        <f ca="1">'Install &amp; Pull Data'!I293</f>
        <v/>
      </c>
      <c r="B296" s="10">
        <f>'Install &amp; Pull Data'!N293</f>
        <v>0</v>
      </c>
      <c r="C296" s="8">
        <f>'Install &amp; Pull Data'!S293</f>
        <v>0</v>
      </c>
      <c r="D296" s="9" t="str">
        <f t="shared" si="9"/>
        <v/>
      </c>
      <c r="E296" s="9"/>
      <c r="F296" s="9"/>
      <c r="G296" s="9"/>
      <c r="H296" s="9"/>
      <c r="K296" s="8" t="str">
        <f t="shared" si="8"/>
        <v/>
      </c>
    </row>
    <row r="297" spans="1:11" x14ac:dyDescent="0.25">
      <c r="A297" s="8" t="str">
        <f ca="1">'Install &amp; Pull Data'!I294</f>
        <v/>
      </c>
      <c r="B297" s="10">
        <f>'Install &amp; Pull Data'!N294</f>
        <v>0</v>
      </c>
      <c r="C297" s="8">
        <f>'Install &amp; Pull Data'!S294</f>
        <v>0</v>
      </c>
      <c r="D297" s="9" t="str">
        <f t="shared" si="9"/>
        <v/>
      </c>
      <c r="E297" s="9"/>
      <c r="F297" s="9"/>
      <c r="G297" s="9"/>
      <c r="H297" s="9"/>
      <c r="K297" s="8" t="str">
        <f t="shared" si="8"/>
        <v/>
      </c>
    </row>
    <row r="298" spans="1:11" x14ac:dyDescent="0.25">
      <c r="A298" s="8" t="str">
        <f ca="1">'Install &amp; Pull Data'!I295</f>
        <v/>
      </c>
      <c r="B298" s="10">
        <f>'Install &amp; Pull Data'!N295</f>
        <v>0</v>
      </c>
      <c r="C298" s="8">
        <f>'Install &amp; Pull Data'!S295</f>
        <v>0</v>
      </c>
      <c r="D298" s="9" t="str">
        <f t="shared" si="9"/>
        <v/>
      </c>
      <c r="E298" s="9"/>
      <c r="F298" s="9"/>
      <c r="G298" s="9"/>
      <c r="H298" s="9"/>
      <c r="K298" s="8" t="str">
        <f t="shared" si="8"/>
        <v/>
      </c>
    </row>
    <row r="299" spans="1:11" x14ac:dyDescent="0.25">
      <c r="A299" s="8" t="str">
        <f ca="1">'Install &amp; Pull Data'!I296</f>
        <v/>
      </c>
      <c r="B299" s="10">
        <f>'Install &amp; Pull Data'!N296</f>
        <v>0</v>
      </c>
      <c r="C299" s="8">
        <f>'Install &amp; Pull Data'!S296</f>
        <v>0</v>
      </c>
      <c r="D299" s="9" t="str">
        <f t="shared" si="9"/>
        <v/>
      </c>
      <c r="E299" s="9"/>
      <c r="F299" s="9"/>
      <c r="G299" s="9"/>
      <c r="H299" s="9"/>
      <c r="K299" s="8" t="str">
        <f t="shared" si="8"/>
        <v/>
      </c>
    </row>
    <row r="300" spans="1:11" x14ac:dyDescent="0.25">
      <c r="A300" s="8" t="str">
        <f ca="1">'Install &amp; Pull Data'!I297</f>
        <v/>
      </c>
      <c r="B300" s="10">
        <f>'Install &amp; Pull Data'!N297</f>
        <v>0</v>
      </c>
      <c r="C300" s="8">
        <f>'Install &amp; Pull Data'!S297</f>
        <v>0</v>
      </c>
      <c r="D300" s="9" t="str">
        <f t="shared" si="9"/>
        <v/>
      </c>
      <c r="E300" s="9"/>
      <c r="F300" s="9"/>
      <c r="G300" s="9"/>
      <c r="H300" s="9"/>
      <c r="K300" s="8" t="str">
        <f t="shared" si="8"/>
        <v/>
      </c>
    </row>
    <row r="301" spans="1:11" x14ac:dyDescent="0.25">
      <c r="A301" s="8" t="str">
        <f ca="1">'Install &amp; Pull Data'!I298</f>
        <v/>
      </c>
      <c r="B301" s="10">
        <f>'Install &amp; Pull Data'!N298</f>
        <v>0</v>
      </c>
      <c r="C301" s="8">
        <f>'Install &amp; Pull Data'!S298</f>
        <v>0</v>
      </c>
      <c r="D301" s="9" t="str">
        <f t="shared" si="9"/>
        <v/>
      </c>
      <c r="E301" s="9"/>
      <c r="F301" s="9"/>
      <c r="G301" s="9"/>
      <c r="H301" s="9"/>
      <c r="K301" s="8" t="str">
        <f t="shared" si="8"/>
        <v/>
      </c>
    </row>
    <row r="302" spans="1:11" x14ac:dyDescent="0.25">
      <c r="A302" s="8" t="str">
        <f ca="1">'Install &amp; Pull Data'!I299</f>
        <v/>
      </c>
      <c r="B302" s="10">
        <f>'Install &amp; Pull Data'!N299</f>
        <v>0</v>
      </c>
      <c r="C302" s="8">
        <f>'Install &amp; Pull Data'!S299</f>
        <v>0</v>
      </c>
      <c r="D302" s="9" t="str">
        <f t="shared" si="9"/>
        <v/>
      </c>
      <c r="E302" s="9"/>
      <c r="F302" s="9"/>
      <c r="G302" s="9"/>
      <c r="H302" s="9"/>
      <c r="K302" s="8" t="str">
        <f t="shared" si="8"/>
        <v/>
      </c>
    </row>
    <row r="303" spans="1:11" x14ac:dyDescent="0.25">
      <c r="A303" s="8" t="str">
        <f ca="1">'Install &amp; Pull Data'!I300</f>
        <v/>
      </c>
      <c r="B303" s="10">
        <f>'Install &amp; Pull Data'!N300</f>
        <v>0</v>
      </c>
      <c r="C303" s="8">
        <f>'Install &amp; Pull Data'!S300</f>
        <v>0</v>
      </c>
      <c r="D303" s="9" t="str">
        <f t="shared" si="9"/>
        <v/>
      </c>
      <c r="E303" s="9"/>
      <c r="F303" s="9"/>
      <c r="G303" s="9"/>
      <c r="H303" s="9"/>
      <c r="K303" s="8" t="str">
        <f t="shared" si="8"/>
        <v/>
      </c>
    </row>
    <row r="304" spans="1:11" x14ac:dyDescent="0.25">
      <c r="A304" s="8" t="str">
        <f ca="1">'Install &amp; Pull Data'!I301</f>
        <v/>
      </c>
      <c r="B304" s="10">
        <f>'Install &amp; Pull Data'!N301</f>
        <v>0</v>
      </c>
      <c r="C304" s="8">
        <f>'Install &amp; Pull Data'!S301</f>
        <v>0</v>
      </c>
      <c r="D304" s="9" t="str">
        <f t="shared" si="9"/>
        <v/>
      </c>
      <c r="E304" s="9"/>
      <c r="F304" s="9"/>
      <c r="G304" s="9"/>
      <c r="H304" s="9"/>
      <c r="K304" s="8" t="str">
        <f t="shared" si="8"/>
        <v/>
      </c>
    </row>
    <row r="305" spans="1:11" x14ac:dyDescent="0.25">
      <c r="A305" s="8" t="str">
        <f ca="1">'Install &amp; Pull Data'!I302</f>
        <v/>
      </c>
      <c r="B305" s="10">
        <f>'Install &amp; Pull Data'!N302</f>
        <v>0</v>
      </c>
      <c r="C305" s="8">
        <f>'Install &amp; Pull Data'!S302</f>
        <v>0</v>
      </c>
      <c r="D305" s="9" t="str">
        <f t="shared" si="9"/>
        <v/>
      </c>
      <c r="E305" s="9"/>
      <c r="F305" s="9"/>
      <c r="G305" s="9"/>
      <c r="H305" s="9"/>
      <c r="K305" s="8" t="str">
        <f t="shared" si="8"/>
        <v/>
      </c>
    </row>
    <row r="306" spans="1:11" x14ac:dyDescent="0.25">
      <c r="A306" s="8" t="str">
        <f ca="1">'Install &amp; Pull Data'!I303</f>
        <v/>
      </c>
      <c r="B306" s="10">
        <f>'Install &amp; Pull Data'!N303</f>
        <v>0</v>
      </c>
      <c r="C306" s="8">
        <f>'Install &amp; Pull Data'!S303</f>
        <v>0</v>
      </c>
      <c r="D306" s="9" t="str">
        <f t="shared" si="9"/>
        <v/>
      </c>
      <c r="E306" s="9"/>
      <c r="F306" s="9"/>
      <c r="G306" s="9"/>
      <c r="H306" s="9"/>
      <c r="K306" s="8" t="str">
        <f t="shared" si="8"/>
        <v/>
      </c>
    </row>
    <row r="307" spans="1:11" x14ac:dyDescent="0.25">
      <c r="A307" s="8" t="str">
        <f ca="1">'Install &amp; Pull Data'!I304</f>
        <v/>
      </c>
      <c r="B307" s="10">
        <f>'Install &amp; Pull Data'!N304</f>
        <v>0</v>
      </c>
      <c r="C307" s="8">
        <f>'Install &amp; Pull Data'!S304</f>
        <v>0</v>
      </c>
      <c r="D307" s="9" t="str">
        <f t="shared" si="9"/>
        <v/>
      </c>
      <c r="E307" s="9"/>
      <c r="F307" s="9"/>
      <c r="G307" s="9"/>
      <c r="H307" s="9"/>
      <c r="K307" s="8" t="str">
        <f t="shared" si="8"/>
        <v/>
      </c>
    </row>
    <row r="308" spans="1:11" x14ac:dyDescent="0.25">
      <c r="A308" s="8" t="str">
        <f ca="1">'Install &amp; Pull Data'!I305</f>
        <v/>
      </c>
      <c r="B308" s="10">
        <f>'Install &amp; Pull Data'!N305</f>
        <v>0</v>
      </c>
      <c r="C308" s="8">
        <f>'Install &amp; Pull Data'!S305</f>
        <v>0</v>
      </c>
      <c r="D308" s="9" t="str">
        <f t="shared" si="9"/>
        <v/>
      </c>
      <c r="E308" s="9"/>
      <c r="F308" s="9"/>
      <c r="G308" s="9"/>
      <c r="H308" s="9"/>
      <c r="K308" s="8" t="str">
        <f t="shared" si="8"/>
        <v/>
      </c>
    </row>
    <row r="309" spans="1:11" x14ac:dyDescent="0.25">
      <c r="A309" s="8" t="str">
        <f ca="1">'Install &amp; Pull Data'!I306</f>
        <v/>
      </c>
      <c r="B309" s="10">
        <f>'Install &amp; Pull Data'!N306</f>
        <v>0</v>
      </c>
      <c r="C309" s="8">
        <f>'Install &amp; Pull Data'!S306</f>
        <v>0</v>
      </c>
      <c r="D309" s="9" t="str">
        <f t="shared" si="9"/>
        <v/>
      </c>
      <c r="E309" s="9"/>
      <c r="F309" s="9"/>
      <c r="G309" s="9"/>
      <c r="H309" s="9"/>
      <c r="K309" s="8" t="str">
        <f t="shared" si="8"/>
        <v/>
      </c>
    </row>
    <row r="310" spans="1:11" x14ac:dyDescent="0.25">
      <c r="A310" s="8" t="str">
        <f ca="1">'Install &amp; Pull Data'!I307</f>
        <v/>
      </c>
      <c r="B310" s="10">
        <f>'Install &amp; Pull Data'!N307</f>
        <v>0</v>
      </c>
      <c r="C310" s="8">
        <f>'Install &amp; Pull Data'!S307</f>
        <v>0</v>
      </c>
      <c r="D310" s="9" t="str">
        <f t="shared" si="9"/>
        <v/>
      </c>
      <c r="E310" s="9"/>
      <c r="F310" s="9"/>
      <c r="G310" s="9"/>
      <c r="H310" s="9"/>
      <c r="K310" s="8" t="str">
        <f t="shared" si="8"/>
        <v/>
      </c>
    </row>
    <row r="311" spans="1:11" x14ac:dyDescent="0.25">
      <c r="A311" s="8" t="str">
        <f ca="1">'Install &amp; Pull Data'!I308</f>
        <v/>
      </c>
      <c r="B311" s="10">
        <f>'Install &amp; Pull Data'!N308</f>
        <v>0</v>
      </c>
      <c r="C311" s="8">
        <f>'Install &amp; Pull Data'!S308</f>
        <v>0</v>
      </c>
      <c r="D311" s="9" t="str">
        <f t="shared" si="9"/>
        <v/>
      </c>
      <c r="E311" s="9"/>
      <c r="F311" s="9"/>
      <c r="G311" s="9"/>
      <c r="H311" s="9"/>
      <c r="K311" s="8" t="str">
        <f t="shared" si="8"/>
        <v/>
      </c>
    </row>
    <row r="312" spans="1:11" x14ac:dyDescent="0.25">
      <c r="A312" s="8" t="str">
        <f ca="1">'Install &amp; Pull Data'!I309</f>
        <v/>
      </c>
      <c r="B312" s="10">
        <f>'Install &amp; Pull Data'!N309</f>
        <v>0</v>
      </c>
      <c r="C312" s="8">
        <f>'Install &amp; Pull Data'!S309</f>
        <v>0</v>
      </c>
      <c r="D312" s="9" t="str">
        <f t="shared" si="9"/>
        <v/>
      </c>
      <c r="E312" s="9"/>
      <c r="F312" s="9"/>
      <c r="G312" s="9"/>
      <c r="H312" s="9"/>
      <c r="K312" s="8" t="str">
        <f t="shared" si="8"/>
        <v/>
      </c>
    </row>
    <row r="313" spans="1:11" x14ac:dyDescent="0.25">
      <c r="A313" s="8" t="str">
        <f ca="1">'Install &amp; Pull Data'!I310</f>
        <v/>
      </c>
      <c r="B313" s="10">
        <f>'Install &amp; Pull Data'!N310</f>
        <v>0</v>
      </c>
      <c r="C313" s="8">
        <f>'Install &amp; Pull Data'!S310</f>
        <v>0</v>
      </c>
      <c r="D313" s="9" t="str">
        <f t="shared" si="9"/>
        <v/>
      </c>
      <c r="E313" s="9"/>
      <c r="F313" s="9"/>
      <c r="G313" s="9"/>
      <c r="H313" s="9"/>
      <c r="K313" s="8" t="str">
        <f t="shared" si="8"/>
        <v/>
      </c>
    </row>
    <row r="314" spans="1:11" x14ac:dyDescent="0.25">
      <c r="A314" s="8" t="str">
        <f ca="1">'Install &amp; Pull Data'!I311</f>
        <v/>
      </c>
      <c r="B314" s="10">
        <f>'Install &amp; Pull Data'!N311</f>
        <v>0</v>
      </c>
      <c r="C314" s="8">
        <f>'Install &amp; Pull Data'!S311</f>
        <v>0</v>
      </c>
      <c r="D314" s="9" t="str">
        <f t="shared" si="9"/>
        <v/>
      </c>
      <c r="E314" s="9"/>
      <c r="F314" s="9"/>
      <c r="G314" s="9"/>
      <c r="H314" s="9"/>
      <c r="K314" s="8" t="str">
        <f t="shared" si="8"/>
        <v/>
      </c>
    </row>
    <row r="315" spans="1:11" x14ac:dyDescent="0.25">
      <c r="A315" s="8" t="str">
        <f ca="1">'Install &amp; Pull Data'!I312</f>
        <v/>
      </c>
      <c r="B315" s="10">
        <f>'Install &amp; Pull Data'!N312</f>
        <v>0</v>
      </c>
      <c r="C315" s="8">
        <f>'Install &amp; Pull Data'!S312</f>
        <v>0</v>
      </c>
      <c r="D315" s="9" t="str">
        <f t="shared" si="9"/>
        <v/>
      </c>
      <c r="E315" s="9"/>
      <c r="F315" s="9"/>
      <c r="G315" s="9"/>
      <c r="H315" s="9"/>
      <c r="K315" s="8" t="str">
        <f t="shared" si="8"/>
        <v/>
      </c>
    </row>
    <row r="316" spans="1:11" x14ac:dyDescent="0.25">
      <c r="A316" s="8" t="str">
        <f ca="1">'Install &amp; Pull Data'!I313</f>
        <v/>
      </c>
      <c r="B316" s="10">
        <f>'Install &amp; Pull Data'!N313</f>
        <v>0</v>
      </c>
      <c r="C316" s="8">
        <f>'Install &amp; Pull Data'!S313</f>
        <v>0</v>
      </c>
      <c r="D316" s="9" t="str">
        <f t="shared" si="9"/>
        <v/>
      </c>
      <c r="E316" s="9"/>
      <c r="F316" s="9"/>
      <c r="G316" s="9"/>
      <c r="H316" s="9"/>
      <c r="K316" s="8" t="str">
        <f t="shared" si="8"/>
        <v/>
      </c>
    </row>
    <row r="317" spans="1:11" x14ac:dyDescent="0.25">
      <c r="A317" s="8" t="str">
        <f ca="1">'Install &amp; Pull Data'!I314</f>
        <v/>
      </c>
      <c r="B317" s="10">
        <f>'Install &amp; Pull Data'!N314</f>
        <v>0</v>
      </c>
      <c r="C317" s="8">
        <f>'Install &amp; Pull Data'!S314</f>
        <v>0</v>
      </c>
      <c r="D317" s="9" t="str">
        <f t="shared" si="9"/>
        <v/>
      </c>
      <c r="E317" s="9"/>
      <c r="F317" s="9"/>
      <c r="G317" s="9"/>
      <c r="H317" s="9"/>
      <c r="K317" s="8" t="str">
        <f t="shared" si="8"/>
        <v/>
      </c>
    </row>
    <row r="318" spans="1:11" x14ac:dyDescent="0.25">
      <c r="A318" s="8" t="str">
        <f ca="1">'Install &amp; Pull Data'!I315</f>
        <v/>
      </c>
      <c r="B318" s="10">
        <f>'Install &amp; Pull Data'!N315</f>
        <v>0</v>
      </c>
      <c r="C318" s="8">
        <f>'Install &amp; Pull Data'!S315</f>
        <v>0</v>
      </c>
      <c r="D318" s="9" t="str">
        <f t="shared" si="9"/>
        <v/>
      </c>
      <c r="E318" s="9"/>
      <c r="F318" s="9"/>
      <c r="G318" s="9"/>
      <c r="H318" s="9"/>
      <c r="K318" s="8" t="str">
        <f t="shared" si="8"/>
        <v/>
      </c>
    </row>
    <row r="319" spans="1:11" x14ac:dyDescent="0.25">
      <c r="A319" s="8" t="str">
        <f ca="1">'Install &amp; Pull Data'!I316</f>
        <v/>
      </c>
      <c r="B319" s="10">
        <f>'Install &amp; Pull Data'!N316</f>
        <v>0</v>
      </c>
      <c r="C319" s="8">
        <f>'Install &amp; Pull Data'!S316</f>
        <v>0</v>
      </c>
      <c r="D319" s="9" t="str">
        <f t="shared" si="9"/>
        <v/>
      </c>
      <c r="E319" s="9"/>
      <c r="F319" s="9"/>
      <c r="G319" s="9"/>
      <c r="H319" s="9"/>
      <c r="K319" s="8" t="str">
        <f t="shared" si="8"/>
        <v/>
      </c>
    </row>
    <row r="320" spans="1:11" x14ac:dyDescent="0.25">
      <c r="A320" s="8" t="str">
        <f ca="1">'Install &amp; Pull Data'!I317</f>
        <v/>
      </c>
      <c r="B320" s="10">
        <f>'Install &amp; Pull Data'!N317</f>
        <v>0</v>
      </c>
      <c r="C320" s="8">
        <f>'Install &amp; Pull Data'!S317</f>
        <v>0</v>
      </c>
      <c r="D320" s="9" t="str">
        <f t="shared" si="9"/>
        <v/>
      </c>
      <c r="E320" s="9"/>
      <c r="F320" s="9"/>
      <c r="G320" s="9"/>
      <c r="H320" s="9"/>
      <c r="K320" s="8" t="str">
        <f t="shared" si="8"/>
        <v/>
      </c>
    </row>
    <row r="321" spans="1:11" x14ac:dyDescent="0.25">
      <c r="A321" s="8" t="str">
        <f ca="1">'Install &amp; Pull Data'!I318</f>
        <v/>
      </c>
      <c r="B321" s="10">
        <f>'Install &amp; Pull Data'!N318</f>
        <v>0</v>
      </c>
      <c r="C321" s="8">
        <f>'Install &amp; Pull Data'!S318</f>
        <v>0</v>
      </c>
      <c r="D321" s="9" t="str">
        <f t="shared" si="9"/>
        <v/>
      </c>
      <c r="E321" s="9"/>
      <c r="F321" s="9"/>
      <c r="G321" s="9"/>
      <c r="H321" s="9"/>
      <c r="K321" s="8" t="str">
        <f t="shared" si="8"/>
        <v/>
      </c>
    </row>
    <row r="322" spans="1:11" x14ac:dyDescent="0.25">
      <c r="A322" s="8" t="str">
        <f ca="1">'Install &amp; Pull Data'!I319</f>
        <v/>
      </c>
      <c r="B322" s="10">
        <f>'Install &amp; Pull Data'!N319</f>
        <v>0</v>
      </c>
      <c r="C322" s="8">
        <f>'Install &amp; Pull Data'!S319</f>
        <v>0</v>
      </c>
      <c r="D322" s="9" t="str">
        <f t="shared" si="9"/>
        <v/>
      </c>
      <c r="E322" s="9"/>
      <c r="F322" s="9"/>
      <c r="G322" s="9"/>
      <c r="H322" s="9"/>
      <c r="K322" s="8" t="str">
        <f t="shared" si="8"/>
        <v/>
      </c>
    </row>
    <row r="323" spans="1:11" x14ac:dyDescent="0.25">
      <c r="A323" s="8" t="str">
        <f ca="1">'Install &amp; Pull Data'!I320</f>
        <v/>
      </c>
      <c r="B323" s="10">
        <f>'Install &amp; Pull Data'!N320</f>
        <v>0</v>
      </c>
      <c r="C323" s="8">
        <f>'Install &amp; Pull Data'!S320</f>
        <v>0</v>
      </c>
      <c r="D323" s="9" t="str">
        <f t="shared" si="9"/>
        <v/>
      </c>
      <c r="E323" s="9"/>
      <c r="F323" s="9"/>
      <c r="G323" s="9"/>
      <c r="H323" s="9"/>
      <c r="K323" s="8" t="str">
        <f t="shared" ref="K323:K386" si="10">IF(H323="","",_xlfn.NORM.DIST(H323,$I$2,$J$2,FALSE))</f>
        <v/>
      </c>
    </row>
    <row r="324" spans="1:11" x14ac:dyDescent="0.25">
      <c r="A324" s="8" t="str">
        <f ca="1">'Install &amp; Pull Data'!I321</f>
        <v/>
      </c>
      <c r="B324" s="10">
        <f>'Install &amp; Pull Data'!N321</f>
        <v>0</v>
      </c>
      <c r="C324" s="8">
        <f>'Install &amp; Pull Data'!S321</f>
        <v>0</v>
      </c>
      <c r="D324" s="9" t="str">
        <f t="shared" ref="D324:D387" si="11">IF(C324="NR",A324,"")</f>
        <v/>
      </c>
      <c r="E324" s="9"/>
      <c r="F324" s="9"/>
      <c r="G324" s="9"/>
      <c r="H324" s="9"/>
      <c r="K324" s="8" t="str">
        <f t="shared" si="10"/>
        <v/>
      </c>
    </row>
    <row r="325" spans="1:11" x14ac:dyDescent="0.25">
      <c r="A325" s="8" t="str">
        <f ca="1">'Install &amp; Pull Data'!I322</f>
        <v/>
      </c>
      <c r="B325" s="10">
        <f>'Install &amp; Pull Data'!N322</f>
        <v>0</v>
      </c>
      <c r="C325" s="8">
        <f>'Install &amp; Pull Data'!S322</f>
        <v>0</v>
      </c>
      <c r="D325" s="9" t="str">
        <f t="shared" si="11"/>
        <v/>
      </c>
      <c r="E325" s="9"/>
      <c r="F325" s="9"/>
      <c r="G325" s="9"/>
      <c r="H325" s="9"/>
      <c r="K325" s="8" t="str">
        <f t="shared" si="10"/>
        <v/>
      </c>
    </row>
    <row r="326" spans="1:11" x14ac:dyDescent="0.25">
      <c r="A326" s="8" t="str">
        <f ca="1">'Install &amp; Pull Data'!I323</f>
        <v/>
      </c>
      <c r="B326" s="10">
        <f>'Install &amp; Pull Data'!N323</f>
        <v>0</v>
      </c>
      <c r="C326" s="8">
        <f>'Install &amp; Pull Data'!S323</f>
        <v>0</v>
      </c>
      <c r="D326" s="9" t="str">
        <f t="shared" si="11"/>
        <v/>
      </c>
      <c r="E326" s="9"/>
      <c r="F326" s="9"/>
      <c r="G326" s="9"/>
      <c r="H326" s="9"/>
      <c r="K326" s="8" t="str">
        <f t="shared" si="10"/>
        <v/>
      </c>
    </row>
    <row r="327" spans="1:11" x14ac:dyDescent="0.25">
      <c r="A327" s="8" t="str">
        <f ca="1">'Install &amp; Pull Data'!I324</f>
        <v/>
      </c>
      <c r="B327" s="10">
        <f>'Install &amp; Pull Data'!N324</f>
        <v>0</v>
      </c>
      <c r="C327" s="8">
        <f>'Install &amp; Pull Data'!S324</f>
        <v>0</v>
      </c>
      <c r="D327" s="9" t="str">
        <f t="shared" si="11"/>
        <v/>
      </c>
      <c r="E327" s="9"/>
      <c r="F327" s="9"/>
      <c r="G327" s="9"/>
      <c r="H327" s="9"/>
      <c r="K327" s="8" t="str">
        <f t="shared" si="10"/>
        <v/>
      </c>
    </row>
    <row r="328" spans="1:11" x14ac:dyDescent="0.25">
      <c r="A328" s="8" t="str">
        <f ca="1">'Install &amp; Pull Data'!I325</f>
        <v/>
      </c>
      <c r="B328" s="10">
        <f>'Install &amp; Pull Data'!N325</f>
        <v>0</v>
      </c>
      <c r="C328" s="8">
        <f>'Install &amp; Pull Data'!S325</f>
        <v>0</v>
      </c>
      <c r="D328" s="9" t="str">
        <f t="shared" si="11"/>
        <v/>
      </c>
      <c r="E328" s="9"/>
      <c r="F328" s="9"/>
      <c r="G328" s="9"/>
      <c r="H328" s="9"/>
      <c r="K328" s="8" t="str">
        <f t="shared" si="10"/>
        <v/>
      </c>
    </row>
    <row r="329" spans="1:11" x14ac:dyDescent="0.25">
      <c r="A329" s="8" t="str">
        <f ca="1">'Install &amp; Pull Data'!I326</f>
        <v/>
      </c>
      <c r="B329" s="10">
        <f>'Install &amp; Pull Data'!N326</f>
        <v>0</v>
      </c>
      <c r="C329" s="8">
        <f>'Install &amp; Pull Data'!S326</f>
        <v>0</v>
      </c>
      <c r="D329" s="9" t="str">
        <f t="shared" si="11"/>
        <v/>
      </c>
      <c r="E329" s="9"/>
      <c r="F329" s="9"/>
      <c r="G329" s="9"/>
      <c r="H329" s="9"/>
      <c r="K329" s="8" t="str">
        <f t="shared" si="10"/>
        <v/>
      </c>
    </row>
    <row r="330" spans="1:11" x14ac:dyDescent="0.25">
      <c r="A330" s="8" t="str">
        <f ca="1">'Install &amp; Pull Data'!I327</f>
        <v/>
      </c>
      <c r="B330" s="10">
        <f>'Install &amp; Pull Data'!N327</f>
        <v>0</v>
      </c>
      <c r="C330" s="8">
        <f>'Install &amp; Pull Data'!S327</f>
        <v>0</v>
      </c>
      <c r="D330" s="9" t="str">
        <f t="shared" si="11"/>
        <v/>
      </c>
      <c r="E330" s="9"/>
      <c r="F330" s="9"/>
      <c r="G330" s="9"/>
      <c r="H330" s="9"/>
      <c r="K330" s="8" t="str">
        <f t="shared" si="10"/>
        <v/>
      </c>
    </row>
    <row r="331" spans="1:11" x14ac:dyDescent="0.25">
      <c r="A331" s="8" t="str">
        <f ca="1">'Install &amp; Pull Data'!I328</f>
        <v/>
      </c>
      <c r="B331" s="10">
        <f>'Install &amp; Pull Data'!N328</f>
        <v>0</v>
      </c>
      <c r="C331" s="8">
        <f>'Install &amp; Pull Data'!S328</f>
        <v>0</v>
      </c>
      <c r="D331" s="9" t="str">
        <f t="shared" si="11"/>
        <v/>
      </c>
      <c r="E331" s="9"/>
      <c r="F331" s="9"/>
      <c r="G331" s="9"/>
      <c r="H331" s="9"/>
      <c r="K331" s="8" t="str">
        <f t="shared" si="10"/>
        <v/>
      </c>
    </row>
    <row r="332" spans="1:11" x14ac:dyDescent="0.25">
      <c r="A332" s="8" t="str">
        <f ca="1">'Install &amp; Pull Data'!I329</f>
        <v/>
      </c>
      <c r="B332" s="10">
        <f>'Install &amp; Pull Data'!N329</f>
        <v>0</v>
      </c>
      <c r="C332" s="8">
        <f>'Install &amp; Pull Data'!S329</f>
        <v>0</v>
      </c>
      <c r="D332" s="9" t="str">
        <f t="shared" si="11"/>
        <v/>
      </c>
      <c r="E332" s="9"/>
      <c r="F332" s="9"/>
      <c r="G332" s="9"/>
      <c r="H332" s="9"/>
      <c r="K332" s="8" t="str">
        <f t="shared" si="10"/>
        <v/>
      </c>
    </row>
    <row r="333" spans="1:11" x14ac:dyDescent="0.25">
      <c r="A333" s="8" t="str">
        <f ca="1">'Install &amp; Pull Data'!I330</f>
        <v/>
      </c>
      <c r="B333" s="10">
        <f>'Install &amp; Pull Data'!N330</f>
        <v>0</v>
      </c>
      <c r="C333" s="8">
        <f>'Install &amp; Pull Data'!S330</f>
        <v>0</v>
      </c>
      <c r="D333" s="9" t="str">
        <f t="shared" si="11"/>
        <v/>
      </c>
      <c r="E333" s="9"/>
      <c r="F333" s="9"/>
      <c r="G333" s="9"/>
      <c r="H333" s="9"/>
      <c r="K333" s="8" t="str">
        <f t="shared" si="10"/>
        <v/>
      </c>
    </row>
    <row r="334" spans="1:11" x14ac:dyDescent="0.25">
      <c r="A334" s="8" t="str">
        <f ca="1">'Install &amp; Pull Data'!I331</f>
        <v/>
      </c>
      <c r="B334" s="10">
        <f>'Install &amp; Pull Data'!N331</f>
        <v>0</v>
      </c>
      <c r="C334" s="8">
        <f>'Install &amp; Pull Data'!S331</f>
        <v>0</v>
      </c>
      <c r="D334" s="9" t="str">
        <f t="shared" si="11"/>
        <v/>
      </c>
      <c r="E334" s="9"/>
      <c r="F334" s="9"/>
      <c r="G334" s="9"/>
      <c r="H334" s="9"/>
      <c r="K334" s="8" t="str">
        <f t="shared" si="10"/>
        <v/>
      </c>
    </row>
    <row r="335" spans="1:11" x14ac:dyDescent="0.25">
      <c r="A335" s="8" t="str">
        <f ca="1">'Install &amp; Pull Data'!I332</f>
        <v/>
      </c>
      <c r="B335" s="10">
        <f>'Install &amp; Pull Data'!N332</f>
        <v>0</v>
      </c>
      <c r="C335" s="8">
        <f>'Install &amp; Pull Data'!S332</f>
        <v>0</v>
      </c>
      <c r="D335" s="9" t="str">
        <f t="shared" si="11"/>
        <v/>
      </c>
      <c r="E335" s="9"/>
      <c r="F335" s="9"/>
      <c r="G335" s="9"/>
      <c r="H335" s="9"/>
      <c r="K335" s="8" t="str">
        <f t="shared" si="10"/>
        <v/>
      </c>
    </row>
    <row r="336" spans="1:11" x14ac:dyDescent="0.25">
      <c r="A336" s="8" t="str">
        <f ca="1">'Install &amp; Pull Data'!I333</f>
        <v/>
      </c>
      <c r="B336" s="10">
        <f>'Install &amp; Pull Data'!N333</f>
        <v>0</v>
      </c>
      <c r="C336" s="8">
        <f>'Install &amp; Pull Data'!S333</f>
        <v>0</v>
      </c>
      <c r="D336" s="9" t="str">
        <f t="shared" si="11"/>
        <v/>
      </c>
      <c r="E336" s="9"/>
      <c r="F336" s="9"/>
      <c r="G336" s="9"/>
      <c r="H336" s="9"/>
      <c r="K336" s="8" t="str">
        <f t="shared" si="10"/>
        <v/>
      </c>
    </row>
    <row r="337" spans="1:11" x14ac:dyDescent="0.25">
      <c r="A337" s="8" t="str">
        <f ca="1">'Install &amp; Pull Data'!I334</f>
        <v/>
      </c>
      <c r="B337" s="10">
        <f>'Install &amp; Pull Data'!N334</f>
        <v>0</v>
      </c>
      <c r="C337" s="8">
        <f>'Install &amp; Pull Data'!S334</f>
        <v>0</v>
      </c>
      <c r="D337" s="9" t="str">
        <f t="shared" si="11"/>
        <v/>
      </c>
      <c r="E337" s="9"/>
      <c r="F337" s="9"/>
      <c r="G337" s="9"/>
      <c r="H337" s="9"/>
      <c r="K337" s="8" t="str">
        <f t="shared" si="10"/>
        <v/>
      </c>
    </row>
    <row r="338" spans="1:11" x14ac:dyDescent="0.25">
      <c r="A338" s="8" t="str">
        <f ca="1">'Install &amp; Pull Data'!I335</f>
        <v/>
      </c>
      <c r="B338" s="10">
        <f>'Install &amp; Pull Data'!N335</f>
        <v>0</v>
      </c>
      <c r="C338" s="8">
        <f>'Install &amp; Pull Data'!S335</f>
        <v>0</v>
      </c>
      <c r="D338" s="9" t="str">
        <f t="shared" si="11"/>
        <v/>
      </c>
      <c r="E338" s="9"/>
      <c r="F338" s="9"/>
      <c r="G338" s="9"/>
      <c r="H338" s="9"/>
      <c r="K338" s="8" t="str">
        <f t="shared" si="10"/>
        <v/>
      </c>
    </row>
    <row r="339" spans="1:11" x14ac:dyDescent="0.25">
      <c r="A339" s="8" t="str">
        <f ca="1">'Install &amp; Pull Data'!I336</f>
        <v/>
      </c>
      <c r="B339" s="10">
        <f>'Install &amp; Pull Data'!N336</f>
        <v>0</v>
      </c>
      <c r="C339" s="8">
        <f>'Install &amp; Pull Data'!S336</f>
        <v>0</v>
      </c>
      <c r="D339" s="9" t="str">
        <f t="shared" si="11"/>
        <v/>
      </c>
      <c r="E339" s="9"/>
      <c r="F339" s="9"/>
      <c r="G339" s="9"/>
      <c r="H339" s="9"/>
      <c r="K339" s="8" t="str">
        <f t="shared" si="10"/>
        <v/>
      </c>
    </row>
    <row r="340" spans="1:11" x14ac:dyDescent="0.25">
      <c r="A340" s="8" t="str">
        <f ca="1">'Install &amp; Pull Data'!I337</f>
        <v/>
      </c>
      <c r="B340" s="10">
        <f>'Install &amp; Pull Data'!N337</f>
        <v>0</v>
      </c>
      <c r="C340" s="8">
        <f>'Install &amp; Pull Data'!S337</f>
        <v>0</v>
      </c>
      <c r="D340" s="9" t="str">
        <f t="shared" si="11"/>
        <v/>
      </c>
      <c r="E340" s="9"/>
      <c r="F340" s="9"/>
      <c r="G340" s="9"/>
      <c r="H340" s="9"/>
      <c r="K340" s="8" t="str">
        <f t="shared" si="10"/>
        <v/>
      </c>
    </row>
    <row r="341" spans="1:11" x14ac:dyDescent="0.25">
      <c r="A341" s="8" t="str">
        <f ca="1">'Install &amp; Pull Data'!I338</f>
        <v/>
      </c>
      <c r="B341" s="10">
        <f>'Install &amp; Pull Data'!N338</f>
        <v>0</v>
      </c>
      <c r="C341" s="8">
        <f>'Install &amp; Pull Data'!S338</f>
        <v>0</v>
      </c>
      <c r="D341" s="9" t="str">
        <f t="shared" si="11"/>
        <v/>
      </c>
      <c r="E341" s="9"/>
      <c r="F341" s="9"/>
      <c r="G341" s="9"/>
      <c r="H341" s="9"/>
      <c r="K341" s="8" t="str">
        <f t="shared" si="10"/>
        <v/>
      </c>
    </row>
    <row r="342" spans="1:11" x14ac:dyDescent="0.25">
      <c r="A342" s="8" t="str">
        <f ca="1">'Install &amp; Pull Data'!I339</f>
        <v/>
      </c>
      <c r="B342" s="10">
        <f>'Install &amp; Pull Data'!N339</f>
        <v>0</v>
      </c>
      <c r="C342" s="8">
        <f>'Install &amp; Pull Data'!S339</f>
        <v>0</v>
      </c>
      <c r="D342" s="9" t="str">
        <f t="shared" si="11"/>
        <v/>
      </c>
      <c r="E342" s="9"/>
      <c r="F342" s="9"/>
      <c r="G342" s="9"/>
      <c r="H342" s="9"/>
      <c r="K342" s="8" t="str">
        <f t="shared" si="10"/>
        <v/>
      </c>
    </row>
    <row r="343" spans="1:11" x14ac:dyDescent="0.25">
      <c r="A343" s="8" t="str">
        <f ca="1">'Install &amp; Pull Data'!I340</f>
        <v/>
      </c>
      <c r="B343" s="10">
        <f>'Install &amp; Pull Data'!N340</f>
        <v>0</v>
      </c>
      <c r="C343" s="8">
        <f>'Install &amp; Pull Data'!S340</f>
        <v>0</v>
      </c>
      <c r="D343" s="9" t="str">
        <f t="shared" si="11"/>
        <v/>
      </c>
      <c r="E343" s="9"/>
      <c r="F343" s="9"/>
      <c r="G343" s="9"/>
      <c r="H343" s="9"/>
      <c r="K343" s="8" t="str">
        <f t="shared" si="10"/>
        <v/>
      </c>
    </row>
    <row r="344" spans="1:11" x14ac:dyDescent="0.25">
      <c r="A344" s="8" t="str">
        <f ca="1">'Install &amp; Pull Data'!I341</f>
        <v/>
      </c>
      <c r="B344" s="10">
        <f>'Install &amp; Pull Data'!N341</f>
        <v>0</v>
      </c>
      <c r="C344" s="8">
        <f>'Install &amp; Pull Data'!S341</f>
        <v>0</v>
      </c>
      <c r="D344" s="9" t="str">
        <f t="shared" si="11"/>
        <v/>
      </c>
      <c r="E344" s="9"/>
      <c r="F344" s="9"/>
      <c r="G344" s="9"/>
      <c r="H344" s="9"/>
      <c r="K344" s="8" t="str">
        <f t="shared" si="10"/>
        <v/>
      </c>
    </row>
    <row r="345" spans="1:11" x14ac:dyDescent="0.25">
      <c r="A345" s="8" t="str">
        <f ca="1">'Install &amp; Pull Data'!I342</f>
        <v/>
      </c>
      <c r="B345" s="10">
        <f>'Install &amp; Pull Data'!N342</f>
        <v>0</v>
      </c>
      <c r="C345" s="8">
        <f>'Install &amp; Pull Data'!S342</f>
        <v>0</v>
      </c>
      <c r="D345" s="9" t="str">
        <f t="shared" si="11"/>
        <v/>
      </c>
      <c r="E345" s="9"/>
      <c r="F345" s="9"/>
      <c r="G345" s="9"/>
      <c r="H345" s="9"/>
      <c r="K345" s="8" t="str">
        <f t="shared" si="10"/>
        <v/>
      </c>
    </row>
    <row r="346" spans="1:11" x14ac:dyDescent="0.25">
      <c r="A346" s="8" t="str">
        <f ca="1">'Install &amp; Pull Data'!I343</f>
        <v/>
      </c>
      <c r="B346" s="10">
        <f>'Install &amp; Pull Data'!N343</f>
        <v>0</v>
      </c>
      <c r="C346" s="8">
        <f>'Install &amp; Pull Data'!S343</f>
        <v>0</v>
      </c>
      <c r="D346" s="9" t="str">
        <f t="shared" si="11"/>
        <v/>
      </c>
      <c r="E346" s="9"/>
      <c r="F346" s="9"/>
      <c r="G346" s="9"/>
      <c r="H346" s="9"/>
      <c r="K346" s="8" t="str">
        <f t="shared" si="10"/>
        <v/>
      </c>
    </row>
    <row r="347" spans="1:11" x14ac:dyDescent="0.25">
      <c r="A347" s="8" t="str">
        <f ca="1">'Install &amp; Pull Data'!I344</f>
        <v/>
      </c>
      <c r="B347" s="10">
        <f>'Install &amp; Pull Data'!N344</f>
        <v>0</v>
      </c>
      <c r="C347" s="8">
        <f>'Install &amp; Pull Data'!S344</f>
        <v>0</v>
      </c>
      <c r="D347" s="9" t="str">
        <f t="shared" si="11"/>
        <v/>
      </c>
      <c r="E347" s="9"/>
      <c r="F347" s="9"/>
      <c r="G347" s="9"/>
      <c r="H347" s="9"/>
      <c r="K347" s="8" t="str">
        <f t="shared" si="10"/>
        <v/>
      </c>
    </row>
    <row r="348" spans="1:11" x14ac:dyDescent="0.25">
      <c r="A348" s="8" t="str">
        <f ca="1">'Install &amp; Pull Data'!I345</f>
        <v/>
      </c>
      <c r="B348" s="10">
        <f>'Install &amp; Pull Data'!N345</f>
        <v>0</v>
      </c>
      <c r="C348" s="8">
        <f>'Install &amp; Pull Data'!S345</f>
        <v>0</v>
      </c>
      <c r="D348" s="9" t="str">
        <f t="shared" si="11"/>
        <v/>
      </c>
      <c r="E348" s="9"/>
      <c r="F348" s="9"/>
      <c r="G348" s="9"/>
      <c r="H348" s="9"/>
      <c r="K348" s="8" t="str">
        <f t="shared" si="10"/>
        <v/>
      </c>
    </row>
    <row r="349" spans="1:11" x14ac:dyDescent="0.25">
      <c r="A349" s="8" t="str">
        <f ca="1">'Install &amp; Pull Data'!I346</f>
        <v/>
      </c>
      <c r="B349" s="10">
        <f>'Install &amp; Pull Data'!N346</f>
        <v>0</v>
      </c>
      <c r="C349" s="8">
        <f>'Install &amp; Pull Data'!S346</f>
        <v>0</v>
      </c>
      <c r="D349" s="9" t="str">
        <f t="shared" si="11"/>
        <v/>
      </c>
      <c r="E349" s="9"/>
      <c r="F349" s="9"/>
      <c r="G349" s="9"/>
      <c r="H349" s="9"/>
      <c r="K349" s="8" t="str">
        <f t="shared" si="10"/>
        <v/>
      </c>
    </row>
    <row r="350" spans="1:11" x14ac:dyDescent="0.25">
      <c r="A350" s="8" t="str">
        <f ca="1">'Install &amp; Pull Data'!I347</f>
        <v/>
      </c>
      <c r="B350" s="10">
        <f>'Install &amp; Pull Data'!N347</f>
        <v>0</v>
      </c>
      <c r="C350" s="8">
        <f>'Install &amp; Pull Data'!S347</f>
        <v>0</v>
      </c>
      <c r="D350" s="9" t="str">
        <f t="shared" si="11"/>
        <v/>
      </c>
      <c r="E350" s="9"/>
      <c r="F350" s="9"/>
      <c r="G350" s="9"/>
      <c r="H350" s="9"/>
      <c r="K350" s="8" t="str">
        <f t="shared" si="10"/>
        <v/>
      </c>
    </row>
    <row r="351" spans="1:11" x14ac:dyDescent="0.25">
      <c r="A351" s="8" t="str">
        <f ca="1">'Install &amp; Pull Data'!I348</f>
        <v/>
      </c>
      <c r="B351" s="10">
        <f>'Install &amp; Pull Data'!N348</f>
        <v>0</v>
      </c>
      <c r="C351" s="8">
        <f>'Install &amp; Pull Data'!S348</f>
        <v>0</v>
      </c>
      <c r="D351" s="9" t="str">
        <f t="shared" si="11"/>
        <v/>
      </c>
      <c r="E351" s="9"/>
      <c r="F351" s="9"/>
      <c r="G351" s="9"/>
      <c r="H351" s="9"/>
      <c r="K351" s="8" t="str">
        <f t="shared" si="10"/>
        <v/>
      </c>
    </row>
    <row r="352" spans="1:11" x14ac:dyDescent="0.25">
      <c r="A352" s="8" t="str">
        <f ca="1">'Install &amp; Pull Data'!I349</f>
        <v/>
      </c>
      <c r="B352" s="10">
        <f>'Install &amp; Pull Data'!N349</f>
        <v>0</v>
      </c>
      <c r="C352" s="8">
        <f>'Install &amp; Pull Data'!S349</f>
        <v>0</v>
      </c>
      <c r="D352" s="9" t="str">
        <f t="shared" si="11"/>
        <v/>
      </c>
      <c r="E352" s="9"/>
      <c r="F352" s="9"/>
      <c r="G352" s="9"/>
      <c r="H352" s="9"/>
      <c r="K352" s="8" t="str">
        <f t="shared" si="10"/>
        <v/>
      </c>
    </row>
    <row r="353" spans="1:11" x14ac:dyDescent="0.25">
      <c r="A353" s="8" t="str">
        <f ca="1">'Install &amp; Pull Data'!I350</f>
        <v/>
      </c>
      <c r="B353" s="10">
        <f>'Install &amp; Pull Data'!N350</f>
        <v>0</v>
      </c>
      <c r="C353" s="8">
        <f>'Install &amp; Pull Data'!S350</f>
        <v>0</v>
      </c>
      <c r="D353" s="9" t="str">
        <f t="shared" si="11"/>
        <v/>
      </c>
      <c r="E353" s="9"/>
      <c r="F353" s="9"/>
      <c r="G353" s="9"/>
      <c r="H353" s="9"/>
      <c r="K353" s="8" t="str">
        <f t="shared" si="10"/>
        <v/>
      </c>
    </row>
    <row r="354" spans="1:11" x14ac:dyDescent="0.25">
      <c r="A354" s="8" t="str">
        <f ca="1">'Install &amp; Pull Data'!I351</f>
        <v/>
      </c>
      <c r="B354" s="10">
        <f>'Install &amp; Pull Data'!N351</f>
        <v>0</v>
      </c>
      <c r="C354" s="8">
        <f>'Install &amp; Pull Data'!S351</f>
        <v>0</v>
      </c>
      <c r="D354" s="9" t="str">
        <f t="shared" si="11"/>
        <v/>
      </c>
      <c r="E354" s="9"/>
      <c r="F354" s="9"/>
      <c r="G354" s="9"/>
      <c r="H354" s="9"/>
      <c r="K354" s="8" t="str">
        <f t="shared" si="10"/>
        <v/>
      </c>
    </row>
    <row r="355" spans="1:11" x14ac:dyDescent="0.25">
      <c r="A355" s="8" t="str">
        <f ca="1">'Install &amp; Pull Data'!I352</f>
        <v/>
      </c>
      <c r="B355" s="10">
        <f>'Install &amp; Pull Data'!N352</f>
        <v>0</v>
      </c>
      <c r="C355" s="8">
        <f>'Install &amp; Pull Data'!S352</f>
        <v>0</v>
      </c>
      <c r="D355" s="9" t="str">
        <f t="shared" si="11"/>
        <v/>
      </c>
      <c r="E355" s="9"/>
      <c r="F355" s="9"/>
      <c r="G355" s="9"/>
      <c r="H355" s="9"/>
      <c r="K355" s="8" t="str">
        <f t="shared" si="10"/>
        <v/>
      </c>
    </row>
    <row r="356" spans="1:11" x14ac:dyDescent="0.25">
      <c r="A356" s="8" t="str">
        <f ca="1">'Install &amp; Pull Data'!I353</f>
        <v/>
      </c>
      <c r="B356" s="10">
        <f>'Install &amp; Pull Data'!N353</f>
        <v>0</v>
      </c>
      <c r="C356" s="8">
        <f>'Install &amp; Pull Data'!S353</f>
        <v>0</v>
      </c>
      <c r="D356" s="9" t="str">
        <f t="shared" si="11"/>
        <v/>
      </c>
      <c r="E356" s="9"/>
      <c r="F356" s="9"/>
      <c r="G356" s="9"/>
      <c r="H356" s="9"/>
      <c r="K356" s="8" t="str">
        <f t="shared" si="10"/>
        <v/>
      </c>
    </row>
    <row r="357" spans="1:11" x14ac:dyDescent="0.25">
      <c r="A357" s="8" t="str">
        <f ca="1">'Install &amp; Pull Data'!I354</f>
        <v/>
      </c>
      <c r="B357" s="10">
        <f>'Install &amp; Pull Data'!N354</f>
        <v>0</v>
      </c>
      <c r="C357" s="8">
        <f>'Install &amp; Pull Data'!S354</f>
        <v>0</v>
      </c>
      <c r="D357" s="9" t="str">
        <f t="shared" si="11"/>
        <v/>
      </c>
      <c r="E357" s="9"/>
      <c r="F357" s="9"/>
      <c r="G357" s="9"/>
      <c r="H357" s="9"/>
      <c r="K357" s="8" t="str">
        <f t="shared" si="10"/>
        <v/>
      </c>
    </row>
    <row r="358" spans="1:11" x14ac:dyDescent="0.25">
      <c r="A358" s="8" t="str">
        <f ca="1">'Install &amp; Pull Data'!I355</f>
        <v/>
      </c>
      <c r="B358" s="10">
        <f>'Install &amp; Pull Data'!N355</f>
        <v>0</v>
      </c>
      <c r="C358" s="8">
        <f>'Install &amp; Pull Data'!S355</f>
        <v>0</v>
      </c>
      <c r="D358" s="9" t="str">
        <f t="shared" si="11"/>
        <v/>
      </c>
      <c r="E358" s="9"/>
      <c r="F358" s="9"/>
      <c r="G358" s="9"/>
      <c r="H358" s="9"/>
      <c r="K358" s="8" t="str">
        <f t="shared" si="10"/>
        <v/>
      </c>
    </row>
    <row r="359" spans="1:11" x14ac:dyDescent="0.25">
      <c r="A359" s="8" t="str">
        <f ca="1">'Install &amp; Pull Data'!I356</f>
        <v/>
      </c>
      <c r="B359" s="10">
        <f>'Install &amp; Pull Data'!N356</f>
        <v>0</v>
      </c>
      <c r="C359" s="8">
        <f>'Install &amp; Pull Data'!S356</f>
        <v>0</v>
      </c>
      <c r="D359" s="9" t="str">
        <f t="shared" si="11"/>
        <v/>
      </c>
      <c r="E359" s="9"/>
      <c r="F359" s="9"/>
      <c r="G359" s="9"/>
      <c r="H359" s="9"/>
      <c r="K359" s="8" t="str">
        <f t="shared" si="10"/>
        <v/>
      </c>
    </row>
    <row r="360" spans="1:11" x14ac:dyDescent="0.25">
      <c r="A360" s="8" t="str">
        <f ca="1">'Install &amp; Pull Data'!I357</f>
        <v/>
      </c>
      <c r="B360" s="10">
        <f>'Install &amp; Pull Data'!N357</f>
        <v>0</v>
      </c>
      <c r="C360" s="8">
        <f>'Install &amp; Pull Data'!S357</f>
        <v>0</v>
      </c>
      <c r="D360" s="9" t="str">
        <f t="shared" si="11"/>
        <v/>
      </c>
      <c r="E360" s="9"/>
      <c r="F360" s="9"/>
      <c r="G360" s="9"/>
      <c r="H360" s="9"/>
      <c r="K360" s="8" t="str">
        <f t="shared" si="10"/>
        <v/>
      </c>
    </row>
    <row r="361" spans="1:11" x14ac:dyDescent="0.25">
      <c r="A361" s="8" t="str">
        <f ca="1">'Install &amp; Pull Data'!I358</f>
        <v/>
      </c>
      <c r="B361" s="10">
        <f>'Install &amp; Pull Data'!N358</f>
        <v>0</v>
      </c>
      <c r="C361" s="8">
        <f>'Install &amp; Pull Data'!S358</f>
        <v>0</v>
      </c>
      <c r="D361" s="9" t="str">
        <f t="shared" si="11"/>
        <v/>
      </c>
      <c r="E361" s="9"/>
      <c r="F361" s="9"/>
      <c r="G361" s="9"/>
      <c r="H361" s="9"/>
      <c r="K361" s="8" t="str">
        <f t="shared" si="10"/>
        <v/>
      </c>
    </row>
    <row r="362" spans="1:11" x14ac:dyDescent="0.25">
      <c r="A362" s="8" t="str">
        <f ca="1">'Install &amp; Pull Data'!I359</f>
        <v/>
      </c>
      <c r="B362" s="10">
        <f>'Install &amp; Pull Data'!N359</f>
        <v>0</v>
      </c>
      <c r="C362" s="8">
        <f>'Install &amp; Pull Data'!S359</f>
        <v>0</v>
      </c>
      <c r="D362" s="9" t="str">
        <f t="shared" si="11"/>
        <v/>
      </c>
      <c r="E362" s="9"/>
      <c r="F362" s="9"/>
      <c r="G362" s="9"/>
      <c r="H362" s="9"/>
      <c r="K362" s="8" t="str">
        <f t="shared" si="10"/>
        <v/>
      </c>
    </row>
    <row r="363" spans="1:11" x14ac:dyDescent="0.25">
      <c r="A363" s="8" t="str">
        <f ca="1">'Install &amp; Pull Data'!I360</f>
        <v/>
      </c>
      <c r="B363" s="10">
        <f>'Install &amp; Pull Data'!N360</f>
        <v>0</v>
      </c>
      <c r="C363" s="8">
        <f>'Install &amp; Pull Data'!S360</f>
        <v>0</v>
      </c>
      <c r="D363" s="9" t="str">
        <f t="shared" si="11"/>
        <v/>
      </c>
      <c r="E363" s="9"/>
      <c r="F363" s="9"/>
      <c r="G363" s="9"/>
      <c r="H363" s="9"/>
      <c r="K363" s="8" t="str">
        <f t="shared" si="10"/>
        <v/>
      </c>
    </row>
    <row r="364" spans="1:11" x14ac:dyDescent="0.25">
      <c r="A364" s="8" t="str">
        <f ca="1">'Install &amp; Pull Data'!I361</f>
        <v/>
      </c>
      <c r="B364" s="10">
        <f>'Install &amp; Pull Data'!N361</f>
        <v>0</v>
      </c>
      <c r="C364" s="8">
        <f>'Install &amp; Pull Data'!S361</f>
        <v>0</v>
      </c>
      <c r="D364" s="9" t="str">
        <f t="shared" si="11"/>
        <v/>
      </c>
      <c r="E364" s="9"/>
      <c r="F364" s="9"/>
      <c r="G364" s="9"/>
      <c r="H364" s="9"/>
      <c r="K364" s="8" t="str">
        <f t="shared" si="10"/>
        <v/>
      </c>
    </row>
    <row r="365" spans="1:11" x14ac:dyDescent="0.25">
      <c r="A365" s="8" t="str">
        <f ca="1">'Install &amp; Pull Data'!I362</f>
        <v/>
      </c>
      <c r="B365" s="10">
        <f>'Install &amp; Pull Data'!N362</f>
        <v>0</v>
      </c>
      <c r="C365" s="8">
        <f>'Install &amp; Pull Data'!S362</f>
        <v>0</v>
      </c>
      <c r="D365" s="9" t="str">
        <f t="shared" si="11"/>
        <v/>
      </c>
      <c r="E365" s="9"/>
      <c r="F365" s="9"/>
      <c r="G365" s="9"/>
      <c r="H365" s="9"/>
      <c r="K365" s="8" t="str">
        <f t="shared" si="10"/>
        <v/>
      </c>
    </row>
    <row r="366" spans="1:11" x14ac:dyDescent="0.25">
      <c r="A366" s="8" t="str">
        <f ca="1">'Install &amp; Pull Data'!I363</f>
        <v/>
      </c>
      <c r="B366" s="10">
        <f>'Install &amp; Pull Data'!N363</f>
        <v>0</v>
      </c>
      <c r="C366" s="8">
        <f>'Install &amp; Pull Data'!S363</f>
        <v>0</v>
      </c>
      <c r="D366" s="9" t="str">
        <f t="shared" si="11"/>
        <v/>
      </c>
      <c r="E366" s="9"/>
      <c r="F366" s="9"/>
      <c r="G366" s="9"/>
      <c r="H366" s="9"/>
      <c r="K366" s="8" t="str">
        <f t="shared" si="10"/>
        <v/>
      </c>
    </row>
    <row r="367" spans="1:11" x14ac:dyDescent="0.25">
      <c r="A367" s="8" t="str">
        <f ca="1">'Install &amp; Pull Data'!I364</f>
        <v/>
      </c>
      <c r="B367" s="10">
        <f>'Install &amp; Pull Data'!N364</f>
        <v>0</v>
      </c>
      <c r="C367" s="8">
        <f>'Install &amp; Pull Data'!S364</f>
        <v>0</v>
      </c>
      <c r="D367" s="9" t="str">
        <f t="shared" si="11"/>
        <v/>
      </c>
      <c r="E367" s="9"/>
      <c r="F367" s="9"/>
      <c r="G367" s="9"/>
      <c r="H367" s="9"/>
      <c r="K367" s="8" t="str">
        <f t="shared" si="10"/>
        <v/>
      </c>
    </row>
    <row r="368" spans="1:11" x14ac:dyDescent="0.25">
      <c r="A368" s="8" t="str">
        <f ca="1">'Install &amp; Pull Data'!I365</f>
        <v/>
      </c>
      <c r="B368" s="10">
        <f>'Install &amp; Pull Data'!N365</f>
        <v>0</v>
      </c>
      <c r="C368" s="8">
        <f>'Install &amp; Pull Data'!S365</f>
        <v>0</v>
      </c>
      <c r="D368" s="9" t="str">
        <f t="shared" si="11"/>
        <v/>
      </c>
      <c r="E368" s="9"/>
      <c r="F368" s="9"/>
      <c r="G368" s="9"/>
      <c r="H368" s="9"/>
      <c r="K368" s="8" t="str">
        <f t="shared" si="10"/>
        <v/>
      </c>
    </row>
    <row r="369" spans="1:11" x14ac:dyDescent="0.25">
      <c r="A369" s="8" t="str">
        <f ca="1">'Install &amp; Pull Data'!I366</f>
        <v/>
      </c>
      <c r="B369" s="10">
        <f>'Install &amp; Pull Data'!N366</f>
        <v>0</v>
      </c>
      <c r="C369" s="8">
        <f>'Install &amp; Pull Data'!S366</f>
        <v>0</v>
      </c>
      <c r="D369" s="9" t="str">
        <f t="shared" si="11"/>
        <v/>
      </c>
      <c r="E369" s="9"/>
      <c r="F369" s="9"/>
      <c r="G369" s="9"/>
      <c r="H369" s="9"/>
      <c r="K369" s="8" t="str">
        <f t="shared" si="10"/>
        <v/>
      </c>
    </row>
    <row r="370" spans="1:11" x14ac:dyDescent="0.25">
      <c r="A370" s="8" t="str">
        <f ca="1">'Install &amp; Pull Data'!I367</f>
        <v/>
      </c>
      <c r="B370" s="10">
        <f>'Install &amp; Pull Data'!N367</f>
        <v>0</v>
      </c>
      <c r="C370" s="8">
        <f>'Install &amp; Pull Data'!S367</f>
        <v>0</v>
      </c>
      <c r="D370" s="9" t="str">
        <f t="shared" si="11"/>
        <v/>
      </c>
      <c r="E370" s="9"/>
      <c r="F370" s="9"/>
      <c r="G370" s="9"/>
      <c r="H370" s="9"/>
      <c r="K370" s="8" t="str">
        <f t="shared" si="10"/>
        <v/>
      </c>
    </row>
    <row r="371" spans="1:11" x14ac:dyDescent="0.25">
      <c r="A371" s="8" t="str">
        <f ca="1">'Install &amp; Pull Data'!I368</f>
        <v/>
      </c>
      <c r="B371" s="10">
        <f>'Install &amp; Pull Data'!N368</f>
        <v>0</v>
      </c>
      <c r="C371" s="8">
        <f>'Install &amp; Pull Data'!S368</f>
        <v>0</v>
      </c>
      <c r="D371" s="9" t="str">
        <f t="shared" si="11"/>
        <v/>
      </c>
      <c r="E371" s="9"/>
      <c r="F371" s="9"/>
      <c r="G371" s="9"/>
      <c r="H371" s="9"/>
      <c r="K371" s="8" t="str">
        <f t="shared" si="10"/>
        <v/>
      </c>
    </row>
    <row r="372" spans="1:11" x14ac:dyDescent="0.25">
      <c r="A372" s="8" t="str">
        <f ca="1">'Install &amp; Pull Data'!I369</f>
        <v/>
      </c>
      <c r="B372" s="10">
        <f>'Install &amp; Pull Data'!N369</f>
        <v>0</v>
      </c>
      <c r="C372" s="8">
        <f>'Install &amp; Pull Data'!S369</f>
        <v>0</v>
      </c>
      <c r="D372" s="9" t="str">
        <f t="shared" si="11"/>
        <v/>
      </c>
      <c r="E372" s="9"/>
      <c r="F372" s="9"/>
      <c r="G372" s="9"/>
      <c r="H372" s="9"/>
      <c r="K372" s="8" t="str">
        <f t="shared" si="10"/>
        <v/>
      </c>
    </row>
    <row r="373" spans="1:11" x14ac:dyDescent="0.25">
      <c r="A373" s="8" t="str">
        <f ca="1">'Install &amp; Pull Data'!I370</f>
        <v/>
      </c>
      <c r="B373" s="10">
        <f>'Install &amp; Pull Data'!N370</f>
        <v>0</v>
      </c>
      <c r="C373" s="8">
        <f>'Install &amp; Pull Data'!S370</f>
        <v>0</v>
      </c>
      <c r="D373" s="9" t="str">
        <f t="shared" si="11"/>
        <v/>
      </c>
      <c r="E373" s="9"/>
      <c r="F373" s="9"/>
      <c r="G373" s="9"/>
      <c r="H373" s="9"/>
      <c r="K373" s="8" t="str">
        <f t="shared" si="10"/>
        <v/>
      </c>
    </row>
    <row r="374" spans="1:11" x14ac:dyDescent="0.25">
      <c r="A374" s="8" t="str">
        <f ca="1">'Install &amp; Pull Data'!I371</f>
        <v/>
      </c>
      <c r="B374" s="10">
        <f>'Install &amp; Pull Data'!N371</f>
        <v>0</v>
      </c>
      <c r="C374" s="8">
        <f>'Install &amp; Pull Data'!S371</f>
        <v>0</v>
      </c>
      <c r="D374" s="9" t="str">
        <f t="shared" si="11"/>
        <v/>
      </c>
      <c r="E374" s="9"/>
      <c r="F374" s="9"/>
      <c r="G374" s="9"/>
      <c r="H374" s="9"/>
      <c r="K374" s="8" t="str">
        <f t="shared" si="10"/>
        <v/>
      </c>
    </row>
    <row r="375" spans="1:11" x14ac:dyDescent="0.25">
      <c r="A375" s="8" t="str">
        <f ca="1">'Install &amp; Pull Data'!I372</f>
        <v/>
      </c>
      <c r="B375" s="10">
        <f>'Install &amp; Pull Data'!N372</f>
        <v>0</v>
      </c>
      <c r="C375" s="8">
        <f>'Install &amp; Pull Data'!S372</f>
        <v>0</v>
      </c>
      <c r="D375" s="9" t="str">
        <f t="shared" si="11"/>
        <v/>
      </c>
      <c r="E375" s="9"/>
      <c r="F375" s="9"/>
      <c r="G375" s="9"/>
      <c r="H375" s="9"/>
      <c r="K375" s="8" t="str">
        <f t="shared" si="10"/>
        <v/>
      </c>
    </row>
    <row r="376" spans="1:11" x14ac:dyDescent="0.25">
      <c r="A376" s="8" t="str">
        <f ca="1">'Install &amp; Pull Data'!I373</f>
        <v/>
      </c>
      <c r="B376" s="10">
        <f>'Install &amp; Pull Data'!N373</f>
        <v>0</v>
      </c>
      <c r="C376" s="8">
        <f>'Install &amp; Pull Data'!S373</f>
        <v>0</v>
      </c>
      <c r="D376" s="9" t="str">
        <f t="shared" si="11"/>
        <v/>
      </c>
      <c r="E376" s="9"/>
      <c r="F376" s="9"/>
      <c r="G376" s="9"/>
      <c r="H376" s="9"/>
      <c r="K376" s="8" t="str">
        <f t="shared" si="10"/>
        <v/>
      </c>
    </row>
    <row r="377" spans="1:11" x14ac:dyDescent="0.25">
      <c r="A377" s="8" t="str">
        <f ca="1">'Install &amp; Pull Data'!I374</f>
        <v/>
      </c>
      <c r="B377" s="10">
        <f>'Install &amp; Pull Data'!N374</f>
        <v>0</v>
      </c>
      <c r="C377" s="8">
        <f>'Install &amp; Pull Data'!S374</f>
        <v>0</v>
      </c>
      <c r="D377" s="9" t="str">
        <f t="shared" si="11"/>
        <v/>
      </c>
      <c r="E377" s="9"/>
      <c r="F377" s="9"/>
      <c r="G377" s="9"/>
      <c r="H377" s="9"/>
      <c r="K377" s="8" t="str">
        <f t="shared" si="10"/>
        <v/>
      </c>
    </row>
    <row r="378" spans="1:11" x14ac:dyDescent="0.25">
      <c r="A378" s="8" t="str">
        <f ca="1">'Install &amp; Pull Data'!I375</f>
        <v/>
      </c>
      <c r="B378" s="10">
        <f>'Install &amp; Pull Data'!N375</f>
        <v>0</v>
      </c>
      <c r="C378" s="8">
        <f>'Install &amp; Pull Data'!S375</f>
        <v>0</v>
      </c>
      <c r="D378" s="9" t="str">
        <f t="shared" si="11"/>
        <v/>
      </c>
      <c r="E378" s="9"/>
      <c r="F378" s="9"/>
      <c r="G378" s="9"/>
      <c r="H378" s="9"/>
      <c r="K378" s="8" t="str">
        <f t="shared" si="10"/>
        <v/>
      </c>
    </row>
    <row r="379" spans="1:11" x14ac:dyDescent="0.25">
      <c r="A379" s="8" t="str">
        <f ca="1">'Install &amp; Pull Data'!I376</f>
        <v/>
      </c>
      <c r="B379" s="10">
        <f>'Install &amp; Pull Data'!N376</f>
        <v>0</v>
      </c>
      <c r="C379" s="8">
        <f>'Install &amp; Pull Data'!S376</f>
        <v>0</v>
      </c>
      <c r="D379" s="9" t="str">
        <f t="shared" si="11"/>
        <v/>
      </c>
      <c r="E379" s="9"/>
      <c r="F379" s="9"/>
      <c r="G379" s="9"/>
      <c r="H379" s="9"/>
      <c r="K379" s="8" t="str">
        <f t="shared" si="10"/>
        <v/>
      </c>
    </row>
    <row r="380" spans="1:11" x14ac:dyDescent="0.25">
      <c r="A380" s="8" t="str">
        <f ca="1">'Install &amp; Pull Data'!I377</f>
        <v/>
      </c>
      <c r="B380" s="10">
        <f>'Install &amp; Pull Data'!N377</f>
        <v>0</v>
      </c>
      <c r="C380" s="8">
        <f>'Install &amp; Pull Data'!S377</f>
        <v>0</v>
      </c>
      <c r="D380" s="9" t="str">
        <f t="shared" si="11"/>
        <v/>
      </c>
      <c r="E380" s="9"/>
      <c r="F380" s="9"/>
      <c r="G380" s="9"/>
      <c r="H380" s="9"/>
      <c r="K380" s="8" t="str">
        <f t="shared" si="10"/>
        <v/>
      </c>
    </row>
    <row r="381" spans="1:11" x14ac:dyDescent="0.25">
      <c r="A381" s="8" t="str">
        <f ca="1">'Install &amp; Pull Data'!I378</f>
        <v/>
      </c>
      <c r="B381" s="10">
        <f>'Install &amp; Pull Data'!N378</f>
        <v>0</v>
      </c>
      <c r="C381" s="8">
        <f>'Install &amp; Pull Data'!S378</f>
        <v>0</v>
      </c>
      <c r="D381" s="9" t="str">
        <f t="shared" si="11"/>
        <v/>
      </c>
      <c r="E381" s="9"/>
      <c r="F381" s="9"/>
      <c r="G381" s="9"/>
      <c r="H381" s="9"/>
      <c r="K381" s="8" t="str">
        <f t="shared" si="10"/>
        <v/>
      </c>
    </row>
    <row r="382" spans="1:11" x14ac:dyDescent="0.25">
      <c r="A382" s="8" t="str">
        <f ca="1">'Install &amp; Pull Data'!I379</f>
        <v/>
      </c>
      <c r="B382" s="10">
        <f>'Install &amp; Pull Data'!N379</f>
        <v>0</v>
      </c>
      <c r="C382" s="8">
        <f>'Install &amp; Pull Data'!S379</f>
        <v>0</v>
      </c>
      <c r="D382" s="9" t="str">
        <f t="shared" si="11"/>
        <v/>
      </c>
      <c r="E382" s="9"/>
      <c r="F382" s="9"/>
      <c r="G382" s="9"/>
      <c r="H382" s="9"/>
      <c r="K382" s="8" t="str">
        <f t="shared" si="10"/>
        <v/>
      </c>
    </row>
    <row r="383" spans="1:11" x14ac:dyDescent="0.25">
      <c r="A383" s="8" t="str">
        <f ca="1">'Install &amp; Pull Data'!I380</f>
        <v/>
      </c>
      <c r="B383" s="10">
        <f>'Install &amp; Pull Data'!N380</f>
        <v>0</v>
      </c>
      <c r="C383" s="8">
        <f>'Install &amp; Pull Data'!S380</f>
        <v>0</v>
      </c>
      <c r="D383" s="9" t="str">
        <f t="shared" si="11"/>
        <v/>
      </c>
      <c r="E383" s="9"/>
      <c r="F383" s="9"/>
      <c r="G383" s="9"/>
      <c r="H383" s="9"/>
      <c r="K383" s="8" t="str">
        <f t="shared" si="10"/>
        <v/>
      </c>
    </row>
    <row r="384" spans="1:11" x14ac:dyDescent="0.25">
      <c r="A384" s="8" t="str">
        <f ca="1">'Install &amp; Pull Data'!I381</f>
        <v/>
      </c>
      <c r="B384" s="10">
        <f>'Install &amp; Pull Data'!N381</f>
        <v>0</v>
      </c>
      <c r="C384" s="8">
        <f>'Install &amp; Pull Data'!S381</f>
        <v>0</v>
      </c>
      <c r="D384" s="9" t="str">
        <f t="shared" si="11"/>
        <v/>
      </c>
      <c r="E384" s="9"/>
      <c r="F384" s="9"/>
      <c r="G384" s="9"/>
      <c r="H384" s="9"/>
      <c r="K384" s="8" t="str">
        <f t="shared" si="10"/>
        <v/>
      </c>
    </row>
    <row r="385" spans="1:11" x14ac:dyDescent="0.25">
      <c r="A385" s="8" t="str">
        <f ca="1">'Install &amp; Pull Data'!I382</f>
        <v/>
      </c>
      <c r="B385" s="10">
        <f>'Install &amp; Pull Data'!N382</f>
        <v>0</v>
      </c>
      <c r="C385" s="8">
        <f>'Install &amp; Pull Data'!S382</f>
        <v>0</v>
      </c>
      <c r="D385" s="9" t="str">
        <f t="shared" si="11"/>
        <v/>
      </c>
      <c r="E385" s="9"/>
      <c r="F385" s="9"/>
      <c r="G385" s="9"/>
      <c r="H385" s="9"/>
      <c r="K385" s="8" t="str">
        <f t="shared" si="10"/>
        <v/>
      </c>
    </row>
    <row r="386" spans="1:11" x14ac:dyDescent="0.25">
      <c r="A386" s="8" t="str">
        <f ca="1">'Install &amp; Pull Data'!I383</f>
        <v/>
      </c>
      <c r="B386" s="10">
        <f>'Install &amp; Pull Data'!N383</f>
        <v>0</v>
      </c>
      <c r="C386" s="8">
        <f>'Install &amp; Pull Data'!S383</f>
        <v>0</v>
      </c>
      <c r="D386" s="9" t="str">
        <f t="shared" si="11"/>
        <v/>
      </c>
      <c r="E386" s="9"/>
      <c r="F386" s="9"/>
      <c r="G386" s="9"/>
      <c r="H386" s="9"/>
      <c r="K386" s="8" t="str">
        <f t="shared" si="10"/>
        <v/>
      </c>
    </row>
    <row r="387" spans="1:11" x14ac:dyDescent="0.25">
      <c r="A387" s="8" t="str">
        <f ca="1">'Install &amp; Pull Data'!I384</f>
        <v/>
      </c>
      <c r="B387" s="10">
        <f>'Install &amp; Pull Data'!N384</f>
        <v>0</v>
      </c>
      <c r="C387" s="8">
        <f>'Install &amp; Pull Data'!S384</f>
        <v>0</v>
      </c>
      <c r="D387" s="9" t="str">
        <f t="shared" si="11"/>
        <v/>
      </c>
      <c r="E387" s="9"/>
      <c r="F387" s="9"/>
      <c r="G387" s="9"/>
      <c r="H387" s="9"/>
      <c r="K387" s="8" t="str">
        <f t="shared" ref="K387:K450" si="12">IF(H387="","",_xlfn.NORM.DIST(H387,$I$2,$J$2,FALSE))</f>
        <v/>
      </c>
    </row>
    <row r="388" spans="1:11" x14ac:dyDescent="0.25">
      <c r="A388" s="8" t="str">
        <f ca="1">'Install &amp; Pull Data'!I385</f>
        <v/>
      </c>
      <c r="B388" s="10">
        <f>'Install &amp; Pull Data'!N385</f>
        <v>0</v>
      </c>
      <c r="C388" s="8">
        <f>'Install &amp; Pull Data'!S385</f>
        <v>0</v>
      </c>
      <c r="D388" s="9" t="str">
        <f t="shared" ref="D388:D451" si="13">IF(C388="NR",A388,"")</f>
        <v/>
      </c>
      <c r="E388" s="9"/>
      <c r="F388" s="9"/>
      <c r="G388" s="9"/>
      <c r="H388" s="9"/>
      <c r="K388" s="8" t="str">
        <f t="shared" si="12"/>
        <v/>
      </c>
    </row>
    <row r="389" spans="1:11" x14ac:dyDescent="0.25">
      <c r="A389" s="8" t="str">
        <f ca="1">'Install &amp; Pull Data'!I386</f>
        <v/>
      </c>
      <c r="B389" s="10">
        <f>'Install &amp; Pull Data'!N386</f>
        <v>0</v>
      </c>
      <c r="C389" s="8">
        <f>'Install &amp; Pull Data'!S386</f>
        <v>0</v>
      </c>
      <c r="D389" s="9" t="str">
        <f t="shared" si="13"/>
        <v/>
      </c>
      <c r="E389" s="9"/>
      <c r="F389" s="9"/>
      <c r="G389" s="9"/>
      <c r="H389" s="9"/>
      <c r="K389" s="8" t="str">
        <f t="shared" si="12"/>
        <v/>
      </c>
    </row>
    <row r="390" spans="1:11" x14ac:dyDescent="0.25">
      <c r="A390" s="8" t="str">
        <f ca="1">'Install &amp; Pull Data'!I387</f>
        <v/>
      </c>
      <c r="B390" s="10">
        <f>'Install &amp; Pull Data'!N387</f>
        <v>0</v>
      </c>
      <c r="C390" s="8">
        <f>'Install &amp; Pull Data'!S387</f>
        <v>0</v>
      </c>
      <c r="D390" s="9" t="str">
        <f t="shared" si="13"/>
        <v/>
      </c>
      <c r="E390" s="9"/>
      <c r="F390" s="9"/>
      <c r="G390" s="9"/>
      <c r="H390" s="9"/>
      <c r="K390" s="8" t="str">
        <f t="shared" si="12"/>
        <v/>
      </c>
    </row>
    <row r="391" spans="1:11" x14ac:dyDescent="0.25">
      <c r="A391" s="8" t="str">
        <f ca="1">'Install &amp; Pull Data'!I388</f>
        <v/>
      </c>
      <c r="B391" s="10">
        <f>'Install &amp; Pull Data'!N388</f>
        <v>0</v>
      </c>
      <c r="C391" s="8">
        <f>'Install &amp; Pull Data'!S388</f>
        <v>0</v>
      </c>
      <c r="D391" s="9" t="str">
        <f t="shared" si="13"/>
        <v/>
      </c>
      <c r="E391" s="9"/>
      <c r="F391" s="9"/>
      <c r="G391" s="9"/>
      <c r="H391" s="9"/>
      <c r="K391" s="8" t="str">
        <f t="shared" si="12"/>
        <v/>
      </c>
    </row>
    <row r="392" spans="1:11" x14ac:dyDescent="0.25">
      <c r="A392" s="8" t="str">
        <f ca="1">'Install &amp; Pull Data'!I389</f>
        <v/>
      </c>
      <c r="B392" s="10">
        <f>'Install &amp; Pull Data'!N389</f>
        <v>0</v>
      </c>
      <c r="C392" s="8">
        <f>'Install &amp; Pull Data'!S389</f>
        <v>0</v>
      </c>
      <c r="D392" s="9" t="str">
        <f t="shared" si="13"/>
        <v/>
      </c>
      <c r="E392" s="9"/>
      <c r="F392" s="9"/>
      <c r="G392" s="9"/>
      <c r="H392" s="9"/>
      <c r="K392" s="8" t="str">
        <f t="shared" si="12"/>
        <v/>
      </c>
    </row>
    <row r="393" spans="1:11" x14ac:dyDescent="0.25">
      <c r="A393" s="8" t="str">
        <f ca="1">'Install &amp; Pull Data'!I390</f>
        <v/>
      </c>
      <c r="B393" s="10">
        <f>'Install &amp; Pull Data'!N390</f>
        <v>0</v>
      </c>
      <c r="C393" s="8">
        <f>'Install &amp; Pull Data'!S390</f>
        <v>0</v>
      </c>
      <c r="D393" s="9" t="str">
        <f t="shared" si="13"/>
        <v/>
      </c>
      <c r="E393" s="9"/>
      <c r="F393" s="9"/>
      <c r="G393" s="9"/>
      <c r="H393" s="9"/>
      <c r="K393" s="8" t="str">
        <f t="shared" si="12"/>
        <v/>
      </c>
    </row>
    <row r="394" spans="1:11" x14ac:dyDescent="0.25">
      <c r="A394" s="8" t="str">
        <f ca="1">'Install &amp; Pull Data'!I391</f>
        <v/>
      </c>
      <c r="B394" s="10">
        <f>'Install &amp; Pull Data'!N391</f>
        <v>0</v>
      </c>
      <c r="C394" s="8">
        <f>'Install &amp; Pull Data'!S391</f>
        <v>0</v>
      </c>
      <c r="D394" s="9" t="str">
        <f t="shared" si="13"/>
        <v/>
      </c>
      <c r="E394" s="9"/>
      <c r="F394" s="9"/>
      <c r="G394" s="9"/>
      <c r="H394" s="9"/>
      <c r="K394" s="8" t="str">
        <f t="shared" si="12"/>
        <v/>
      </c>
    </row>
    <row r="395" spans="1:11" x14ac:dyDescent="0.25">
      <c r="A395" s="8" t="str">
        <f ca="1">'Install &amp; Pull Data'!I392</f>
        <v/>
      </c>
      <c r="B395" s="10">
        <f>'Install &amp; Pull Data'!N392</f>
        <v>0</v>
      </c>
      <c r="C395" s="8">
        <f>'Install &amp; Pull Data'!S392</f>
        <v>0</v>
      </c>
      <c r="D395" s="9" t="str">
        <f t="shared" si="13"/>
        <v/>
      </c>
      <c r="E395" s="9"/>
      <c r="F395" s="9"/>
      <c r="G395" s="9"/>
      <c r="H395" s="9"/>
      <c r="K395" s="8" t="str">
        <f t="shared" si="12"/>
        <v/>
      </c>
    </row>
    <row r="396" spans="1:11" x14ac:dyDescent="0.25">
      <c r="A396" s="8" t="str">
        <f ca="1">'Install &amp; Pull Data'!I393</f>
        <v/>
      </c>
      <c r="B396" s="10">
        <f>'Install &amp; Pull Data'!N393</f>
        <v>0</v>
      </c>
      <c r="C396" s="8">
        <f>'Install &amp; Pull Data'!S393</f>
        <v>0</v>
      </c>
      <c r="D396" s="9" t="str">
        <f t="shared" si="13"/>
        <v/>
      </c>
      <c r="E396" s="9"/>
      <c r="F396" s="9"/>
      <c r="G396" s="9"/>
      <c r="H396" s="9"/>
      <c r="K396" s="8" t="str">
        <f t="shared" si="12"/>
        <v/>
      </c>
    </row>
    <row r="397" spans="1:11" x14ac:dyDescent="0.25">
      <c r="A397" s="8" t="str">
        <f ca="1">'Install &amp; Pull Data'!I394</f>
        <v/>
      </c>
      <c r="B397" s="10">
        <f>'Install &amp; Pull Data'!N394</f>
        <v>0</v>
      </c>
      <c r="C397" s="8">
        <f>'Install &amp; Pull Data'!S394</f>
        <v>0</v>
      </c>
      <c r="D397" s="9" t="str">
        <f t="shared" si="13"/>
        <v/>
      </c>
      <c r="E397" s="9"/>
      <c r="F397" s="9"/>
      <c r="G397" s="9"/>
      <c r="H397" s="9"/>
      <c r="K397" s="8" t="str">
        <f t="shared" si="12"/>
        <v/>
      </c>
    </row>
    <row r="398" spans="1:11" x14ac:dyDescent="0.25">
      <c r="A398" s="8" t="str">
        <f ca="1">'Install &amp; Pull Data'!I395</f>
        <v/>
      </c>
      <c r="B398" s="10">
        <f>'Install &amp; Pull Data'!N395</f>
        <v>0</v>
      </c>
      <c r="C398" s="8">
        <f>'Install &amp; Pull Data'!S395</f>
        <v>0</v>
      </c>
      <c r="D398" s="9" t="str">
        <f t="shared" si="13"/>
        <v/>
      </c>
      <c r="E398" s="9"/>
      <c r="F398" s="9"/>
      <c r="G398" s="9"/>
      <c r="H398" s="9"/>
      <c r="K398" s="8" t="str">
        <f t="shared" si="12"/>
        <v/>
      </c>
    </row>
    <row r="399" spans="1:11" x14ac:dyDescent="0.25">
      <c r="A399" s="8" t="str">
        <f ca="1">'Install &amp; Pull Data'!I396</f>
        <v/>
      </c>
      <c r="B399" s="10">
        <f>'Install &amp; Pull Data'!N396</f>
        <v>0</v>
      </c>
      <c r="C399" s="8">
        <f>'Install &amp; Pull Data'!S396</f>
        <v>0</v>
      </c>
      <c r="D399" s="9" t="str">
        <f t="shared" si="13"/>
        <v/>
      </c>
      <c r="E399" s="9"/>
      <c r="F399" s="9"/>
      <c r="G399" s="9"/>
      <c r="H399" s="9"/>
      <c r="K399" s="8" t="str">
        <f t="shared" si="12"/>
        <v/>
      </c>
    </row>
    <row r="400" spans="1:11" x14ac:dyDescent="0.25">
      <c r="A400" s="8" t="str">
        <f ca="1">'Install &amp; Pull Data'!I397</f>
        <v/>
      </c>
      <c r="B400" s="10">
        <f>'Install &amp; Pull Data'!N397</f>
        <v>0</v>
      </c>
      <c r="C400" s="8">
        <f>'Install &amp; Pull Data'!S397</f>
        <v>0</v>
      </c>
      <c r="D400" s="9" t="str">
        <f t="shared" si="13"/>
        <v/>
      </c>
      <c r="E400" s="9"/>
      <c r="F400" s="9"/>
      <c r="G400" s="9"/>
      <c r="H400" s="9"/>
      <c r="K400" s="8" t="str">
        <f t="shared" si="12"/>
        <v/>
      </c>
    </row>
    <row r="401" spans="1:11" x14ac:dyDescent="0.25">
      <c r="A401" s="8" t="str">
        <f ca="1">'Install &amp; Pull Data'!I398</f>
        <v/>
      </c>
      <c r="B401" s="10">
        <f>'Install &amp; Pull Data'!N398</f>
        <v>0</v>
      </c>
      <c r="C401" s="8">
        <f>'Install &amp; Pull Data'!S398</f>
        <v>0</v>
      </c>
      <c r="D401" s="9" t="str">
        <f t="shared" si="13"/>
        <v/>
      </c>
      <c r="E401" s="9"/>
      <c r="F401" s="9"/>
      <c r="G401" s="9"/>
      <c r="H401" s="9"/>
      <c r="K401" s="8" t="str">
        <f t="shared" si="12"/>
        <v/>
      </c>
    </row>
    <row r="402" spans="1:11" x14ac:dyDescent="0.25">
      <c r="A402" s="8" t="str">
        <f ca="1">'Install &amp; Pull Data'!I399</f>
        <v/>
      </c>
      <c r="B402" s="10">
        <f>'Install &amp; Pull Data'!N399</f>
        <v>0</v>
      </c>
      <c r="C402" s="8">
        <f>'Install &amp; Pull Data'!S399</f>
        <v>0</v>
      </c>
      <c r="D402" s="9" t="str">
        <f t="shared" si="13"/>
        <v/>
      </c>
      <c r="E402" s="9"/>
      <c r="F402" s="9"/>
      <c r="G402" s="9"/>
      <c r="H402" s="9"/>
      <c r="K402" s="8" t="str">
        <f t="shared" si="12"/>
        <v/>
      </c>
    </row>
    <row r="403" spans="1:11" x14ac:dyDescent="0.25">
      <c r="A403" s="8" t="str">
        <f ca="1">'Install &amp; Pull Data'!I400</f>
        <v/>
      </c>
      <c r="B403" s="10">
        <f>'Install &amp; Pull Data'!N400</f>
        <v>0</v>
      </c>
      <c r="C403" s="8">
        <f>'Install &amp; Pull Data'!S400</f>
        <v>0</v>
      </c>
      <c r="D403" s="9" t="str">
        <f t="shared" si="13"/>
        <v/>
      </c>
      <c r="E403" s="9"/>
      <c r="F403" s="9"/>
      <c r="G403" s="9"/>
      <c r="H403" s="9"/>
      <c r="K403" s="8" t="str">
        <f t="shared" si="12"/>
        <v/>
      </c>
    </row>
    <row r="404" spans="1:11" x14ac:dyDescent="0.25">
      <c r="A404" s="8" t="str">
        <f ca="1">'Install &amp; Pull Data'!I401</f>
        <v/>
      </c>
      <c r="B404" s="10">
        <f>'Install &amp; Pull Data'!N401</f>
        <v>0</v>
      </c>
      <c r="C404" s="8">
        <f>'Install &amp; Pull Data'!S401</f>
        <v>0</v>
      </c>
      <c r="D404" s="9" t="str">
        <f t="shared" si="13"/>
        <v/>
      </c>
      <c r="E404" s="9"/>
      <c r="F404" s="9"/>
      <c r="G404" s="9"/>
      <c r="H404" s="9"/>
      <c r="K404" s="8" t="str">
        <f t="shared" si="12"/>
        <v/>
      </c>
    </row>
    <row r="405" spans="1:11" x14ac:dyDescent="0.25">
      <c r="A405" s="8" t="str">
        <f ca="1">'Install &amp; Pull Data'!I402</f>
        <v/>
      </c>
      <c r="B405" s="10">
        <f>'Install &amp; Pull Data'!N402</f>
        <v>0</v>
      </c>
      <c r="C405" s="8">
        <f>'Install &amp; Pull Data'!S402</f>
        <v>0</v>
      </c>
      <c r="D405" s="9" t="str">
        <f t="shared" si="13"/>
        <v/>
      </c>
      <c r="E405" s="9"/>
      <c r="F405" s="9"/>
      <c r="G405" s="9"/>
      <c r="H405" s="9"/>
      <c r="K405" s="8" t="str">
        <f t="shared" si="12"/>
        <v/>
      </c>
    </row>
    <row r="406" spans="1:11" x14ac:dyDescent="0.25">
      <c r="A406" s="8" t="str">
        <f ca="1">'Install &amp; Pull Data'!I403</f>
        <v/>
      </c>
      <c r="B406" s="10">
        <f>'Install &amp; Pull Data'!N403</f>
        <v>0</v>
      </c>
      <c r="C406" s="8">
        <f>'Install &amp; Pull Data'!S403</f>
        <v>0</v>
      </c>
      <c r="D406" s="9" t="str">
        <f t="shared" si="13"/>
        <v/>
      </c>
      <c r="E406" s="9"/>
      <c r="F406" s="9"/>
      <c r="G406" s="9"/>
      <c r="H406" s="9"/>
      <c r="K406" s="8" t="str">
        <f t="shared" si="12"/>
        <v/>
      </c>
    </row>
    <row r="407" spans="1:11" x14ac:dyDescent="0.25">
      <c r="A407" s="8" t="str">
        <f ca="1">'Install &amp; Pull Data'!I404</f>
        <v/>
      </c>
      <c r="B407" s="10">
        <f>'Install &amp; Pull Data'!N404</f>
        <v>0</v>
      </c>
      <c r="C407" s="8">
        <f>'Install &amp; Pull Data'!S404</f>
        <v>0</v>
      </c>
      <c r="D407" s="9" t="str">
        <f t="shared" si="13"/>
        <v/>
      </c>
      <c r="E407" s="9"/>
      <c r="F407" s="9"/>
      <c r="G407" s="9"/>
      <c r="H407" s="9"/>
      <c r="K407" s="8" t="str">
        <f t="shared" si="12"/>
        <v/>
      </c>
    </row>
    <row r="408" spans="1:11" x14ac:dyDescent="0.25">
      <c r="A408" s="8" t="str">
        <f ca="1">'Install &amp; Pull Data'!I405</f>
        <v/>
      </c>
      <c r="B408" s="10">
        <f>'Install &amp; Pull Data'!N405</f>
        <v>0</v>
      </c>
      <c r="C408" s="8">
        <f>'Install &amp; Pull Data'!S405</f>
        <v>0</v>
      </c>
      <c r="D408" s="9" t="str">
        <f t="shared" si="13"/>
        <v/>
      </c>
      <c r="E408" s="9"/>
      <c r="F408" s="9"/>
      <c r="G408" s="9"/>
      <c r="H408" s="9"/>
      <c r="K408" s="8" t="str">
        <f t="shared" si="12"/>
        <v/>
      </c>
    </row>
    <row r="409" spans="1:11" x14ac:dyDescent="0.25">
      <c r="A409" s="8" t="str">
        <f ca="1">'Install &amp; Pull Data'!I406</f>
        <v/>
      </c>
      <c r="B409" s="10">
        <f>'Install &amp; Pull Data'!N406</f>
        <v>0</v>
      </c>
      <c r="C409" s="8">
        <f>'Install &amp; Pull Data'!S406</f>
        <v>0</v>
      </c>
      <c r="D409" s="9" t="str">
        <f t="shared" si="13"/>
        <v/>
      </c>
      <c r="E409" s="9"/>
      <c r="F409" s="9"/>
      <c r="G409" s="9"/>
      <c r="H409" s="9"/>
      <c r="K409" s="8" t="str">
        <f t="shared" si="12"/>
        <v/>
      </c>
    </row>
    <row r="410" spans="1:11" x14ac:dyDescent="0.25">
      <c r="A410" s="8" t="str">
        <f ca="1">'Install &amp; Pull Data'!I407</f>
        <v/>
      </c>
      <c r="B410" s="10">
        <f>'Install &amp; Pull Data'!N407</f>
        <v>0</v>
      </c>
      <c r="C410" s="8">
        <f>'Install &amp; Pull Data'!S407</f>
        <v>0</v>
      </c>
      <c r="D410" s="9" t="str">
        <f t="shared" si="13"/>
        <v/>
      </c>
      <c r="E410" s="9"/>
      <c r="F410" s="9"/>
      <c r="G410" s="9"/>
      <c r="H410" s="9"/>
      <c r="K410" s="8" t="str">
        <f t="shared" si="12"/>
        <v/>
      </c>
    </row>
    <row r="411" spans="1:11" x14ac:dyDescent="0.25">
      <c r="A411" s="8" t="str">
        <f ca="1">'Install &amp; Pull Data'!I408</f>
        <v/>
      </c>
      <c r="B411" s="10">
        <f>'Install &amp; Pull Data'!N408</f>
        <v>0</v>
      </c>
      <c r="C411" s="8">
        <f>'Install &amp; Pull Data'!S408</f>
        <v>0</v>
      </c>
      <c r="D411" s="9" t="str">
        <f t="shared" si="13"/>
        <v/>
      </c>
      <c r="E411" s="9"/>
      <c r="F411" s="9"/>
      <c r="G411" s="9"/>
      <c r="H411" s="9"/>
      <c r="K411" s="8" t="str">
        <f t="shared" si="12"/>
        <v/>
      </c>
    </row>
    <row r="412" spans="1:11" x14ac:dyDescent="0.25">
      <c r="A412" s="8" t="str">
        <f ca="1">'Install &amp; Pull Data'!I409</f>
        <v/>
      </c>
      <c r="B412" s="10">
        <f>'Install &amp; Pull Data'!N409</f>
        <v>0</v>
      </c>
      <c r="C412" s="8">
        <f>'Install &amp; Pull Data'!S409</f>
        <v>0</v>
      </c>
      <c r="D412" s="9" t="str">
        <f t="shared" si="13"/>
        <v/>
      </c>
      <c r="E412" s="9"/>
      <c r="F412" s="9"/>
      <c r="G412" s="9"/>
      <c r="H412" s="9"/>
      <c r="K412" s="8" t="str">
        <f t="shared" si="12"/>
        <v/>
      </c>
    </row>
    <row r="413" spans="1:11" x14ac:dyDescent="0.25">
      <c r="A413" s="8" t="str">
        <f ca="1">'Install &amp; Pull Data'!I410</f>
        <v/>
      </c>
      <c r="B413" s="10">
        <f>'Install &amp; Pull Data'!N410</f>
        <v>0</v>
      </c>
      <c r="C413" s="8">
        <f>'Install &amp; Pull Data'!S410</f>
        <v>0</v>
      </c>
      <c r="D413" s="9" t="str">
        <f t="shared" si="13"/>
        <v/>
      </c>
      <c r="E413" s="9"/>
      <c r="F413" s="9"/>
      <c r="G413" s="9"/>
      <c r="H413" s="9"/>
      <c r="K413" s="8" t="str">
        <f t="shared" si="12"/>
        <v/>
      </c>
    </row>
    <row r="414" spans="1:11" x14ac:dyDescent="0.25">
      <c r="A414" s="8" t="str">
        <f ca="1">'Install &amp; Pull Data'!I411</f>
        <v/>
      </c>
      <c r="B414" s="10">
        <f>'Install &amp; Pull Data'!N411</f>
        <v>0</v>
      </c>
      <c r="C414" s="8">
        <f>'Install &amp; Pull Data'!S411</f>
        <v>0</v>
      </c>
      <c r="D414" s="9" t="str">
        <f t="shared" si="13"/>
        <v/>
      </c>
      <c r="E414" s="9"/>
      <c r="F414" s="9"/>
      <c r="G414" s="9"/>
      <c r="H414" s="9"/>
      <c r="K414" s="8" t="str">
        <f t="shared" si="12"/>
        <v/>
      </c>
    </row>
    <row r="415" spans="1:11" x14ac:dyDescent="0.25">
      <c r="A415" s="8" t="str">
        <f ca="1">'Install &amp; Pull Data'!I412</f>
        <v/>
      </c>
      <c r="B415" s="10">
        <f>'Install &amp; Pull Data'!N412</f>
        <v>0</v>
      </c>
      <c r="C415" s="8">
        <f>'Install &amp; Pull Data'!S412</f>
        <v>0</v>
      </c>
      <c r="D415" s="9" t="str">
        <f t="shared" si="13"/>
        <v/>
      </c>
      <c r="E415" s="9"/>
      <c r="F415" s="9"/>
      <c r="G415" s="9"/>
      <c r="H415" s="9"/>
      <c r="K415" s="8" t="str">
        <f t="shared" si="12"/>
        <v/>
      </c>
    </row>
    <row r="416" spans="1:11" x14ac:dyDescent="0.25">
      <c r="A416" s="8" t="str">
        <f ca="1">'Install &amp; Pull Data'!I413</f>
        <v/>
      </c>
      <c r="B416" s="10">
        <f>'Install &amp; Pull Data'!N413</f>
        <v>0</v>
      </c>
      <c r="C416" s="8">
        <f>'Install &amp; Pull Data'!S413</f>
        <v>0</v>
      </c>
      <c r="D416" s="9" t="str">
        <f t="shared" si="13"/>
        <v/>
      </c>
      <c r="E416" s="9"/>
      <c r="F416" s="9"/>
      <c r="G416" s="9"/>
      <c r="H416" s="9"/>
      <c r="K416" s="8" t="str">
        <f t="shared" si="12"/>
        <v/>
      </c>
    </row>
    <row r="417" spans="1:11" x14ac:dyDescent="0.25">
      <c r="A417" s="8" t="str">
        <f ca="1">'Install &amp; Pull Data'!I414</f>
        <v/>
      </c>
      <c r="B417" s="10">
        <f>'Install &amp; Pull Data'!N414</f>
        <v>0</v>
      </c>
      <c r="C417" s="8">
        <f>'Install &amp; Pull Data'!S414</f>
        <v>0</v>
      </c>
      <c r="D417" s="9" t="str">
        <f t="shared" si="13"/>
        <v/>
      </c>
      <c r="E417" s="9"/>
      <c r="F417" s="9"/>
      <c r="G417" s="9"/>
      <c r="H417" s="9"/>
      <c r="K417" s="8" t="str">
        <f t="shared" si="12"/>
        <v/>
      </c>
    </row>
    <row r="418" spans="1:11" x14ac:dyDescent="0.25">
      <c r="A418" s="8" t="str">
        <f ca="1">'Install &amp; Pull Data'!I415</f>
        <v/>
      </c>
      <c r="B418" s="10">
        <f>'Install &amp; Pull Data'!N415</f>
        <v>0</v>
      </c>
      <c r="C418" s="8">
        <f>'Install &amp; Pull Data'!S415</f>
        <v>0</v>
      </c>
      <c r="D418" s="9" t="str">
        <f t="shared" si="13"/>
        <v/>
      </c>
      <c r="E418" s="9"/>
      <c r="F418" s="9"/>
      <c r="G418" s="9"/>
      <c r="H418" s="9"/>
      <c r="K418" s="8" t="str">
        <f t="shared" si="12"/>
        <v/>
      </c>
    </row>
    <row r="419" spans="1:11" x14ac:dyDescent="0.25">
      <c r="A419" s="8" t="str">
        <f ca="1">'Install &amp; Pull Data'!I416</f>
        <v/>
      </c>
      <c r="B419" s="10">
        <f>'Install &amp; Pull Data'!N416</f>
        <v>0</v>
      </c>
      <c r="C419" s="8">
        <f>'Install &amp; Pull Data'!S416</f>
        <v>0</v>
      </c>
      <c r="D419" s="9" t="str">
        <f t="shared" si="13"/>
        <v/>
      </c>
      <c r="E419" s="9"/>
      <c r="F419" s="9"/>
      <c r="G419" s="9"/>
      <c r="H419" s="9"/>
      <c r="K419" s="8" t="str">
        <f t="shared" si="12"/>
        <v/>
      </c>
    </row>
    <row r="420" spans="1:11" x14ac:dyDescent="0.25">
      <c r="A420" s="8" t="str">
        <f ca="1">'Install &amp; Pull Data'!I417</f>
        <v/>
      </c>
      <c r="B420" s="10">
        <f>'Install &amp; Pull Data'!N417</f>
        <v>0</v>
      </c>
      <c r="C420" s="8">
        <f>'Install &amp; Pull Data'!S417</f>
        <v>0</v>
      </c>
      <c r="D420" s="9" t="str">
        <f t="shared" si="13"/>
        <v/>
      </c>
      <c r="E420" s="9"/>
      <c r="F420" s="9"/>
      <c r="G420" s="9"/>
      <c r="H420" s="9"/>
      <c r="K420" s="8" t="str">
        <f t="shared" si="12"/>
        <v/>
      </c>
    </row>
    <row r="421" spans="1:11" x14ac:dyDescent="0.25">
      <c r="A421" s="8" t="str">
        <f ca="1">'Install &amp; Pull Data'!I418</f>
        <v/>
      </c>
      <c r="B421" s="10">
        <f>'Install &amp; Pull Data'!N418</f>
        <v>0</v>
      </c>
      <c r="C421" s="8">
        <f>'Install &amp; Pull Data'!S418</f>
        <v>0</v>
      </c>
      <c r="D421" s="9" t="str">
        <f t="shared" si="13"/>
        <v/>
      </c>
      <c r="E421" s="9"/>
      <c r="F421" s="9"/>
      <c r="G421" s="9"/>
      <c r="H421" s="9"/>
      <c r="K421" s="8" t="str">
        <f t="shared" si="12"/>
        <v/>
      </c>
    </row>
    <row r="422" spans="1:11" x14ac:dyDescent="0.25">
      <c r="A422" s="8" t="str">
        <f ca="1">'Install &amp; Pull Data'!I419</f>
        <v/>
      </c>
      <c r="B422" s="10">
        <f>'Install &amp; Pull Data'!N419</f>
        <v>0</v>
      </c>
      <c r="C422" s="8">
        <f>'Install &amp; Pull Data'!S419</f>
        <v>0</v>
      </c>
      <c r="D422" s="9" t="str">
        <f t="shared" si="13"/>
        <v/>
      </c>
      <c r="E422" s="9"/>
      <c r="F422" s="9"/>
      <c r="G422" s="9"/>
      <c r="H422" s="9"/>
      <c r="K422" s="8" t="str">
        <f t="shared" si="12"/>
        <v/>
      </c>
    </row>
    <row r="423" spans="1:11" x14ac:dyDescent="0.25">
      <c r="A423" s="8" t="str">
        <f ca="1">'Install &amp; Pull Data'!I420</f>
        <v/>
      </c>
      <c r="B423" s="10">
        <f>'Install &amp; Pull Data'!N420</f>
        <v>0</v>
      </c>
      <c r="C423" s="8">
        <f>'Install &amp; Pull Data'!S420</f>
        <v>0</v>
      </c>
      <c r="D423" s="9" t="str">
        <f t="shared" si="13"/>
        <v/>
      </c>
      <c r="E423" s="9"/>
      <c r="F423" s="9"/>
      <c r="G423" s="9"/>
      <c r="H423" s="9"/>
      <c r="K423" s="8" t="str">
        <f t="shared" si="12"/>
        <v/>
      </c>
    </row>
    <row r="424" spans="1:11" x14ac:dyDescent="0.25">
      <c r="A424" s="8" t="str">
        <f ca="1">'Install &amp; Pull Data'!I421</f>
        <v/>
      </c>
      <c r="B424" s="10">
        <f>'Install &amp; Pull Data'!N421</f>
        <v>0</v>
      </c>
      <c r="C424" s="8">
        <f>'Install &amp; Pull Data'!S421</f>
        <v>0</v>
      </c>
      <c r="D424" s="9" t="str">
        <f t="shared" si="13"/>
        <v/>
      </c>
      <c r="E424" s="9"/>
      <c r="F424" s="9"/>
      <c r="G424" s="9"/>
      <c r="H424" s="9"/>
      <c r="K424" s="8" t="str">
        <f t="shared" si="12"/>
        <v/>
      </c>
    </row>
    <row r="425" spans="1:11" x14ac:dyDescent="0.25">
      <c r="A425" s="8" t="str">
        <f ca="1">'Install &amp; Pull Data'!I422</f>
        <v/>
      </c>
      <c r="B425" s="10">
        <f>'Install &amp; Pull Data'!N422</f>
        <v>0</v>
      </c>
      <c r="C425" s="8">
        <f>'Install &amp; Pull Data'!S422</f>
        <v>0</v>
      </c>
      <c r="D425" s="9" t="str">
        <f t="shared" si="13"/>
        <v/>
      </c>
      <c r="E425" s="9"/>
      <c r="F425" s="9"/>
      <c r="G425" s="9"/>
      <c r="H425" s="9"/>
      <c r="K425" s="8" t="str">
        <f t="shared" si="12"/>
        <v/>
      </c>
    </row>
    <row r="426" spans="1:11" x14ac:dyDescent="0.25">
      <c r="A426" s="8" t="str">
        <f ca="1">'Install &amp; Pull Data'!I423</f>
        <v/>
      </c>
      <c r="B426" s="10">
        <f>'Install &amp; Pull Data'!N423</f>
        <v>0</v>
      </c>
      <c r="C426" s="8">
        <f>'Install &amp; Pull Data'!S423</f>
        <v>0</v>
      </c>
      <c r="D426" s="9" t="str">
        <f t="shared" si="13"/>
        <v/>
      </c>
      <c r="E426" s="9"/>
      <c r="F426" s="9"/>
      <c r="G426" s="9"/>
      <c r="H426" s="9"/>
      <c r="K426" s="8" t="str">
        <f t="shared" si="12"/>
        <v/>
      </c>
    </row>
    <row r="427" spans="1:11" x14ac:dyDescent="0.25">
      <c r="A427" s="8" t="str">
        <f ca="1">'Install &amp; Pull Data'!I424</f>
        <v/>
      </c>
      <c r="B427" s="10">
        <f>'Install &amp; Pull Data'!N424</f>
        <v>0</v>
      </c>
      <c r="C427" s="8">
        <f>'Install &amp; Pull Data'!S424</f>
        <v>0</v>
      </c>
      <c r="D427" s="9" t="str">
        <f t="shared" si="13"/>
        <v/>
      </c>
      <c r="E427" s="9"/>
      <c r="F427" s="9"/>
      <c r="G427" s="9"/>
      <c r="H427" s="9"/>
      <c r="K427" s="8" t="str">
        <f t="shared" si="12"/>
        <v/>
      </c>
    </row>
    <row r="428" spans="1:11" x14ac:dyDescent="0.25">
      <c r="A428" s="8" t="str">
        <f ca="1">'Install &amp; Pull Data'!I425</f>
        <v/>
      </c>
      <c r="B428" s="10">
        <f>'Install &amp; Pull Data'!N425</f>
        <v>0</v>
      </c>
      <c r="C428" s="8">
        <f>'Install &amp; Pull Data'!S425</f>
        <v>0</v>
      </c>
      <c r="D428" s="9" t="str">
        <f t="shared" si="13"/>
        <v/>
      </c>
      <c r="E428" s="9"/>
      <c r="F428" s="9"/>
      <c r="G428" s="9"/>
      <c r="H428" s="9"/>
      <c r="K428" s="8" t="str">
        <f t="shared" si="12"/>
        <v/>
      </c>
    </row>
    <row r="429" spans="1:11" x14ac:dyDescent="0.25">
      <c r="A429" s="8" t="str">
        <f ca="1">'Install &amp; Pull Data'!I426</f>
        <v/>
      </c>
      <c r="B429" s="10">
        <f>'Install &amp; Pull Data'!N426</f>
        <v>0</v>
      </c>
      <c r="C429" s="8">
        <f>'Install &amp; Pull Data'!S426</f>
        <v>0</v>
      </c>
      <c r="D429" s="9" t="str">
        <f t="shared" si="13"/>
        <v/>
      </c>
      <c r="E429" s="9"/>
      <c r="F429" s="9"/>
      <c r="G429" s="9"/>
      <c r="H429" s="9"/>
      <c r="K429" s="8" t="str">
        <f t="shared" si="12"/>
        <v/>
      </c>
    </row>
    <row r="430" spans="1:11" x14ac:dyDescent="0.25">
      <c r="A430" s="8" t="str">
        <f ca="1">'Install &amp; Pull Data'!I427</f>
        <v/>
      </c>
      <c r="B430" s="10">
        <f>'Install &amp; Pull Data'!N427</f>
        <v>0</v>
      </c>
      <c r="C430" s="8">
        <f>'Install &amp; Pull Data'!S427</f>
        <v>0</v>
      </c>
      <c r="D430" s="9" t="str">
        <f t="shared" si="13"/>
        <v/>
      </c>
      <c r="E430" s="9"/>
      <c r="F430" s="9"/>
      <c r="G430" s="9"/>
      <c r="H430" s="9"/>
      <c r="K430" s="8" t="str">
        <f t="shared" si="12"/>
        <v/>
      </c>
    </row>
    <row r="431" spans="1:11" x14ac:dyDescent="0.25">
      <c r="A431" s="8" t="str">
        <f ca="1">'Install &amp; Pull Data'!I428</f>
        <v/>
      </c>
      <c r="B431" s="10">
        <f>'Install &amp; Pull Data'!N428</f>
        <v>0</v>
      </c>
      <c r="C431" s="8">
        <f>'Install &amp; Pull Data'!S428</f>
        <v>0</v>
      </c>
      <c r="D431" s="9" t="str">
        <f t="shared" si="13"/>
        <v/>
      </c>
      <c r="E431" s="9"/>
      <c r="F431" s="9"/>
      <c r="G431" s="9"/>
      <c r="H431" s="9"/>
      <c r="K431" s="8" t="str">
        <f t="shared" si="12"/>
        <v/>
      </c>
    </row>
    <row r="432" spans="1:11" x14ac:dyDescent="0.25">
      <c r="A432" s="8" t="str">
        <f ca="1">'Install &amp; Pull Data'!I429</f>
        <v/>
      </c>
      <c r="B432" s="10">
        <f>'Install &amp; Pull Data'!N429</f>
        <v>0</v>
      </c>
      <c r="C432" s="8">
        <f>'Install &amp; Pull Data'!S429</f>
        <v>0</v>
      </c>
      <c r="D432" s="9" t="str">
        <f t="shared" si="13"/>
        <v/>
      </c>
      <c r="E432" s="9"/>
      <c r="F432" s="9"/>
      <c r="G432" s="9"/>
      <c r="H432" s="9"/>
      <c r="K432" s="8" t="str">
        <f t="shared" si="12"/>
        <v/>
      </c>
    </row>
    <row r="433" spans="1:11" x14ac:dyDescent="0.25">
      <c r="A433" s="8" t="str">
        <f ca="1">'Install &amp; Pull Data'!I430</f>
        <v/>
      </c>
      <c r="B433" s="10">
        <f>'Install &amp; Pull Data'!N430</f>
        <v>0</v>
      </c>
      <c r="C433" s="8">
        <f>'Install &amp; Pull Data'!S430</f>
        <v>0</v>
      </c>
      <c r="D433" s="9" t="str">
        <f t="shared" si="13"/>
        <v/>
      </c>
      <c r="E433" s="9"/>
      <c r="F433" s="9"/>
      <c r="G433" s="9"/>
      <c r="H433" s="9"/>
      <c r="K433" s="8" t="str">
        <f t="shared" si="12"/>
        <v/>
      </c>
    </row>
    <row r="434" spans="1:11" x14ac:dyDescent="0.25">
      <c r="A434" s="8" t="str">
        <f ca="1">'Install &amp; Pull Data'!I431</f>
        <v/>
      </c>
      <c r="B434" s="10">
        <f>'Install &amp; Pull Data'!N431</f>
        <v>0</v>
      </c>
      <c r="C434" s="8">
        <f>'Install &amp; Pull Data'!S431</f>
        <v>0</v>
      </c>
      <c r="D434" s="9" t="str">
        <f t="shared" si="13"/>
        <v/>
      </c>
      <c r="E434" s="9"/>
      <c r="F434" s="9"/>
      <c r="G434" s="9"/>
      <c r="H434" s="9"/>
      <c r="K434" s="8" t="str">
        <f t="shared" si="12"/>
        <v/>
      </c>
    </row>
    <row r="435" spans="1:11" x14ac:dyDescent="0.25">
      <c r="A435" s="8" t="str">
        <f ca="1">'Install &amp; Pull Data'!I432</f>
        <v/>
      </c>
      <c r="B435" s="10">
        <f>'Install &amp; Pull Data'!N432</f>
        <v>0</v>
      </c>
      <c r="C435" s="8">
        <f>'Install &amp; Pull Data'!S432</f>
        <v>0</v>
      </c>
      <c r="D435" s="9" t="str">
        <f t="shared" si="13"/>
        <v/>
      </c>
      <c r="E435" s="9"/>
      <c r="F435" s="9"/>
      <c r="G435" s="9"/>
      <c r="H435" s="9"/>
      <c r="K435" s="8" t="str">
        <f t="shared" si="12"/>
        <v/>
      </c>
    </row>
    <row r="436" spans="1:11" x14ac:dyDescent="0.25">
      <c r="A436" s="8" t="str">
        <f ca="1">'Install &amp; Pull Data'!I433</f>
        <v/>
      </c>
      <c r="B436" s="10">
        <f>'Install &amp; Pull Data'!N433</f>
        <v>0</v>
      </c>
      <c r="C436" s="8">
        <f>'Install &amp; Pull Data'!S433</f>
        <v>0</v>
      </c>
      <c r="D436" s="9" t="str">
        <f t="shared" si="13"/>
        <v/>
      </c>
      <c r="E436" s="9"/>
      <c r="F436" s="9"/>
      <c r="G436" s="9"/>
      <c r="H436" s="9"/>
      <c r="K436" s="8" t="str">
        <f t="shared" si="12"/>
        <v/>
      </c>
    </row>
    <row r="437" spans="1:11" x14ac:dyDescent="0.25">
      <c r="A437" s="8" t="str">
        <f ca="1">'Install &amp; Pull Data'!I434</f>
        <v/>
      </c>
      <c r="B437" s="10">
        <f>'Install &amp; Pull Data'!N434</f>
        <v>0</v>
      </c>
      <c r="C437" s="8">
        <f>'Install &amp; Pull Data'!S434</f>
        <v>0</v>
      </c>
      <c r="D437" s="9" t="str">
        <f t="shared" si="13"/>
        <v/>
      </c>
      <c r="E437" s="9"/>
      <c r="F437" s="9"/>
      <c r="G437" s="9"/>
      <c r="H437" s="9"/>
      <c r="K437" s="8" t="str">
        <f t="shared" si="12"/>
        <v/>
      </c>
    </row>
    <row r="438" spans="1:11" x14ac:dyDescent="0.25">
      <c r="A438" s="8" t="str">
        <f ca="1">'Install &amp; Pull Data'!I435</f>
        <v/>
      </c>
      <c r="B438" s="10">
        <f>'Install &amp; Pull Data'!N435</f>
        <v>0</v>
      </c>
      <c r="C438" s="8">
        <f>'Install &amp; Pull Data'!S435</f>
        <v>0</v>
      </c>
      <c r="D438" s="9" t="str">
        <f t="shared" si="13"/>
        <v/>
      </c>
      <c r="E438" s="9"/>
      <c r="F438" s="9"/>
      <c r="G438" s="9"/>
      <c r="H438" s="9"/>
      <c r="K438" s="8" t="str">
        <f t="shared" si="12"/>
        <v/>
      </c>
    </row>
    <row r="439" spans="1:11" x14ac:dyDescent="0.25">
      <c r="A439" s="8" t="str">
        <f ca="1">'Install &amp; Pull Data'!I436</f>
        <v/>
      </c>
      <c r="B439" s="10">
        <f>'Install &amp; Pull Data'!N436</f>
        <v>0</v>
      </c>
      <c r="C439" s="8">
        <f>'Install &amp; Pull Data'!S436</f>
        <v>0</v>
      </c>
      <c r="D439" s="9" t="str">
        <f t="shared" si="13"/>
        <v/>
      </c>
      <c r="E439" s="9"/>
      <c r="F439" s="9"/>
      <c r="G439" s="9"/>
      <c r="H439" s="9"/>
      <c r="K439" s="8" t="str">
        <f t="shared" si="12"/>
        <v/>
      </c>
    </row>
    <row r="440" spans="1:11" x14ac:dyDescent="0.25">
      <c r="A440" s="8" t="str">
        <f ca="1">'Install &amp; Pull Data'!I437</f>
        <v/>
      </c>
      <c r="B440" s="10">
        <f>'Install &amp; Pull Data'!N437</f>
        <v>0</v>
      </c>
      <c r="C440" s="8">
        <f>'Install &amp; Pull Data'!S437</f>
        <v>0</v>
      </c>
      <c r="D440" s="9" t="str">
        <f t="shared" si="13"/>
        <v/>
      </c>
      <c r="E440" s="9"/>
      <c r="F440" s="9"/>
      <c r="G440" s="9"/>
      <c r="H440" s="9"/>
      <c r="K440" s="8" t="str">
        <f t="shared" si="12"/>
        <v/>
      </c>
    </row>
    <row r="441" spans="1:11" x14ac:dyDescent="0.25">
      <c r="A441" s="8" t="str">
        <f ca="1">'Install &amp; Pull Data'!I438</f>
        <v/>
      </c>
      <c r="B441" s="10">
        <f>'Install &amp; Pull Data'!N438</f>
        <v>0</v>
      </c>
      <c r="C441" s="8">
        <f>'Install &amp; Pull Data'!S438</f>
        <v>0</v>
      </c>
      <c r="D441" s="9" t="str">
        <f t="shared" si="13"/>
        <v/>
      </c>
      <c r="E441" s="9"/>
      <c r="F441" s="9"/>
      <c r="G441" s="9"/>
      <c r="H441" s="9"/>
      <c r="K441" s="8" t="str">
        <f t="shared" si="12"/>
        <v/>
      </c>
    </row>
    <row r="442" spans="1:11" x14ac:dyDescent="0.25">
      <c r="A442" s="8" t="str">
        <f ca="1">'Install &amp; Pull Data'!I439</f>
        <v/>
      </c>
      <c r="B442" s="10">
        <f>'Install &amp; Pull Data'!N439</f>
        <v>0</v>
      </c>
      <c r="C442" s="8">
        <f>'Install &amp; Pull Data'!S439</f>
        <v>0</v>
      </c>
      <c r="D442" s="9" t="str">
        <f t="shared" si="13"/>
        <v/>
      </c>
      <c r="E442" s="9"/>
      <c r="F442" s="9"/>
      <c r="G442" s="9"/>
      <c r="H442" s="9"/>
      <c r="K442" s="8" t="str">
        <f t="shared" si="12"/>
        <v/>
      </c>
    </row>
    <row r="443" spans="1:11" x14ac:dyDescent="0.25">
      <c r="A443" s="8" t="str">
        <f ca="1">'Install &amp; Pull Data'!I440</f>
        <v/>
      </c>
      <c r="B443" s="10">
        <f>'Install &amp; Pull Data'!N440</f>
        <v>0</v>
      </c>
      <c r="C443" s="8">
        <f>'Install &amp; Pull Data'!S440</f>
        <v>0</v>
      </c>
      <c r="D443" s="9" t="str">
        <f t="shared" si="13"/>
        <v/>
      </c>
      <c r="E443" s="9"/>
      <c r="F443" s="9"/>
      <c r="G443" s="9"/>
      <c r="H443" s="9"/>
      <c r="K443" s="8" t="str">
        <f t="shared" si="12"/>
        <v/>
      </c>
    </row>
    <row r="444" spans="1:11" x14ac:dyDescent="0.25">
      <c r="A444" s="8" t="str">
        <f ca="1">'Install &amp; Pull Data'!I441</f>
        <v/>
      </c>
      <c r="B444" s="10">
        <f>'Install &amp; Pull Data'!N441</f>
        <v>0</v>
      </c>
      <c r="C444" s="8">
        <f>'Install &amp; Pull Data'!S441</f>
        <v>0</v>
      </c>
      <c r="D444" s="9" t="str">
        <f t="shared" si="13"/>
        <v/>
      </c>
      <c r="E444" s="9"/>
      <c r="F444" s="9"/>
      <c r="G444" s="9"/>
      <c r="H444" s="9"/>
      <c r="K444" s="8" t="str">
        <f t="shared" si="12"/>
        <v/>
      </c>
    </row>
    <row r="445" spans="1:11" x14ac:dyDescent="0.25">
      <c r="A445" s="8" t="str">
        <f ca="1">'Install &amp; Pull Data'!I442</f>
        <v/>
      </c>
      <c r="B445" s="10">
        <f>'Install &amp; Pull Data'!N442</f>
        <v>0</v>
      </c>
      <c r="C445" s="8">
        <f>'Install &amp; Pull Data'!S442</f>
        <v>0</v>
      </c>
      <c r="D445" s="9" t="str">
        <f t="shared" si="13"/>
        <v/>
      </c>
      <c r="E445" s="9"/>
      <c r="F445" s="9"/>
      <c r="G445" s="9"/>
      <c r="H445" s="9"/>
      <c r="K445" s="8" t="str">
        <f t="shared" si="12"/>
        <v/>
      </c>
    </row>
    <row r="446" spans="1:11" x14ac:dyDescent="0.25">
      <c r="A446" s="8" t="str">
        <f ca="1">'Install &amp; Pull Data'!I443</f>
        <v/>
      </c>
      <c r="B446" s="10">
        <f>'Install &amp; Pull Data'!N443</f>
        <v>0</v>
      </c>
      <c r="C446" s="8">
        <f>'Install &amp; Pull Data'!S443</f>
        <v>0</v>
      </c>
      <c r="D446" s="9" t="str">
        <f t="shared" si="13"/>
        <v/>
      </c>
      <c r="E446" s="9"/>
      <c r="F446" s="9"/>
      <c r="G446" s="9"/>
      <c r="H446" s="9"/>
      <c r="K446" s="8" t="str">
        <f t="shared" si="12"/>
        <v/>
      </c>
    </row>
    <row r="447" spans="1:11" x14ac:dyDescent="0.25">
      <c r="A447" s="8" t="str">
        <f ca="1">'Install &amp; Pull Data'!I444</f>
        <v/>
      </c>
      <c r="B447" s="10">
        <f>'Install &amp; Pull Data'!N444</f>
        <v>0</v>
      </c>
      <c r="C447" s="8">
        <f>'Install &amp; Pull Data'!S444</f>
        <v>0</v>
      </c>
      <c r="D447" s="9" t="str">
        <f t="shared" si="13"/>
        <v/>
      </c>
      <c r="E447" s="9"/>
      <c r="F447" s="9"/>
      <c r="G447" s="9"/>
      <c r="H447" s="9"/>
      <c r="K447" s="8" t="str">
        <f t="shared" si="12"/>
        <v/>
      </c>
    </row>
    <row r="448" spans="1:11" x14ac:dyDescent="0.25">
      <c r="A448" s="8" t="str">
        <f ca="1">'Install &amp; Pull Data'!I445</f>
        <v/>
      </c>
      <c r="B448" s="10">
        <f>'Install &amp; Pull Data'!N445</f>
        <v>0</v>
      </c>
      <c r="C448" s="8">
        <f>'Install &amp; Pull Data'!S445</f>
        <v>0</v>
      </c>
      <c r="D448" s="9" t="str">
        <f t="shared" si="13"/>
        <v/>
      </c>
      <c r="E448" s="9"/>
      <c r="F448" s="9"/>
      <c r="G448" s="9"/>
      <c r="H448" s="9"/>
      <c r="K448" s="8" t="str">
        <f t="shared" si="12"/>
        <v/>
      </c>
    </row>
    <row r="449" spans="1:11" x14ac:dyDescent="0.25">
      <c r="A449" s="8" t="str">
        <f ca="1">'Install &amp; Pull Data'!I446</f>
        <v/>
      </c>
      <c r="B449" s="10">
        <f>'Install &amp; Pull Data'!N446</f>
        <v>0</v>
      </c>
      <c r="C449" s="8">
        <f>'Install &amp; Pull Data'!S446</f>
        <v>0</v>
      </c>
      <c r="D449" s="9" t="str">
        <f t="shared" si="13"/>
        <v/>
      </c>
      <c r="E449" s="9"/>
      <c r="F449" s="9"/>
      <c r="G449" s="9"/>
      <c r="H449" s="9"/>
      <c r="K449" s="8" t="str">
        <f t="shared" si="12"/>
        <v/>
      </c>
    </row>
    <row r="450" spans="1:11" x14ac:dyDescent="0.25">
      <c r="A450" s="8" t="str">
        <f ca="1">'Install &amp; Pull Data'!I447</f>
        <v/>
      </c>
      <c r="B450" s="10">
        <f>'Install &amp; Pull Data'!N447</f>
        <v>0</v>
      </c>
      <c r="C450" s="8">
        <f>'Install &amp; Pull Data'!S447</f>
        <v>0</v>
      </c>
      <c r="D450" s="9" t="str">
        <f t="shared" si="13"/>
        <v/>
      </c>
      <c r="E450" s="9"/>
      <c r="F450" s="9"/>
      <c r="G450" s="9"/>
      <c r="H450" s="9"/>
      <c r="K450" s="8" t="str">
        <f t="shared" si="12"/>
        <v/>
      </c>
    </row>
    <row r="451" spans="1:11" x14ac:dyDescent="0.25">
      <c r="A451" s="8" t="str">
        <f ca="1">'Install &amp; Pull Data'!I448</f>
        <v/>
      </c>
      <c r="B451" s="10">
        <f>'Install &amp; Pull Data'!N448</f>
        <v>0</v>
      </c>
      <c r="C451" s="8">
        <f>'Install &amp; Pull Data'!S448</f>
        <v>0</v>
      </c>
      <c r="D451" s="9" t="str">
        <f t="shared" si="13"/>
        <v/>
      </c>
      <c r="E451" s="9"/>
      <c r="F451" s="9"/>
      <c r="G451" s="9"/>
      <c r="H451" s="9"/>
      <c r="K451" s="8" t="str">
        <f t="shared" ref="K451:K514" si="14">IF(H451="","",_xlfn.NORM.DIST(H451,$I$2,$J$2,FALSE))</f>
        <v/>
      </c>
    </row>
    <row r="452" spans="1:11" x14ac:dyDescent="0.25">
      <c r="A452" s="8" t="str">
        <f ca="1">'Install &amp; Pull Data'!I449</f>
        <v/>
      </c>
      <c r="B452" s="10">
        <f>'Install &amp; Pull Data'!N449</f>
        <v>0</v>
      </c>
      <c r="C452" s="8">
        <f>'Install &amp; Pull Data'!S449</f>
        <v>0</v>
      </c>
      <c r="D452" s="9" t="str">
        <f t="shared" ref="D452:D515" si="15">IF(C452="NR",A452,"")</f>
        <v/>
      </c>
      <c r="E452" s="9"/>
      <c r="F452" s="9"/>
      <c r="G452" s="9"/>
      <c r="H452" s="9"/>
      <c r="K452" s="8" t="str">
        <f t="shared" si="14"/>
        <v/>
      </c>
    </row>
    <row r="453" spans="1:11" x14ac:dyDescent="0.25">
      <c r="A453" s="8" t="str">
        <f ca="1">'Install &amp; Pull Data'!I450</f>
        <v/>
      </c>
      <c r="B453" s="10">
        <f>'Install &amp; Pull Data'!N450</f>
        <v>0</v>
      </c>
      <c r="C453" s="8">
        <f>'Install &amp; Pull Data'!S450</f>
        <v>0</v>
      </c>
      <c r="D453" s="9" t="str">
        <f t="shared" si="15"/>
        <v/>
      </c>
      <c r="E453" s="9"/>
      <c r="F453" s="9"/>
      <c r="G453" s="9"/>
      <c r="H453" s="9"/>
      <c r="K453" s="8" t="str">
        <f t="shared" si="14"/>
        <v/>
      </c>
    </row>
    <row r="454" spans="1:11" x14ac:dyDescent="0.25">
      <c r="A454" s="8" t="str">
        <f ca="1">'Install &amp; Pull Data'!I451</f>
        <v/>
      </c>
      <c r="B454" s="10">
        <f>'Install &amp; Pull Data'!N451</f>
        <v>0</v>
      </c>
      <c r="C454" s="8">
        <f>'Install &amp; Pull Data'!S451</f>
        <v>0</v>
      </c>
      <c r="D454" s="9" t="str">
        <f t="shared" si="15"/>
        <v/>
      </c>
      <c r="E454" s="9"/>
      <c r="F454" s="9"/>
      <c r="G454" s="9"/>
      <c r="H454" s="9"/>
      <c r="K454" s="8" t="str">
        <f t="shared" si="14"/>
        <v/>
      </c>
    </row>
    <row r="455" spans="1:11" x14ac:dyDescent="0.25">
      <c r="A455" s="8" t="str">
        <f ca="1">'Install &amp; Pull Data'!I452</f>
        <v/>
      </c>
      <c r="B455" s="10">
        <f>'Install &amp; Pull Data'!N452</f>
        <v>0</v>
      </c>
      <c r="C455" s="8">
        <f>'Install &amp; Pull Data'!S452</f>
        <v>0</v>
      </c>
      <c r="D455" s="9" t="str">
        <f t="shared" si="15"/>
        <v/>
      </c>
      <c r="E455" s="9"/>
      <c r="F455" s="9"/>
      <c r="G455" s="9"/>
      <c r="H455" s="9"/>
      <c r="K455" s="8" t="str">
        <f t="shared" si="14"/>
        <v/>
      </c>
    </row>
    <row r="456" spans="1:11" x14ac:dyDescent="0.25">
      <c r="A456" s="8" t="str">
        <f ca="1">'Install &amp; Pull Data'!I453</f>
        <v/>
      </c>
      <c r="B456" s="10">
        <f>'Install &amp; Pull Data'!N453</f>
        <v>0</v>
      </c>
      <c r="C456" s="8">
        <f>'Install &amp; Pull Data'!S453</f>
        <v>0</v>
      </c>
      <c r="D456" s="9" t="str">
        <f t="shared" si="15"/>
        <v/>
      </c>
      <c r="E456" s="9"/>
      <c r="F456" s="9"/>
      <c r="G456" s="9"/>
      <c r="H456" s="9"/>
      <c r="K456" s="8" t="str">
        <f t="shared" si="14"/>
        <v/>
      </c>
    </row>
    <row r="457" spans="1:11" x14ac:dyDescent="0.25">
      <c r="A457" s="8" t="str">
        <f ca="1">'Install &amp; Pull Data'!I454</f>
        <v/>
      </c>
      <c r="B457" s="10">
        <f>'Install &amp; Pull Data'!N454</f>
        <v>0</v>
      </c>
      <c r="C457" s="8">
        <f>'Install &amp; Pull Data'!S454</f>
        <v>0</v>
      </c>
      <c r="D457" s="9" t="str">
        <f t="shared" si="15"/>
        <v/>
      </c>
      <c r="E457" s="9"/>
      <c r="F457" s="9"/>
      <c r="G457" s="9"/>
      <c r="H457" s="9"/>
      <c r="K457" s="8" t="str">
        <f t="shared" si="14"/>
        <v/>
      </c>
    </row>
    <row r="458" spans="1:11" x14ac:dyDescent="0.25">
      <c r="A458" s="8" t="str">
        <f ca="1">'Install &amp; Pull Data'!I455</f>
        <v/>
      </c>
      <c r="B458" s="10">
        <f>'Install &amp; Pull Data'!N455</f>
        <v>0</v>
      </c>
      <c r="C458" s="8">
        <f>'Install &amp; Pull Data'!S455</f>
        <v>0</v>
      </c>
      <c r="D458" s="9" t="str">
        <f t="shared" si="15"/>
        <v/>
      </c>
      <c r="E458" s="9"/>
      <c r="F458" s="9"/>
      <c r="G458" s="9"/>
      <c r="H458" s="9"/>
      <c r="K458" s="8" t="str">
        <f t="shared" si="14"/>
        <v/>
      </c>
    </row>
    <row r="459" spans="1:11" x14ac:dyDescent="0.25">
      <c r="A459" s="8" t="str">
        <f ca="1">'Install &amp; Pull Data'!I456</f>
        <v/>
      </c>
      <c r="B459" s="10">
        <f>'Install &amp; Pull Data'!N456</f>
        <v>0</v>
      </c>
      <c r="C459" s="8">
        <f>'Install &amp; Pull Data'!S456</f>
        <v>0</v>
      </c>
      <c r="D459" s="9" t="str">
        <f t="shared" si="15"/>
        <v/>
      </c>
      <c r="E459" s="9"/>
      <c r="F459" s="9"/>
      <c r="G459" s="9"/>
      <c r="H459" s="9"/>
      <c r="K459" s="8" t="str">
        <f t="shared" si="14"/>
        <v/>
      </c>
    </row>
    <row r="460" spans="1:11" x14ac:dyDescent="0.25">
      <c r="A460" s="8" t="str">
        <f ca="1">'Install &amp; Pull Data'!I457</f>
        <v/>
      </c>
      <c r="B460" s="10">
        <f>'Install &amp; Pull Data'!N457</f>
        <v>0</v>
      </c>
      <c r="C460" s="8">
        <f>'Install &amp; Pull Data'!S457</f>
        <v>0</v>
      </c>
      <c r="D460" s="9" t="str">
        <f t="shared" si="15"/>
        <v/>
      </c>
      <c r="E460" s="9"/>
      <c r="F460" s="9"/>
      <c r="G460" s="9"/>
      <c r="H460" s="9"/>
      <c r="K460" s="8" t="str">
        <f t="shared" si="14"/>
        <v/>
      </c>
    </row>
    <row r="461" spans="1:11" x14ac:dyDescent="0.25">
      <c r="A461" s="8" t="str">
        <f ca="1">'Install &amp; Pull Data'!I458</f>
        <v/>
      </c>
      <c r="B461" s="10">
        <f>'Install &amp; Pull Data'!N458</f>
        <v>0</v>
      </c>
      <c r="C461" s="8">
        <f>'Install &amp; Pull Data'!S458</f>
        <v>0</v>
      </c>
      <c r="D461" s="9" t="str">
        <f t="shared" si="15"/>
        <v/>
      </c>
      <c r="E461" s="9"/>
      <c r="F461" s="9"/>
      <c r="G461" s="9"/>
      <c r="H461" s="9"/>
      <c r="K461" s="8" t="str">
        <f t="shared" si="14"/>
        <v/>
      </c>
    </row>
    <row r="462" spans="1:11" x14ac:dyDescent="0.25">
      <c r="A462" s="8" t="str">
        <f ca="1">'Install &amp; Pull Data'!I459</f>
        <v/>
      </c>
      <c r="B462" s="10">
        <f>'Install &amp; Pull Data'!N459</f>
        <v>0</v>
      </c>
      <c r="C462" s="8">
        <f>'Install &amp; Pull Data'!S459</f>
        <v>0</v>
      </c>
      <c r="D462" s="9" t="str">
        <f t="shared" si="15"/>
        <v/>
      </c>
      <c r="E462" s="9"/>
      <c r="F462" s="9"/>
      <c r="G462" s="9"/>
      <c r="H462" s="9"/>
      <c r="K462" s="8" t="str">
        <f t="shared" si="14"/>
        <v/>
      </c>
    </row>
    <row r="463" spans="1:11" x14ac:dyDescent="0.25">
      <c r="A463" s="8" t="str">
        <f ca="1">'Install &amp; Pull Data'!I460</f>
        <v/>
      </c>
      <c r="B463" s="10">
        <f>'Install &amp; Pull Data'!N460</f>
        <v>0</v>
      </c>
      <c r="C463" s="8">
        <f>'Install &amp; Pull Data'!S460</f>
        <v>0</v>
      </c>
      <c r="D463" s="9" t="str">
        <f t="shared" si="15"/>
        <v/>
      </c>
      <c r="E463" s="9"/>
      <c r="F463" s="9"/>
      <c r="G463" s="9"/>
      <c r="H463" s="9"/>
      <c r="K463" s="8" t="str">
        <f t="shared" si="14"/>
        <v/>
      </c>
    </row>
    <row r="464" spans="1:11" x14ac:dyDescent="0.25">
      <c r="A464" s="8" t="str">
        <f ca="1">'Install &amp; Pull Data'!I461</f>
        <v/>
      </c>
      <c r="B464" s="10">
        <f>'Install &amp; Pull Data'!N461</f>
        <v>0</v>
      </c>
      <c r="C464" s="8">
        <f>'Install &amp; Pull Data'!S461</f>
        <v>0</v>
      </c>
      <c r="D464" s="9" t="str">
        <f t="shared" si="15"/>
        <v/>
      </c>
      <c r="E464" s="9"/>
      <c r="F464" s="9"/>
      <c r="G464" s="9"/>
      <c r="H464" s="9"/>
      <c r="K464" s="8" t="str">
        <f t="shared" si="14"/>
        <v/>
      </c>
    </row>
    <row r="465" spans="1:11" x14ac:dyDescent="0.25">
      <c r="A465" s="8" t="str">
        <f ca="1">'Install &amp; Pull Data'!I462</f>
        <v/>
      </c>
      <c r="B465" s="10">
        <f>'Install &amp; Pull Data'!N462</f>
        <v>0</v>
      </c>
      <c r="C465" s="8">
        <f>'Install &amp; Pull Data'!S462</f>
        <v>0</v>
      </c>
      <c r="D465" s="9" t="str">
        <f t="shared" si="15"/>
        <v/>
      </c>
      <c r="E465" s="9"/>
      <c r="F465" s="9"/>
      <c r="G465" s="9"/>
      <c r="H465" s="9"/>
      <c r="K465" s="8" t="str">
        <f t="shared" si="14"/>
        <v/>
      </c>
    </row>
    <row r="466" spans="1:11" x14ac:dyDescent="0.25">
      <c r="A466" s="8" t="str">
        <f ca="1">'Install &amp; Pull Data'!I463</f>
        <v/>
      </c>
      <c r="B466" s="10">
        <f>'Install &amp; Pull Data'!N463</f>
        <v>0</v>
      </c>
      <c r="C466" s="8">
        <f>'Install &amp; Pull Data'!S463</f>
        <v>0</v>
      </c>
      <c r="D466" s="9" t="str">
        <f t="shared" si="15"/>
        <v/>
      </c>
      <c r="E466" s="9"/>
      <c r="F466" s="9"/>
      <c r="G466" s="9"/>
      <c r="H466" s="9"/>
      <c r="K466" s="8" t="str">
        <f t="shared" si="14"/>
        <v/>
      </c>
    </row>
    <row r="467" spans="1:11" x14ac:dyDescent="0.25">
      <c r="A467" s="8" t="str">
        <f ca="1">'Install &amp; Pull Data'!I464</f>
        <v/>
      </c>
      <c r="B467" s="10">
        <f>'Install &amp; Pull Data'!N464</f>
        <v>0</v>
      </c>
      <c r="C467" s="8">
        <f>'Install &amp; Pull Data'!S464</f>
        <v>0</v>
      </c>
      <c r="D467" s="9" t="str">
        <f t="shared" si="15"/>
        <v/>
      </c>
      <c r="E467" s="9"/>
      <c r="F467" s="9"/>
      <c r="G467" s="9"/>
      <c r="H467" s="9"/>
      <c r="K467" s="8" t="str">
        <f t="shared" si="14"/>
        <v/>
      </c>
    </row>
    <row r="468" spans="1:11" x14ac:dyDescent="0.25">
      <c r="A468" s="8" t="str">
        <f ca="1">'Install &amp; Pull Data'!I465</f>
        <v/>
      </c>
      <c r="B468" s="10">
        <f>'Install &amp; Pull Data'!N465</f>
        <v>0</v>
      </c>
      <c r="C468" s="8">
        <f>'Install &amp; Pull Data'!S465</f>
        <v>0</v>
      </c>
      <c r="D468" s="9" t="str">
        <f t="shared" si="15"/>
        <v/>
      </c>
      <c r="E468" s="9"/>
      <c r="F468" s="9"/>
      <c r="G468" s="9"/>
      <c r="H468" s="9"/>
      <c r="K468" s="8" t="str">
        <f t="shared" si="14"/>
        <v/>
      </c>
    </row>
    <row r="469" spans="1:11" x14ac:dyDescent="0.25">
      <c r="A469" s="8" t="str">
        <f ca="1">'Install &amp; Pull Data'!I466</f>
        <v/>
      </c>
      <c r="B469" s="10">
        <f>'Install &amp; Pull Data'!N466</f>
        <v>0</v>
      </c>
      <c r="C469" s="8">
        <f>'Install &amp; Pull Data'!S466</f>
        <v>0</v>
      </c>
      <c r="D469" s="9" t="str">
        <f t="shared" si="15"/>
        <v/>
      </c>
      <c r="E469" s="9"/>
      <c r="F469" s="9"/>
      <c r="G469" s="9"/>
      <c r="H469" s="9"/>
      <c r="K469" s="8" t="str">
        <f t="shared" si="14"/>
        <v/>
      </c>
    </row>
    <row r="470" spans="1:11" x14ac:dyDescent="0.25">
      <c r="A470" s="8" t="str">
        <f ca="1">'Install &amp; Pull Data'!I467</f>
        <v/>
      </c>
      <c r="B470" s="10">
        <f>'Install &amp; Pull Data'!N467</f>
        <v>0</v>
      </c>
      <c r="C470" s="8">
        <f>'Install &amp; Pull Data'!S467</f>
        <v>0</v>
      </c>
      <c r="D470" s="9" t="str">
        <f t="shared" si="15"/>
        <v/>
      </c>
      <c r="E470" s="9"/>
      <c r="F470" s="9"/>
      <c r="G470" s="9"/>
      <c r="H470" s="9"/>
      <c r="K470" s="8" t="str">
        <f t="shared" si="14"/>
        <v/>
      </c>
    </row>
    <row r="471" spans="1:11" x14ac:dyDescent="0.25">
      <c r="A471" s="8" t="str">
        <f ca="1">'Install &amp; Pull Data'!I468</f>
        <v/>
      </c>
      <c r="B471" s="10">
        <f>'Install &amp; Pull Data'!N468</f>
        <v>0</v>
      </c>
      <c r="C471" s="8">
        <f>'Install &amp; Pull Data'!S468</f>
        <v>0</v>
      </c>
      <c r="D471" s="9" t="str">
        <f t="shared" si="15"/>
        <v/>
      </c>
      <c r="E471" s="9"/>
      <c r="F471" s="9"/>
      <c r="G471" s="9"/>
      <c r="H471" s="9"/>
      <c r="K471" s="8" t="str">
        <f t="shared" si="14"/>
        <v/>
      </c>
    </row>
    <row r="472" spans="1:11" x14ac:dyDescent="0.25">
      <c r="A472" s="8" t="str">
        <f ca="1">'Install &amp; Pull Data'!I469</f>
        <v/>
      </c>
      <c r="B472" s="10">
        <f>'Install &amp; Pull Data'!N469</f>
        <v>0</v>
      </c>
      <c r="C472" s="8">
        <f>'Install &amp; Pull Data'!S469</f>
        <v>0</v>
      </c>
      <c r="D472" s="9" t="str">
        <f t="shared" si="15"/>
        <v/>
      </c>
      <c r="E472" s="9"/>
      <c r="F472" s="9"/>
      <c r="G472" s="9"/>
      <c r="H472" s="9"/>
      <c r="K472" s="8" t="str">
        <f t="shared" si="14"/>
        <v/>
      </c>
    </row>
    <row r="473" spans="1:11" x14ac:dyDescent="0.25">
      <c r="A473" s="8" t="str">
        <f ca="1">'Install &amp; Pull Data'!I470</f>
        <v/>
      </c>
      <c r="B473" s="10">
        <f>'Install &amp; Pull Data'!N470</f>
        <v>0</v>
      </c>
      <c r="C473" s="8">
        <f>'Install &amp; Pull Data'!S470</f>
        <v>0</v>
      </c>
      <c r="D473" s="9" t="str">
        <f t="shared" si="15"/>
        <v/>
      </c>
      <c r="E473" s="9"/>
      <c r="F473" s="9"/>
      <c r="G473" s="9"/>
      <c r="H473" s="9"/>
      <c r="K473" s="8" t="str">
        <f t="shared" si="14"/>
        <v/>
      </c>
    </row>
    <row r="474" spans="1:11" x14ac:dyDescent="0.25">
      <c r="A474" s="8" t="str">
        <f ca="1">'Install &amp; Pull Data'!I471</f>
        <v/>
      </c>
      <c r="B474" s="10">
        <f>'Install &amp; Pull Data'!N471</f>
        <v>0</v>
      </c>
      <c r="C474" s="8">
        <f>'Install &amp; Pull Data'!S471</f>
        <v>0</v>
      </c>
      <c r="D474" s="9" t="str">
        <f t="shared" si="15"/>
        <v/>
      </c>
      <c r="E474" s="9"/>
      <c r="F474" s="9"/>
      <c r="G474" s="9"/>
      <c r="H474" s="9"/>
      <c r="K474" s="8" t="str">
        <f t="shared" si="14"/>
        <v/>
      </c>
    </row>
    <row r="475" spans="1:11" x14ac:dyDescent="0.25">
      <c r="A475" s="8" t="str">
        <f ca="1">'Install &amp; Pull Data'!I472</f>
        <v/>
      </c>
      <c r="B475" s="10">
        <f>'Install &amp; Pull Data'!N472</f>
        <v>0</v>
      </c>
      <c r="C475" s="8">
        <f>'Install &amp; Pull Data'!S472</f>
        <v>0</v>
      </c>
      <c r="D475" s="9" t="str">
        <f t="shared" si="15"/>
        <v/>
      </c>
      <c r="E475" s="9"/>
      <c r="F475" s="9"/>
      <c r="G475" s="9"/>
      <c r="H475" s="9"/>
      <c r="K475" s="8" t="str">
        <f t="shared" si="14"/>
        <v/>
      </c>
    </row>
    <row r="476" spans="1:11" x14ac:dyDescent="0.25">
      <c r="A476" s="8" t="str">
        <f ca="1">'Install &amp; Pull Data'!I473</f>
        <v/>
      </c>
      <c r="B476" s="10">
        <f>'Install &amp; Pull Data'!N473</f>
        <v>0</v>
      </c>
      <c r="C476" s="8">
        <f>'Install &amp; Pull Data'!S473</f>
        <v>0</v>
      </c>
      <c r="D476" s="9" t="str">
        <f t="shared" si="15"/>
        <v/>
      </c>
      <c r="E476" s="9"/>
      <c r="F476" s="9"/>
      <c r="G476" s="9"/>
      <c r="H476" s="9"/>
      <c r="K476" s="8" t="str">
        <f t="shared" si="14"/>
        <v/>
      </c>
    </row>
    <row r="477" spans="1:11" x14ac:dyDescent="0.25">
      <c r="A477" s="8" t="str">
        <f ca="1">'Install &amp; Pull Data'!I474</f>
        <v/>
      </c>
      <c r="B477" s="10">
        <f>'Install &amp; Pull Data'!N474</f>
        <v>0</v>
      </c>
      <c r="C477" s="8">
        <f>'Install &amp; Pull Data'!S474</f>
        <v>0</v>
      </c>
      <c r="D477" s="9" t="str">
        <f t="shared" si="15"/>
        <v/>
      </c>
      <c r="E477" s="9"/>
      <c r="F477" s="9"/>
      <c r="G477" s="9"/>
      <c r="H477" s="9"/>
      <c r="K477" s="8" t="str">
        <f t="shared" si="14"/>
        <v/>
      </c>
    </row>
    <row r="478" spans="1:11" x14ac:dyDescent="0.25">
      <c r="A478" s="8" t="str">
        <f ca="1">'Install &amp; Pull Data'!I475</f>
        <v/>
      </c>
      <c r="B478" s="10">
        <f>'Install &amp; Pull Data'!N475</f>
        <v>0</v>
      </c>
      <c r="C478" s="8">
        <f>'Install &amp; Pull Data'!S475</f>
        <v>0</v>
      </c>
      <c r="D478" s="9" t="str">
        <f t="shared" si="15"/>
        <v/>
      </c>
      <c r="E478" s="9"/>
      <c r="F478" s="9"/>
      <c r="G478" s="9"/>
      <c r="H478" s="9"/>
      <c r="K478" s="8" t="str">
        <f t="shared" si="14"/>
        <v/>
      </c>
    </row>
    <row r="479" spans="1:11" x14ac:dyDescent="0.25">
      <c r="A479" s="8" t="str">
        <f ca="1">'Install &amp; Pull Data'!I476</f>
        <v/>
      </c>
      <c r="B479" s="10">
        <f>'Install &amp; Pull Data'!N476</f>
        <v>0</v>
      </c>
      <c r="C479" s="8">
        <f>'Install &amp; Pull Data'!S476</f>
        <v>0</v>
      </c>
      <c r="D479" s="9" t="str">
        <f t="shared" si="15"/>
        <v/>
      </c>
      <c r="E479" s="9"/>
      <c r="F479" s="9"/>
      <c r="G479" s="9"/>
      <c r="H479" s="9"/>
      <c r="K479" s="8" t="str">
        <f t="shared" si="14"/>
        <v/>
      </c>
    </row>
    <row r="480" spans="1:11" x14ac:dyDescent="0.25">
      <c r="A480" s="8" t="str">
        <f ca="1">'Install &amp; Pull Data'!I477</f>
        <v/>
      </c>
      <c r="B480" s="10">
        <f>'Install &amp; Pull Data'!N477</f>
        <v>0</v>
      </c>
      <c r="C480" s="8">
        <f>'Install &amp; Pull Data'!S477</f>
        <v>0</v>
      </c>
      <c r="D480" s="9" t="str">
        <f t="shared" si="15"/>
        <v/>
      </c>
      <c r="E480" s="9"/>
      <c r="F480" s="9"/>
      <c r="G480" s="9"/>
      <c r="H480" s="9"/>
      <c r="K480" s="8" t="str">
        <f t="shared" si="14"/>
        <v/>
      </c>
    </row>
    <row r="481" spans="1:11" x14ac:dyDescent="0.25">
      <c r="A481" s="8" t="str">
        <f ca="1">'Install &amp; Pull Data'!I478</f>
        <v/>
      </c>
      <c r="B481" s="10">
        <f>'Install &amp; Pull Data'!N478</f>
        <v>0</v>
      </c>
      <c r="C481" s="8">
        <f>'Install &amp; Pull Data'!S478</f>
        <v>0</v>
      </c>
      <c r="D481" s="9" t="str">
        <f t="shared" si="15"/>
        <v/>
      </c>
      <c r="E481" s="9"/>
      <c r="F481" s="9"/>
      <c r="G481" s="9"/>
      <c r="H481" s="9"/>
      <c r="K481" s="8" t="str">
        <f t="shared" si="14"/>
        <v/>
      </c>
    </row>
    <row r="482" spans="1:11" x14ac:dyDescent="0.25">
      <c r="A482" s="8" t="str">
        <f ca="1">'Install &amp; Pull Data'!I479</f>
        <v/>
      </c>
      <c r="B482" s="10">
        <f>'Install &amp; Pull Data'!N479</f>
        <v>0</v>
      </c>
      <c r="C482" s="8">
        <f>'Install &amp; Pull Data'!S479</f>
        <v>0</v>
      </c>
      <c r="D482" s="9" t="str">
        <f t="shared" si="15"/>
        <v/>
      </c>
      <c r="E482" s="9"/>
      <c r="F482" s="9"/>
      <c r="G482" s="9"/>
      <c r="H482" s="9"/>
      <c r="K482" s="8" t="str">
        <f t="shared" si="14"/>
        <v/>
      </c>
    </row>
    <row r="483" spans="1:11" x14ac:dyDescent="0.25">
      <c r="A483" s="8" t="str">
        <f ca="1">'Install &amp; Pull Data'!I480</f>
        <v/>
      </c>
      <c r="B483" s="10">
        <f>'Install &amp; Pull Data'!N480</f>
        <v>0</v>
      </c>
      <c r="C483" s="8">
        <f>'Install &amp; Pull Data'!S480</f>
        <v>0</v>
      </c>
      <c r="D483" s="9" t="str">
        <f t="shared" si="15"/>
        <v/>
      </c>
      <c r="E483" s="9"/>
      <c r="F483" s="9"/>
      <c r="G483" s="9"/>
      <c r="H483" s="9"/>
      <c r="K483" s="8" t="str">
        <f t="shared" si="14"/>
        <v/>
      </c>
    </row>
    <row r="484" spans="1:11" x14ac:dyDescent="0.25">
      <c r="A484" s="8" t="str">
        <f ca="1">'Install &amp; Pull Data'!I481</f>
        <v/>
      </c>
      <c r="B484" s="10">
        <f>'Install &amp; Pull Data'!N481</f>
        <v>0</v>
      </c>
      <c r="C484" s="8">
        <f>'Install &amp; Pull Data'!S481</f>
        <v>0</v>
      </c>
      <c r="D484" s="9" t="str">
        <f t="shared" si="15"/>
        <v/>
      </c>
      <c r="E484" s="9"/>
      <c r="F484" s="9"/>
      <c r="G484" s="9"/>
      <c r="H484" s="9"/>
      <c r="K484" s="8" t="str">
        <f t="shared" si="14"/>
        <v/>
      </c>
    </row>
    <row r="485" spans="1:11" x14ac:dyDescent="0.25">
      <c r="A485" s="8" t="str">
        <f ca="1">'Install &amp; Pull Data'!I482</f>
        <v/>
      </c>
      <c r="B485" s="10">
        <f>'Install &amp; Pull Data'!N482</f>
        <v>0</v>
      </c>
      <c r="C485" s="8">
        <f>'Install &amp; Pull Data'!S482</f>
        <v>0</v>
      </c>
      <c r="D485" s="9" t="str">
        <f t="shared" si="15"/>
        <v/>
      </c>
      <c r="E485" s="9"/>
      <c r="F485" s="9"/>
      <c r="G485" s="9"/>
      <c r="H485" s="9"/>
      <c r="K485" s="8" t="str">
        <f t="shared" si="14"/>
        <v/>
      </c>
    </row>
    <row r="486" spans="1:11" x14ac:dyDescent="0.25">
      <c r="A486" s="8" t="str">
        <f ca="1">'Install &amp; Pull Data'!I483</f>
        <v/>
      </c>
      <c r="B486" s="10">
        <f>'Install &amp; Pull Data'!N483</f>
        <v>0</v>
      </c>
      <c r="C486" s="8">
        <f>'Install &amp; Pull Data'!S483</f>
        <v>0</v>
      </c>
      <c r="D486" s="9" t="str">
        <f t="shared" si="15"/>
        <v/>
      </c>
      <c r="E486" s="9"/>
      <c r="F486" s="9"/>
      <c r="G486" s="9"/>
      <c r="H486" s="9"/>
      <c r="K486" s="8" t="str">
        <f t="shared" si="14"/>
        <v/>
      </c>
    </row>
    <row r="487" spans="1:11" x14ac:dyDescent="0.25">
      <c r="A487" s="8" t="str">
        <f ca="1">'Install &amp; Pull Data'!I484</f>
        <v/>
      </c>
      <c r="B487" s="10">
        <f>'Install &amp; Pull Data'!N484</f>
        <v>0</v>
      </c>
      <c r="C487" s="8">
        <f>'Install &amp; Pull Data'!S484</f>
        <v>0</v>
      </c>
      <c r="D487" s="9" t="str">
        <f t="shared" si="15"/>
        <v/>
      </c>
      <c r="E487" s="9"/>
      <c r="F487" s="9"/>
      <c r="G487" s="9"/>
      <c r="H487" s="9"/>
      <c r="K487" s="8" t="str">
        <f t="shared" si="14"/>
        <v/>
      </c>
    </row>
    <row r="488" spans="1:11" x14ac:dyDescent="0.25">
      <c r="A488" s="8" t="str">
        <f ca="1">'Install &amp; Pull Data'!I485</f>
        <v/>
      </c>
      <c r="B488" s="10">
        <f>'Install &amp; Pull Data'!N485</f>
        <v>0</v>
      </c>
      <c r="C488" s="8">
        <f>'Install &amp; Pull Data'!S485</f>
        <v>0</v>
      </c>
      <c r="D488" s="9" t="str">
        <f t="shared" si="15"/>
        <v/>
      </c>
      <c r="E488" s="9"/>
      <c r="F488" s="9"/>
      <c r="G488" s="9"/>
      <c r="H488" s="9"/>
      <c r="K488" s="8" t="str">
        <f t="shared" si="14"/>
        <v/>
      </c>
    </row>
    <row r="489" spans="1:11" x14ac:dyDescent="0.25">
      <c r="A489" s="8" t="str">
        <f ca="1">'Install &amp; Pull Data'!I486</f>
        <v/>
      </c>
      <c r="B489" s="10">
        <f>'Install &amp; Pull Data'!N486</f>
        <v>0</v>
      </c>
      <c r="C489" s="8">
        <f>'Install &amp; Pull Data'!S486</f>
        <v>0</v>
      </c>
      <c r="D489" s="9" t="str">
        <f t="shared" si="15"/>
        <v/>
      </c>
      <c r="E489" s="9"/>
      <c r="F489" s="9"/>
      <c r="G489" s="9"/>
      <c r="H489" s="9"/>
      <c r="K489" s="8" t="str">
        <f t="shared" si="14"/>
        <v/>
      </c>
    </row>
    <row r="490" spans="1:11" x14ac:dyDescent="0.25">
      <c r="A490" s="8" t="str">
        <f ca="1">'Install &amp; Pull Data'!I487</f>
        <v/>
      </c>
      <c r="B490" s="10">
        <f>'Install &amp; Pull Data'!N487</f>
        <v>0</v>
      </c>
      <c r="C490" s="8">
        <f>'Install &amp; Pull Data'!S487</f>
        <v>0</v>
      </c>
      <c r="D490" s="9" t="str">
        <f t="shared" si="15"/>
        <v/>
      </c>
      <c r="E490" s="9"/>
      <c r="F490" s="9"/>
      <c r="G490" s="9"/>
      <c r="H490" s="9"/>
      <c r="K490" s="8" t="str">
        <f t="shared" si="14"/>
        <v/>
      </c>
    </row>
    <row r="491" spans="1:11" x14ac:dyDescent="0.25">
      <c r="A491" s="8" t="str">
        <f ca="1">'Install &amp; Pull Data'!I488</f>
        <v/>
      </c>
      <c r="B491" s="10">
        <f>'Install &amp; Pull Data'!N488</f>
        <v>0</v>
      </c>
      <c r="C491" s="8">
        <f>'Install &amp; Pull Data'!S488</f>
        <v>0</v>
      </c>
      <c r="D491" s="9" t="str">
        <f t="shared" si="15"/>
        <v/>
      </c>
      <c r="E491" s="9"/>
      <c r="F491" s="9"/>
      <c r="G491" s="9"/>
      <c r="H491" s="9"/>
      <c r="K491" s="8" t="str">
        <f t="shared" si="14"/>
        <v/>
      </c>
    </row>
    <row r="492" spans="1:11" x14ac:dyDescent="0.25">
      <c r="A492" s="8" t="str">
        <f ca="1">'Install &amp; Pull Data'!I489</f>
        <v/>
      </c>
      <c r="B492" s="10">
        <f>'Install &amp; Pull Data'!N489</f>
        <v>0</v>
      </c>
      <c r="C492" s="8">
        <f>'Install &amp; Pull Data'!S489</f>
        <v>0</v>
      </c>
      <c r="D492" s="9" t="str">
        <f t="shared" si="15"/>
        <v/>
      </c>
      <c r="E492" s="9"/>
      <c r="F492" s="9"/>
      <c r="G492" s="9"/>
      <c r="H492" s="9"/>
      <c r="K492" s="8" t="str">
        <f t="shared" si="14"/>
        <v/>
      </c>
    </row>
    <row r="493" spans="1:11" x14ac:dyDescent="0.25">
      <c r="A493" s="8" t="str">
        <f ca="1">'Install &amp; Pull Data'!I490</f>
        <v/>
      </c>
      <c r="B493" s="10">
        <f>'Install &amp; Pull Data'!N490</f>
        <v>0</v>
      </c>
      <c r="C493" s="8">
        <f>'Install &amp; Pull Data'!S490</f>
        <v>0</v>
      </c>
      <c r="D493" s="9" t="str">
        <f t="shared" si="15"/>
        <v/>
      </c>
      <c r="E493" s="9"/>
      <c r="F493" s="9"/>
      <c r="G493" s="9"/>
      <c r="H493" s="9"/>
      <c r="K493" s="8" t="str">
        <f t="shared" si="14"/>
        <v/>
      </c>
    </row>
    <row r="494" spans="1:11" x14ac:dyDescent="0.25">
      <c r="A494" s="8" t="str">
        <f ca="1">'Install &amp; Pull Data'!I491</f>
        <v/>
      </c>
      <c r="B494" s="10">
        <f>'Install &amp; Pull Data'!N491</f>
        <v>0</v>
      </c>
      <c r="C494" s="8">
        <f>'Install &amp; Pull Data'!S491</f>
        <v>0</v>
      </c>
      <c r="D494" s="9" t="str">
        <f t="shared" si="15"/>
        <v/>
      </c>
      <c r="E494" s="9"/>
      <c r="F494" s="9"/>
      <c r="G494" s="9"/>
      <c r="H494" s="9"/>
      <c r="K494" s="8" t="str">
        <f t="shared" si="14"/>
        <v/>
      </c>
    </row>
    <row r="495" spans="1:11" x14ac:dyDescent="0.25">
      <c r="A495" s="8" t="str">
        <f ca="1">'Install &amp; Pull Data'!I492</f>
        <v/>
      </c>
      <c r="B495" s="10">
        <f>'Install &amp; Pull Data'!N492</f>
        <v>0</v>
      </c>
      <c r="C495" s="8">
        <f>'Install &amp; Pull Data'!S492</f>
        <v>0</v>
      </c>
      <c r="D495" s="9" t="str">
        <f t="shared" si="15"/>
        <v/>
      </c>
      <c r="E495" s="9"/>
      <c r="F495" s="9"/>
      <c r="G495" s="9"/>
      <c r="H495" s="9"/>
      <c r="K495" s="8" t="str">
        <f t="shared" si="14"/>
        <v/>
      </c>
    </row>
    <row r="496" spans="1:11" x14ac:dyDescent="0.25">
      <c r="A496" s="8" t="str">
        <f ca="1">'Install &amp; Pull Data'!I493</f>
        <v/>
      </c>
      <c r="B496" s="10">
        <f>'Install &amp; Pull Data'!N493</f>
        <v>0</v>
      </c>
      <c r="C496" s="8">
        <f>'Install &amp; Pull Data'!S493</f>
        <v>0</v>
      </c>
      <c r="D496" s="9" t="str">
        <f t="shared" si="15"/>
        <v/>
      </c>
      <c r="E496" s="9"/>
      <c r="F496" s="9"/>
      <c r="G496" s="9"/>
      <c r="H496" s="9"/>
      <c r="K496" s="8" t="str">
        <f t="shared" si="14"/>
        <v/>
      </c>
    </row>
    <row r="497" spans="1:11" x14ac:dyDescent="0.25">
      <c r="A497" s="8" t="str">
        <f ca="1">'Install &amp; Pull Data'!I494</f>
        <v/>
      </c>
      <c r="B497" s="10">
        <f>'Install &amp; Pull Data'!N494</f>
        <v>0</v>
      </c>
      <c r="C497" s="8">
        <f>'Install &amp; Pull Data'!S494</f>
        <v>0</v>
      </c>
      <c r="D497" s="9" t="str">
        <f t="shared" si="15"/>
        <v/>
      </c>
      <c r="E497" s="9"/>
      <c r="F497" s="9"/>
      <c r="G497" s="9"/>
      <c r="H497" s="9"/>
      <c r="K497" s="8" t="str">
        <f t="shared" si="14"/>
        <v/>
      </c>
    </row>
    <row r="498" spans="1:11" x14ac:dyDescent="0.25">
      <c r="A498" s="8" t="str">
        <f ca="1">'Install &amp; Pull Data'!I495</f>
        <v/>
      </c>
      <c r="B498" s="10">
        <f>'Install &amp; Pull Data'!N495</f>
        <v>0</v>
      </c>
      <c r="C498" s="8">
        <f>'Install &amp; Pull Data'!S495</f>
        <v>0</v>
      </c>
      <c r="D498" s="9" t="str">
        <f t="shared" si="15"/>
        <v/>
      </c>
      <c r="E498" s="9"/>
      <c r="F498" s="9"/>
      <c r="G498" s="9"/>
      <c r="H498" s="9"/>
      <c r="K498" s="8" t="str">
        <f t="shared" si="14"/>
        <v/>
      </c>
    </row>
    <row r="499" spans="1:11" x14ac:dyDescent="0.25">
      <c r="A499" s="8" t="str">
        <f ca="1">'Install &amp; Pull Data'!I496</f>
        <v/>
      </c>
      <c r="B499" s="10">
        <f>'Install &amp; Pull Data'!N496</f>
        <v>0</v>
      </c>
      <c r="C499" s="8">
        <f>'Install &amp; Pull Data'!S496</f>
        <v>0</v>
      </c>
      <c r="D499" s="9" t="str">
        <f t="shared" si="15"/>
        <v/>
      </c>
      <c r="E499" s="9"/>
      <c r="F499" s="9"/>
      <c r="G499" s="9"/>
      <c r="H499" s="9"/>
      <c r="K499" s="8" t="str">
        <f t="shared" si="14"/>
        <v/>
      </c>
    </row>
    <row r="500" spans="1:11" x14ac:dyDescent="0.25">
      <c r="A500" s="8" t="str">
        <f ca="1">'Install &amp; Pull Data'!I497</f>
        <v/>
      </c>
      <c r="B500" s="10">
        <f>'Install &amp; Pull Data'!N497</f>
        <v>0</v>
      </c>
      <c r="C500" s="8">
        <f>'Install &amp; Pull Data'!S497</f>
        <v>0</v>
      </c>
      <c r="D500" s="9" t="str">
        <f t="shared" si="15"/>
        <v/>
      </c>
      <c r="E500" s="9"/>
      <c r="F500" s="9"/>
      <c r="G500" s="9"/>
      <c r="H500" s="9"/>
      <c r="K500" s="8" t="str">
        <f t="shared" si="14"/>
        <v/>
      </c>
    </row>
    <row r="501" spans="1:11" x14ac:dyDescent="0.25">
      <c r="A501" s="8" t="str">
        <f ca="1">'Install &amp; Pull Data'!I498</f>
        <v/>
      </c>
      <c r="B501" s="10">
        <f>'Install &amp; Pull Data'!N498</f>
        <v>0</v>
      </c>
      <c r="C501" s="8">
        <f>'Install &amp; Pull Data'!S498</f>
        <v>0</v>
      </c>
      <c r="D501" s="9" t="str">
        <f t="shared" si="15"/>
        <v/>
      </c>
      <c r="E501" s="9"/>
      <c r="F501" s="9"/>
      <c r="G501" s="9"/>
      <c r="H501" s="9"/>
      <c r="K501" s="8" t="str">
        <f t="shared" si="14"/>
        <v/>
      </c>
    </row>
    <row r="502" spans="1:11" x14ac:dyDescent="0.25">
      <c r="A502" s="8" t="str">
        <f ca="1">'Install &amp; Pull Data'!I499</f>
        <v/>
      </c>
      <c r="B502" s="10">
        <f>'Install &amp; Pull Data'!N499</f>
        <v>0</v>
      </c>
      <c r="C502" s="8">
        <f>'Install &amp; Pull Data'!S499</f>
        <v>0</v>
      </c>
      <c r="D502" s="9" t="str">
        <f t="shared" si="15"/>
        <v/>
      </c>
      <c r="E502" s="9"/>
      <c r="F502" s="9"/>
      <c r="G502" s="9"/>
      <c r="H502" s="9"/>
      <c r="K502" s="8" t="str">
        <f t="shared" si="14"/>
        <v/>
      </c>
    </row>
    <row r="503" spans="1:11" x14ac:dyDescent="0.25">
      <c r="A503" s="8" t="str">
        <f ca="1">'Install &amp; Pull Data'!I500</f>
        <v/>
      </c>
      <c r="B503" s="10">
        <f>'Install &amp; Pull Data'!N500</f>
        <v>0</v>
      </c>
      <c r="C503" s="8">
        <f>'Install &amp; Pull Data'!S500</f>
        <v>0</v>
      </c>
      <c r="D503" s="9" t="str">
        <f t="shared" si="15"/>
        <v/>
      </c>
      <c r="E503" s="9"/>
      <c r="F503" s="9"/>
      <c r="G503" s="9"/>
      <c r="H503" s="9"/>
      <c r="K503" s="8" t="str">
        <f t="shared" si="14"/>
        <v/>
      </c>
    </row>
    <row r="504" spans="1:11" x14ac:dyDescent="0.25">
      <c r="A504" s="8" t="str">
        <f ca="1">'Install &amp; Pull Data'!I501</f>
        <v/>
      </c>
      <c r="B504" s="10">
        <f>'Install &amp; Pull Data'!N501</f>
        <v>0</v>
      </c>
      <c r="C504" s="8">
        <f>'Install &amp; Pull Data'!S501</f>
        <v>0</v>
      </c>
      <c r="D504" s="9" t="str">
        <f t="shared" si="15"/>
        <v/>
      </c>
      <c r="E504" s="9"/>
      <c r="F504" s="9"/>
      <c r="G504" s="9"/>
      <c r="H504" s="9"/>
      <c r="K504" s="8" t="str">
        <f t="shared" si="14"/>
        <v/>
      </c>
    </row>
    <row r="505" spans="1:11" x14ac:dyDescent="0.25">
      <c r="A505" s="8" t="str">
        <f ca="1">'Install &amp; Pull Data'!I502</f>
        <v/>
      </c>
      <c r="B505" s="10">
        <f>'Install &amp; Pull Data'!N502</f>
        <v>0</v>
      </c>
      <c r="C505" s="8">
        <f>'Install &amp; Pull Data'!S502</f>
        <v>0</v>
      </c>
      <c r="D505" s="9" t="str">
        <f t="shared" si="15"/>
        <v/>
      </c>
      <c r="E505" s="9"/>
      <c r="F505" s="9"/>
      <c r="G505" s="9"/>
      <c r="H505" s="9"/>
      <c r="K505" s="8" t="str">
        <f t="shared" si="14"/>
        <v/>
      </c>
    </row>
    <row r="506" spans="1:11" x14ac:dyDescent="0.25">
      <c r="A506" s="8" t="str">
        <f ca="1">'Install &amp; Pull Data'!I503</f>
        <v/>
      </c>
      <c r="B506" s="10">
        <f>'Install &amp; Pull Data'!N503</f>
        <v>0</v>
      </c>
      <c r="C506" s="8">
        <f>'Install &amp; Pull Data'!S503</f>
        <v>0</v>
      </c>
      <c r="D506" s="9" t="str">
        <f t="shared" si="15"/>
        <v/>
      </c>
      <c r="E506" s="9"/>
      <c r="F506" s="9"/>
      <c r="G506" s="9"/>
      <c r="H506" s="9"/>
      <c r="K506" s="8" t="str">
        <f t="shared" si="14"/>
        <v/>
      </c>
    </row>
    <row r="507" spans="1:11" x14ac:dyDescent="0.25">
      <c r="A507" s="8" t="str">
        <f ca="1">'Install &amp; Pull Data'!I504</f>
        <v/>
      </c>
      <c r="B507" s="10">
        <f>'Install &amp; Pull Data'!N504</f>
        <v>0</v>
      </c>
      <c r="C507" s="8">
        <f>'Install &amp; Pull Data'!S504</f>
        <v>0</v>
      </c>
      <c r="D507" s="9" t="str">
        <f t="shared" si="15"/>
        <v/>
      </c>
      <c r="E507" s="9"/>
      <c r="F507" s="9"/>
      <c r="G507" s="9"/>
      <c r="H507" s="9"/>
      <c r="K507" s="8" t="str">
        <f t="shared" si="14"/>
        <v/>
      </c>
    </row>
    <row r="508" spans="1:11" x14ac:dyDescent="0.25">
      <c r="A508" s="8" t="str">
        <f ca="1">'Install &amp; Pull Data'!I505</f>
        <v/>
      </c>
      <c r="B508" s="10">
        <f>'Install &amp; Pull Data'!N505</f>
        <v>0</v>
      </c>
      <c r="C508" s="8">
        <f>'Install &amp; Pull Data'!S505</f>
        <v>0</v>
      </c>
      <c r="D508" s="9" t="str">
        <f t="shared" si="15"/>
        <v/>
      </c>
      <c r="E508" s="9"/>
      <c r="F508" s="9"/>
      <c r="G508" s="9"/>
      <c r="H508" s="9"/>
      <c r="K508" s="8" t="str">
        <f t="shared" si="14"/>
        <v/>
      </c>
    </row>
    <row r="509" spans="1:11" x14ac:dyDescent="0.25">
      <c r="A509" s="8" t="str">
        <f ca="1">'Install &amp; Pull Data'!I506</f>
        <v/>
      </c>
      <c r="B509" s="10">
        <f>'Install &amp; Pull Data'!N506</f>
        <v>0</v>
      </c>
      <c r="C509" s="8">
        <f>'Install &amp; Pull Data'!S506</f>
        <v>0</v>
      </c>
      <c r="D509" s="9" t="str">
        <f t="shared" si="15"/>
        <v/>
      </c>
      <c r="E509" s="9"/>
      <c r="F509" s="9"/>
      <c r="G509" s="9"/>
      <c r="H509" s="9"/>
      <c r="K509" s="8" t="str">
        <f t="shared" si="14"/>
        <v/>
      </c>
    </row>
    <row r="510" spans="1:11" x14ac:dyDescent="0.25">
      <c r="A510" s="8" t="str">
        <f ca="1">'Install &amp; Pull Data'!I507</f>
        <v/>
      </c>
      <c r="B510" s="10">
        <f>'Install &amp; Pull Data'!N507</f>
        <v>0</v>
      </c>
      <c r="C510" s="8">
        <f>'Install &amp; Pull Data'!S507</f>
        <v>0</v>
      </c>
      <c r="D510" s="9" t="str">
        <f t="shared" si="15"/>
        <v/>
      </c>
      <c r="E510" s="9"/>
      <c r="F510" s="9"/>
      <c r="G510" s="9"/>
      <c r="H510" s="9"/>
      <c r="K510" s="8" t="str">
        <f t="shared" si="14"/>
        <v/>
      </c>
    </row>
    <row r="511" spans="1:11" x14ac:dyDescent="0.25">
      <c r="A511" s="8" t="str">
        <f ca="1">'Install &amp; Pull Data'!I508</f>
        <v/>
      </c>
      <c r="B511" s="10">
        <f>'Install &amp; Pull Data'!N508</f>
        <v>0</v>
      </c>
      <c r="C511" s="8">
        <f>'Install &amp; Pull Data'!S508</f>
        <v>0</v>
      </c>
      <c r="D511" s="9" t="str">
        <f t="shared" si="15"/>
        <v/>
      </c>
      <c r="E511" s="9"/>
      <c r="F511" s="9"/>
      <c r="G511" s="9"/>
      <c r="H511" s="9"/>
      <c r="K511" s="8" t="str">
        <f t="shared" si="14"/>
        <v/>
      </c>
    </row>
    <row r="512" spans="1:11" x14ac:dyDescent="0.25">
      <c r="A512" s="8" t="str">
        <f ca="1">'Install &amp; Pull Data'!I509</f>
        <v/>
      </c>
      <c r="B512" s="10">
        <f>'Install &amp; Pull Data'!N509</f>
        <v>0</v>
      </c>
      <c r="C512" s="8">
        <f>'Install &amp; Pull Data'!S509</f>
        <v>0</v>
      </c>
      <c r="D512" s="9" t="str">
        <f t="shared" si="15"/>
        <v/>
      </c>
      <c r="E512" s="9"/>
      <c r="F512" s="9"/>
      <c r="G512" s="9"/>
      <c r="H512" s="9"/>
      <c r="K512" s="8" t="str">
        <f t="shared" si="14"/>
        <v/>
      </c>
    </row>
    <row r="513" spans="1:11" x14ac:dyDescent="0.25">
      <c r="A513" s="8" t="str">
        <f ca="1">'Install &amp; Pull Data'!I510</f>
        <v/>
      </c>
      <c r="B513" s="10">
        <f>'Install &amp; Pull Data'!N510</f>
        <v>0</v>
      </c>
      <c r="C513" s="8">
        <f>'Install &amp; Pull Data'!S510</f>
        <v>0</v>
      </c>
      <c r="D513" s="9" t="str">
        <f t="shared" si="15"/>
        <v/>
      </c>
      <c r="E513" s="9"/>
      <c r="F513" s="9"/>
      <c r="G513" s="9"/>
      <c r="H513" s="9"/>
      <c r="K513" s="8" t="str">
        <f t="shared" si="14"/>
        <v/>
      </c>
    </row>
    <row r="514" spans="1:11" x14ac:dyDescent="0.25">
      <c r="A514" s="8" t="str">
        <f ca="1">'Install &amp; Pull Data'!I511</f>
        <v/>
      </c>
      <c r="B514" s="10">
        <f>'Install &amp; Pull Data'!N511</f>
        <v>0</v>
      </c>
      <c r="C514" s="8">
        <f>'Install &amp; Pull Data'!S511</f>
        <v>0</v>
      </c>
      <c r="D514" s="9" t="str">
        <f t="shared" si="15"/>
        <v/>
      </c>
      <c r="E514" s="9"/>
      <c r="F514" s="9"/>
      <c r="G514" s="9"/>
      <c r="H514" s="9"/>
      <c r="K514" s="8" t="str">
        <f t="shared" si="14"/>
        <v/>
      </c>
    </row>
    <row r="515" spans="1:11" x14ac:dyDescent="0.25">
      <c r="A515" s="8" t="str">
        <f ca="1">'Install &amp; Pull Data'!I512</f>
        <v/>
      </c>
      <c r="B515" s="10">
        <f>'Install &amp; Pull Data'!N512</f>
        <v>0</v>
      </c>
      <c r="C515" s="8">
        <f>'Install &amp; Pull Data'!S512</f>
        <v>0</v>
      </c>
      <c r="D515" s="9" t="str">
        <f t="shared" si="15"/>
        <v/>
      </c>
      <c r="E515" s="9"/>
      <c r="F515" s="9"/>
      <c r="G515" s="9"/>
      <c r="H515" s="9"/>
      <c r="K515" s="8" t="str">
        <f t="shared" ref="K515:K578" si="16">IF(H515="","",_xlfn.NORM.DIST(H515,$I$2,$J$2,FALSE))</f>
        <v/>
      </c>
    </row>
    <row r="516" spans="1:11" x14ac:dyDescent="0.25">
      <c r="A516" s="8" t="str">
        <f ca="1">'Install &amp; Pull Data'!I513</f>
        <v/>
      </c>
      <c r="B516" s="10">
        <f>'Install &amp; Pull Data'!N513</f>
        <v>0</v>
      </c>
      <c r="C516" s="8">
        <f>'Install &amp; Pull Data'!S513</f>
        <v>0</v>
      </c>
      <c r="D516" s="9" t="str">
        <f t="shared" ref="D516:D579" si="17">IF(C516="NR",A516,"")</f>
        <v/>
      </c>
      <c r="E516" s="9"/>
      <c r="F516" s="9"/>
      <c r="G516" s="9"/>
      <c r="H516" s="9"/>
      <c r="K516" s="8" t="str">
        <f t="shared" si="16"/>
        <v/>
      </c>
    </row>
    <row r="517" spans="1:11" x14ac:dyDescent="0.25">
      <c r="A517" s="8" t="str">
        <f ca="1">'Install &amp; Pull Data'!I514</f>
        <v/>
      </c>
      <c r="B517" s="10">
        <f>'Install &amp; Pull Data'!N514</f>
        <v>0</v>
      </c>
      <c r="C517" s="8">
        <f>'Install &amp; Pull Data'!S514</f>
        <v>0</v>
      </c>
      <c r="D517" s="9" t="str">
        <f t="shared" si="17"/>
        <v/>
      </c>
      <c r="E517" s="9"/>
      <c r="F517" s="9"/>
      <c r="G517" s="9"/>
      <c r="H517" s="9"/>
      <c r="K517" s="8" t="str">
        <f t="shared" si="16"/>
        <v/>
      </c>
    </row>
    <row r="518" spans="1:11" x14ac:dyDescent="0.25">
      <c r="A518" s="8" t="str">
        <f ca="1">'Install &amp; Pull Data'!I515</f>
        <v/>
      </c>
      <c r="B518" s="10">
        <f>'Install &amp; Pull Data'!N515</f>
        <v>0</v>
      </c>
      <c r="C518" s="8">
        <f>'Install &amp; Pull Data'!S515</f>
        <v>0</v>
      </c>
      <c r="D518" s="9" t="str">
        <f t="shared" si="17"/>
        <v/>
      </c>
      <c r="E518" s="9"/>
      <c r="F518" s="9"/>
      <c r="G518" s="9"/>
      <c r="H518" s="9"/>
      <c r="K518" s="8" t="str">
        <f t="shared" si="16"/>
        <v/>
      </c>
    </row>
    <row r="519" spans="1:11" x14ac:dyDescent="0.25">
      <c r="A519" s="8" t="str">
        <f ca="1">'Install &amp; Pull Data'!I516</f>
        <v/>
      </c>
      <c r="B519" s="10">
        <f>'Install &amp; Pull Data'!N516</f>
        <v>0</v>
      </c>
      <c r="C519" s="8">
        <f>'Install &amp; Pull Data'!S516</f>
        <v>0</v>
      </c>
      <c r="D519" s="9" t="str">
        <f t="shared" si="17"/>
        <v/>
      </c>
      <c r="E519" s="9"/>
      <c r="F519" s="9"/>
      <c r="G519" s="9"/>
      <c r="H519" s="9"/>
      <c r="K519" s="8" t="str">
        <f t="shared" si="16"/>
        <v/>
      </c>
    </row>
    <row r="520" spans="1:11" x14ac:dyDescent="0.25">
      <c r="A520" s="8" t="str">
        <f ca="1">'Install &amp; Pull Data'!I517</f>
        <v/>
      </c>
      <c r="B520" s="10">
        <f>'Install &amp; Pull Data'!N517</f>
        <v>0</v>
      </c>
      <c r="C520" s="8">
        <f>'Install &amp; Pull Data'!S517</f>
        <v>0</v>
      </c>
      <c r="D520" s="9" t="str">
        <f t="shared" si="17"/>
        <v/>
      </c>
      <c r="E520" s="9"/>
      <c r="F520" s="9"/>
      <c r="G520" s="9"/>
      <c r="H520" s="9"/>
      <c r="K520" s="8" t="str">
        <f t="shared" si="16"/>
        <v/>
      </c>
    </row>
    <row r="521" spans="1:11" x14ac:dyDescent="0.25">
      <c r="A521" s="8" t="str">
        <f ca="1">'Install &amp; Pull Data'!I518</f>
        <v/>
      </c>
      <c r="B521" s="10">
        <f>'Install &amp; Pull Data'!N518</f>
        <v>0</v>
      </c>
      <c r="C521" s="8">
        <f>'Install &amp; Pull Data'!S518</f>
        <v>0</v>
      </c>
      <c r="D521" s="9" t="str">
        <f t="shared" si="17"/>
        <v/>
      </c>
      <c r="E521" s="9"/>
      <c r="F521" s="9"/>
      <c r="G521" s="9"/>
      <c r="H521" s="9"/>
      <c r="K521" s="8" t="str">
        <f t="shared" si="16"/>
        <v/>
      </c>
    </row>
    <row r="522" spans="1:11" x14ac:dyDescent="0.25">
      <c r="A522" s="8" t="str">
        <f ca="1">'Install &amp; Pull Data'!I519</f>
        <v/>
      </c>
      <c r="B522" s="10">
        <f>'Install &amp; Pull Data'!N519</f>
        <v>0</v>
      </c>
      <c r="C522" s="8">
        <f>'Install &amp; Pull Data'!S519</f>
        <v>0</v>
      </c>
      <c r="D522" s="9" t="str">
        <f t="shared" si="17"/>
        <v/>
      </c>
      <c r="E522" s="9"/>
      <c r="F522" s="9"/>
      <c r="G522" s="9"/>
      <c r="H522" s="9"/>
      <c r="K522" s="8" t="str">
        <f t="shared" si="16"/>
        <v/>
      </c>
    </row>
    <row r="523" spans="1:11" x14ac:dyDescent="0.25">
      <c r="A523" s="8" t="str">
        <f ca="1">'Install &amp; Pull Data'!I520</f>
        <v/>
      </c>
      <c r="B523" s="10">
        <f>'Install &amp; Pull Data'!N520</f>
        <v>0</v>
      </c>
      <c r="C523" s="8">
        <f>'Install &amp; Pull Data'!S520</f>
        <v>0</v>
      </c>
      <c r="D523" s="9" t="str">
        <f t="shared" si="17"/>
        <v/>
      </c>
      <c r="E523" s="9"/>
      <c r="F523" s="9"/>
      <c r="G523" s="9"/>
      <c r="H523" s="9"/>
      <c r="K523" s="8" t="str">
        <f t="shared" si="16"/>
        <v/>
      </c>
    </row>
    <row r="524" spans="1:11" x14ac:dyDescent="0.25">
      <c r="A524" s="8" t="str">
        <f ca="1">'Install &amp; Pull Data'!I521</f>
        <v/>
      </c>
      <c r="B524" s="10">
        <f>'Install &amp; Pull Data'!N521</f>
        <v>0</v>
      </c>
      <c r="C524" s="8">
        <f>'Install &amp; Pull Data'!S521</f>
        <v>0</v>
      </c>
      <c r="D524" s="9" t="str">
        <f t="shared" si="17"/>
        <v/>
      </c>
      <c r="E524" s="9"/>
      <c r="F524" s="9"/>
      <c r="G524" s="9"/>
      <c r="H524" s="9"/>
      <c r="K524" s="8" t="str">
        <f t="shared" si="16"/>
        <v/>
      </c>
    </row>
    <row r="525" spans="1:11" x14ac:dyDescent="0.25">
      <c r="A525" s="8" t="str">
        <f ca="1">'Install &amp; Pull Data'!I522</f>
        <v/>
      </c>
      <c r="B525" s="10">
        <f>'Install &amp; Pull Data'!N522</f>
        <v>0</v>
      </c>
      <c r="C525" s="8">
        <f>'Install &amp; Pull Data'!S522</f>
        <v>0</v>
      </c>
      <c r="D525" s="9" t="str">
        <f t="shared" si="17"/>
        <v/>
      </c>
      <c r="E525" s="9"/>
      <c r="F525" s="9"/>
      <c r="G525" s="9"/>
      <c r="H525" s="9"/>
      <c r="K525" s="8" t="str">
        <f t="shared" si="16"/>
        <v/>
      </c>
    </row>
    <row r="526" spans="1:11" x14ac:dyDescent="0.25">
      <c r="A526" s="8" t="str">
        <f ca="1">'Install &amp; Pull Data'!I523</f>
        <v/>
      </c>
      <c r="B526" s="10">
        <f>'Install &amp; Pull Data'!N523</f>
        <v>0</v>
      </c>
      <c r="C526" s="8">
        <f>'Install &amp; Pull Data'!S523</f>
        <v>0</v>
      </c>
      <c r="D526" s="9" t="str">
        <f t="shared" si="17"/>
        <v/>
      </c>
      <c r="E526" s="9"/>
      <c r="F526" s="9"/>
      <c r="G526" s="9"/>
      <c r="H526" s="9"/>
      <c r="K526" s="8" t="str">
        <f t="shared" si="16"/>
        <v/>
      </c>
    </row>
    <row r="527" spans="1:11" x14ac:dyDescent="0.25">
      <c r="A527" s="8" t="str">
        <f ca="1">'Install &amp; Pull Data'!I524</f>
        <v/>
      </c>
      <c r="B527" s="10">
        <f>'Install &amp; Pull Data'!N524</f>
        <v>0</v>
      </c>
      <c r="C527" s="8">
        <f>'Install &amp; Pull Data'!S524</f>
        <v>0</v>
      </c>
      <c r="D527" s="9" t="str">
        <f t="shared" si="17"/>
        <v/>
      </c>
      <c r="E527" s="9"/>
      <c r="F527" s="9"/>
      <c r="G527" s="9"/>
      <c r="H527" s="9"/>
      <c r="K527" s="8" t="str">
        <f t="shared" si="16"/>
        <v/>
      </c>
    </row>
    <row r="528" spans="1:11" x14ac:dyDescent="0.25">
      <c r="A528" s="8" t="str">
        <f ca="1">'Install &amp; Pull Data'!I525</f>
        <v/>
      </c>
      <c r="B528" s="10">
        <f>'Install &amp; Pull Data'!N525</f>
        <v>0</v>
      </c>
      <c r="C528" s="8">
        <f>'Install &amp; Pull Data'!S525</f>
        <v>0</v>
      </c>
      <c r="D528" s="9" t="str">
        <f t="shared" si="17"/>
        <v/>
      </c>
      <c r="E528" s="9"/>
      <c r="F528" s="9"/>
      <c r="G528" s="9"/>
      <c r="H528" s="9"/>
      <c r="K528" s="8" t="str">
        <f t="shared" si="16"/>
        <v/>
      </c>
    </row>
    <row r="529" spans="1:11" x14ac:dyDescent="0.25">
      <c r="A529" s="8" t="str">
        <f ca="1">'Install &amp; Pull Data'!I526</f>
        <v/>
      </c>
      <c r="B529" s="10">
        <f>'Install &amp; Pull Data'!N526</f>
        <v>0</v>
      </c>
      <c r="C529" s="8">
        <f>'Install &amp; Pull Data'!S526</f>
        <v>0</v>
      </c>
      <c r="D529" s="9" t="str">
        <f t="shared" si="17"/>
        <v/>
      </c>
      <c r="E529" s="9"/>
      <c r="F529" s="9"/>
      <c r="G529" s="9"/>
      <c r="H529" s="9"/>
      <c r="K529" s="8" t="str">
        <f t="shared" si="16"/>
        <v/>
      </c>
    </row>
    <row r="530" spans="1:11" x14ac:dyDescent="0.25">
      <c r="A530" s="8" t="str">
        <f ca="1">'Install &amp; Pull Data'!I527</f>
        <v/>
      </c>
      <c r="B530" s="10">
        <f>'Install &amp; Pull Data'!N527</f>
        <v>0</v>
      </c>
      <c r="C530" s="8">
        <f>'Install &amp; Pull Data'!S527</f>
        <v>0</v>
      </c>
      <c r="D530" s="9" t="str">
        <f t="shared" si="17"/>
        <v/>
      </c>
      <c r="E530" s="9"/>
      <c r="F530" s="9"/>
      <c r="G530" s="9"/>
      <c r="H530" s="9"/>
      <c r="K530" s="8" t="str">
        <f t="shared" si="16"/>
        <v/>
      </c>
    </row>
    <row r="531" spans="1:11" x14ac:dyDescent="0.25">
      <c r="A531" s="8" t="str">
        <f ca="1">'Install &amp; Pull Data'!I528</f>
        <v/>
      </c>
      <c r="B531" s="10">
        <f>'Install &amp; Pull Data'!N528</f>
        <v>0</v>
      </c>
      <c r="C531" s="8">
        <f>'Install &amp; Pull Data'!S528</f>
        <v>0</v>
      </c>
      <c r="D531" s="9" t="str">
        <f t="shared" si="17"/>
        <v/>
      </c>
      <c r="E531" s="9"/>
      <c r="F531" s="9"/>
      <c r="G531" s="9"/>
      <c r="H531" s="9"/>
      <c r="K531" s="8" t="str">
        <f t="shared" si="16"/>
        <v/>
      </c>
    </row>
    <row r="532" spans="1:11" x14ac:dyDescent="0.25">
      <c r="A532" s="8" t="str">
        <f ca="1">'Install &amp; Pull Data'!I529</f>
        <v/>
      </c>
      <c r="B532" s="10">
        <f>'Install &amp; Pull Data'!N529</f>
        <v>0</v>
      </c>
      <c r="C532" s="8">
        <f>'Install &amp; Pull Data'!S529</f>
        <v>0</v>
      </c>
      <c r="D532" s="9" t="str">
        <f t="shared" si="17"/>
        <v/>
      </c>
      <c r="E532" s="9"/>
      <c r="F532" s="9"/>
      <c r="G532" s="9"/>
      <c r="H532" s="9"/>
      <c r="K532" s="8" t="str">
        <f t="shared" si="16"/>
        <v/>
      </c>
    </row>
    <row r="533" spans="1:11" x14ac:dyDescent="0.25">
      <c r="A533" s="8" t="str">
        <f ca="1">'Install &amp; Pull Data'!I530</f>
        <v/>
      </c>
      <c r="B533" s="10">
        <f>'Install &amp; Pull Data'!N530</f>
        <v>0</v>
      </c>
      <c r="C533" s="8">
        <f>'Install &amp; Pull Data'!S530</f>
        <v>0</v>
      </c>
      <c r="D533" s="9" t="str">
        <f t="shared" si="17"/>
        <v/>
      </c>
      <c r="E533" s="9"/>
      <c r="F533" s="9"/>
      <c r="G533" s="9"/>
      <c r="H533" s="9"/>
      <c r="K533" s="8" t="str">
        <f t="shared" si="16"/>
        <v/>
      </c>
    </row>
    <row r="534" spans="1:11" x14ac:dyDescent="0.25">
      <c r="A534" s="8" t="str">
        <f ca="1">'Install &amp; Pull Data'!I531</f>
        <v/>
      </c>
      <c r="B534" s="10">
        <f>'Install &amp; Pull Data'!N531</f>
        <v>0</v>
      </c>
      <c r="C534" s="8">
        <f>'Install &amp; Pull Data'!S531</f>
        <v>0</v>
      </c>
      <c r="D534" s="9" t="str">
        <f t="shared" si="17"/>
        <v/>
      </c>
      <c r="E534" s="9"/>
      <c r="F534" s="9"/>
      <c r="G534" s="9"/>
      <c r="H534" s="9"/>
      <c r="K534" s="8" t="str">
        <f t="shared" si="16"/>
        <v/>
      </c>
    </row>
    <row r="535" spans="1:11" x14ac:dyDescent="0.25">
      <c r="A535" s="8" t="str">
        <f ca="1">'Install &amp; Pull Data'!I532</f>
        <v/>
      </c>
      <c r="B535" s="10">
        <f>'Install &amp; Pull Data'!N532</f>
        <v>0</v>
      </c>
      <c r="C535" s="8">
        <f>'Install &amp; Pull Data'!S532</f>
        <v>0</v>
      </c>
      <c r="D535" s="9" t="str">
        <f t="shared" si="17"/>
        <v/>
      </c>
      <c r="E535" s="9"/>
      <c r="F535" s="9"/>
      <c r="G535" s="9"/>
      <c r="H535" s="9"/>
      <c r="K535" s="8" t="str">
        <f t="shared" si="16"/>
        <v/>
      </c>
    </row>
    <row r="536" spans="1:11" x14ac:dyDescent="0.25">
      <c r="A536" s="8" t="str">
        <f ca="1">'Install &amp; Pull Data'!I533</f>
        <v/>
      </c>
      <c r="B536" s="10">
        <f>'Install &amp; Pull Data'!N533</f>
        <v>0</v>
      </c>
      <c r="C536" s="8">
        <f>'Install &amp; Pull Data'!S533</f>
        <v>0</v>
      </c>
      <c r="D536" s="9" t="str">
        <f t="shared" si="17"/>
        <v/>
      </c>
      <c r="E536" s="9"/>
      <c r="F536" s="9"/>
      <c r="G536" s="9"/>
      <c r="H536" s="9"/>
      <c r="K536" s="8" t="str">
        <f t="shared" si="16"/>
        <v/>
      </c>
    </row>
    <row r="537" spans="1:11" x14ac:dyDescent="0.25">
      <c r="A537" s="8" t="str">
        <f ca="1">'Install &amp; Pull Data'!I534</f>
        <v/>
      </c>
      <c r="B537" s="10">
        <f>'Install &amp; Pull Data'!N534</f>
        <v>0</v>
      </c>
      <c r="C537" s="8">
        <f>'Install &amp; Pull Data'!S534</f>
        <v>0</v>
      </c>
      <c r="D537" s="9" t="str">
        <f t="shared" si="17"/>
        <v/>
      </c>
      <c r="E537" s="9"/>
      <c r="F537" s="9"/>
      <c r="G537" s="9"/>
      <c r="H537" s="9"/>
      <c r="K537" s="8" t="str">
        <f t="shared" si="16"/>
        <v/>
      </c>
    </row>
    <row r="538" spans="1:11" x14ac:dyDescent="0.25">
      <c r="A538" s="8" t="str">
        <f ca="1">'Install &amp; Pull Data'!I535</f>
        <v/>
      </c>
      <c r="B538" s="10">
        <f>'Install &amp; Pull Data'!N535</f>
        <v>0</v>
      </c>
      <c r="C538" s="8">
        <f>'Install &amp; Pull Data'!S535</f>
        <v>0</v>
      </c>
      <c r="D538" s="9" t="str">
        <f t="shared" si="17"/>
        <v/>
      </c>
      <c r="E538" s="9"/>
      <c r="F538" s="9"/>
      <c r="G538" s="9"/>
      <c r="H538" s="9"/>
      <c r="K538" s="8" t="str">
        <f t="shared" si="16"/>
        <v/>
      </c>
    </row>
    <row r="539" spans="1:11" x14ac:dyDescent="0.25">
      <c r="A539" s="8" t="str">
        <f ca="1">'Install &amp; Pull Data'!I536</f>
        <v/>
      </c>
      <c r="B539" s="10">
        <f>'Install &amp; Pull Data'!N536</f>
        <v>0</v>
      </c>
      <c r="C539" s="8">
        <f>'Install &amp; Pull Data'!S536</f>
        <v>0</v>
      </c>
      <c r="D539" s="9" t="str">
        <f t="shared" si="17"/>
        <v/>
      </c>
      <c r="E539" s="9"/>
      <c r="F539" s="9"/>
      <c r="G539" s="9"/>
      <c r="H539" s="9"/>
      <c r="K539" s="8" t="str">
        <f t="shared" si="16"/>
        <v/>
      </c>
    </row>
    <row r="540" spans="1:11" x14ac:dyDescent="0.25">
      <c r="A540" s="8" t="str">
        <f ca="1">'Install &amp; Pull Data'!I537</f>
        <v/>
      </c>
      <c r="B540" s="10">
        <f>'Install &amp; Pull Data'!N537</f>
        <v>0</v>
      </c>
      <c r="C540" s="8">
        <f>'Install &amp; Pull Data'!S537</f>
        <v>0</v>
      </c>
      <c r="D540" s="9" t="str">
        <f t="shared" si="17"/>
        <v/>
      </c>
      <c r="E540" s="9"/>
      <c r="F540" s="9"/>
      <c r="G540" s="9"/>
      <c r="H540" s="9"/>
      <c r="K540" s="8" t="str">
        <f t="shared" si="16"/>
        <v/>
      </c>
    </row>
    <row r="541" spans="1:11" x14ac:dyDescent="0.25">
      <c r="A541" s="8" t="str">
        <f ca="1">'Install &amp; Pull Data'!I538</f>
        <v/>
      </c>
      <c r="B541" s="10">
        <f>'Install &amp; Pull Data'!N538</f>
        <v>0</v>
      </c>
      <c r="C541" s="8">
        <f>'Install &amp; Pull Data'!S538</f>
        <v>0</v>
      </c>
      <c r="D541" s="9" t="str">
        <f t="shared" si="17"/>
        <v/>
      </c>
      <c r="E541" s="9"/>
      <c r="F541" s="9"/>
      <c r="G541" s="9"/>
      <c r="H541" s="9"/>
      <c r="K541" s="8" t="str">
        <f t="shared" si="16"/>
        <v/>
      </c>
    </row>
    <row r="542" spans="1:11" x14ac:dyDescent="0.25">
      <c r="A542" s="8" t="str">
        <f ca="1">'Install &amp; Pull Data'!I539</f>
        <v/>
      </c>
      <c r="B542" s="10">
        <f>'Install &amp; Pull Data'!N539</f>
        <v>0</v>
      </c>
      <c r="C542" s="8">
        <f>'Install &amp; Pull Data'!S539</f>
        <v>0</v>
      </c>
      <c r="D542" s="9" t="str">
        <f t="shared" si="17"/>
        <v/>
      </c>
      <c r="E542" s="9"/>
      <c r="F542" s="9"/>
      <c r="G542" s="9"/>
      <c r="H542" s="9"/>
      <c r="K542" s="8" t="str">
        <f t="shared" si="16"/>
        <v/>
      </c>
    </row>
    <row r="543" spans="1:11" x14ac:dyDescent="0.25">
      <c r="A543" s="8" t="str">
        <f ca="1">'Install &amp; Pull Data'!I540</f>
        <v/>
      </c>
      <c r="B543" s="10">
        <f>'Install &amp; Pull Data'!N540</f>
        <v>0</v>
      </c>
      <c r="C543" s="8">
        <f>'Install &amp; Pull Data'!S540</f>
        <v>0</v>
      </c>
      <c r="D543" s="9" t="str">
        <f t="shared" si="17"/>
        <v/>
      </c>
      <c r="E543" s="9"/>
      <c r="F543" s="9"/>
      <c r="G543" s="9"/>
      <c r="H543" s="9"/>
      <c r="K543" s="8" t="str">
        <f t="shared" si="16"/>
        <v/>
      </c>
    </row>
    <row r="544" spans="1:11" x14ac:dyDescent="0.25">
      <c r="A544" s="8" t="str">
        <f ca="1">'Install &amp; Pull Data'!I541</f>
        <v/>
      </c>
      <c r="B544" s="10">
        <f>'Install &amp; Pull Data'!N541</f>
        <v>0</v>
      </c>
      <c r="C544" s="8">
        <f>'Install &amp; Pull Data'!S541</f>
        <v>0</v>
      </c>
      <c r="D544" s="9" t="str">
        <f t="shared" si="17"/>
        <v/>
      </c>
      <c r="E544" s="9"/>
      <c r="F544" s="9"/>
      <c r="G544" s="9"/>
      <c r="H544" s="9"/>
      <c r="K544" s="8" t="str">
        <f t="shared" si="16"/>
        <v/>
      </c>
    </row>
    <row r="545" spans="1:11" x14ac:dyDescent="0.25">
      <c r="A545" s="8" t="str">
        <f ca="1">'Install &amp; Pull Data'!I542</f>
        <v/>
      </c>
      <c r="B545" s="10">
        <f>'Install &amp; Pull Data'!N542</f>
        <v>0</v>
      </c>
      <c r="C545" s="8">
        <f>'Install &amp; Pull Data'!S542</f>
        <v>0</v>
      </c>
      <c r="D545" s="9" t="str">
        <f t="shared" si="17"/>
        <v/>
      </c>
      <c r="E545" s="9"/>
      <c r="F545" s="9"/>
      <c r="G545" s="9"/>
      <c r="H545" s="9"/>
      <c r="K545" s="8" t="str">
        <f t="shared" si="16"/>
        <v/>
      </c>
    </row>
    <row r="546" spans="1:11" x14ac:dyDescent="0.25">
      <c r="A546" s="8" t="str">
        <f ca="1">'Install &amp; Pull Data'!I543</f>
        <v/>
      </c>
      <c r="B546" s="10">
        <f>'Install &amp; Pull Data'!N543</f>
        <v>0</v>
      </c>
      <c r="C546" s="8">
        <f>'Install &amp; Pull Data'!S543</f>
        <v>0</v>
      </c>
      <c r="D546" s="9" t="str">
        <f t="shared" si="17"/>
        <v/>
      </c>
      <c r="E546" s="9"/>
      <c r="F546" s="9"/>
      <c r="G546" s="9"/>
      <c r="H546" s="9"/>
      <c r="K546" s="8" t="str">
        <f t="shared" si="16"/>
        <v/>
      </c>
    </row>
    <row r="547" spans="1:11" x14ac:dyDescent="0.25">
      <c r="A547" s="8" t="str">
        <f ca="1">'Install &amp; Pull Data'!I544</f>
        <v/>
      </c>
      <c r="B547" s="10">
        <f>'Install &amp; Pull Data'!N544</f>
        <v>0</v>
      </c>
      <c r="C547" s="8">
        <f>'Install &amp; Pull Data'!S544</f>
        <v>0</v>
      </c>
      <c r="D547" s="9" t="str">
        <f t="shared" si="17"/>
        <v/>
      </c>
      <c r="E547" s="9"/>
      <c r="F547" s="9"/>
      <c r="G547" s="9"/>
      <c r="H547" s="9"/>
      <c r="K547" s="8" t="str">
        <f t="shared" si="16"/>
        <v/>
      </c>
    </row>
    <row r="548" spans="1:11" x14ac:dyDescent="0.25">
      <c r="A548" s="8" t="str">
        <f ca="1">'Install &amp; Pull Data'!I545</f>
        <v/>
      </c>
      <c r="B548" s="10">
        <f>'Install &amp; Pull Data'!N545</f>
        <v>0</v>
      </c>
      <c r="C548" s="8">
        <f>'Install &amp; Pull Data'!S545</f>
        <v>0</v>
      </c>
      <c r="D548" s="9" t="str">
        <f t="shared" si="17"/>
        <v/>
      </c>
      <c r="E548" s="9"/>
      <c r="F548" s="9"/>
      <c r="G548" s="9"/>
      <c r="H548" s="9"/>
      <c r="K548" s="8" t="str">
        <f t="shared" si="16"/>
        <v/>
      </c>
    </row>
    <row r="549" spans="1:11" x14ac:dyDescent="0.25">
      <c r="A549" s="8" t="str">
        <f ca="1">'Install &amp; Pull Data'!I546</f>
        <v/>
      </c>
      <c r="B549" s="10">
        <f>'Install &amp; Pull Data'!N546</f>
        <v>0</v>
      </c>
      <c r="C549" s="8">
        <f>'Install &amp; Pull Data'!S546</f>
        <v>0</v>
      </c>
      <c r="D549" s="9" t="str">
        <f t="shared" si="17"/>
        <v/>
      </c>
      <c r="E549" s="9"/>
      <c r="F549" s="9"/>
      <c r="G549" s="9"/>
      <c r="H549" s="9"/>
      <c r="K549" s="8" t="str">
        <f t="shared" si="16"/>
        <v/>
      </c>
    </row>
    <row r="550" spans="1:11" x14ac:dyDescent="0.25">
      <c r="A550" s="8" t="str">
        <f ca="1">'Install &amp; Pull Data'!I547</f>
        <v/>
      </c>
      <c r="B550" s="10">
        <f>'Install &amp; Pull Data'!N547</f>
        <v>0</v>
      </c>
      <c r="C550" s="8">
        <f>'Install &amp; Pull Data'!S547</f>
        <v>0</v>
      </c>
      <c r="D550" s="9" t="str">
        <f t="shared" si="17"/>
        <v/>
      </c>
      <c r="E550" s="9"/>
      <c r="F550" s="9"/>
      <c r="G550" s="9"/>
      <c r="H550" s="9"/>
      <c r="K550" s="8" t="str">
        <f t="shared" si="16"/>
        <v/>
      </c>
    </row>
    <row r="551" spans="1:11" x14ac:dyDescent="0.25">
      <c r="A551" s="8" t="str">
        <f ca="1">'Install &amp; Pull Data'!I548</f>
        <v/>
      </c>
      <c r="B551" s="10">
        <f>'Install &amp; Pull Data'!N548</f>
        <v>0</v>
      </c>
      <c r="C551" s="8">
        <f>'Install &amp; Pull Data'!S548</f>
        <v>0</v>
      </c>
      <c r="D551" s="9" t="str">
        <f t="shared" si="17"/>
        <v/>
      </c>
      <c r="E551" s="9"/>
      <c r="F551" s="9"/>
      <c r="G551" s="9"/>
      <c r="H551" s="9"/>
      <c r="K551" s="8" t="str">
        <f t="shared" si="16"/>
        <v/>
      </c>
    </row>
    <row r="552" spans="1:11" x14ac:dyDescent="0.25">
      <c r="A552" s="8" t="str">
        <f ca="1">'Install &amp; Pull Data'!I549</f>
        <v/>
      </c>
      <c r="B552" s="10">
        <f>'Install &amp; Pull Data'!N549</f>
        <v>0</v>
      </c>
      <c r="C552" s="8">
        <f>'Install &amp; Pull Data'!S549</f>
        <v>0</v>
      </c>
      <c r="D552" s="9" t="str">
        <f t="shared" si="17"/>
        <v/>
      </c>
      <c r="E552" s="9"/>
      <c r="F552" s="9"/>
      <c r="G552" s="9"/>
      <c r="H552" s="9"/>
      <c r="K552" s="8" t="str">
        <f t="shared" si="16"/>
        <v/>
      </c>
    </row>
    <row r="553" spans="1:11" x14ac:dyDescent="0.25">
      <c r="A553" s="8" t="str">
        <f ca="1">'Install &amp; Pull Data'!I550</f>
        <v/>
      </c>
      <c r="B553" s="10">
        <f>'Install &amp; Pull Data'!N550</f>
        <v>0</v>
      </c>
      <c r="C553" s="8">
        <f>'Install &amp; Pull Data'!S550</f>
        <v>0</v>
      </c>
      <c r="D553" s="9" t="str">
        <f t="shared" si="17"/>
        <v/>
      </c>
      <c r="E553" s="9"/>
      <c r="F553" s="9"/>
      <c r="G553" s="9"/>
      <c r="H553" s="9"/>
      <c r="K553" s="8" t="str">
        <f t="shared" si="16"/>
        <v/>
      </c>
    </row>
    <row r="554" spans="1:11" x14ac:dyDescent="0.25">
      <c r="A554" s="8" t="str">
        <f ca="1">'Install &amp; Pull Data'!I551</f>
        <v/>
      </c>
      <c r="B554" s="10">
        <f>'Install &amp; Pull Data'!N551</f>
        <v>0</v>
      </c>
      <c r="C554" s="8">
        <f>'Install &amp; Pull Data'!S551</f>
        <v>0</v>
      </c>
      <c r="D554" s="9" t="str">
        <f t="shared" si="17"/>
        <v/>
      </c>
      <c r="E554" s="9"/>
      <c r="F554" s="9"/>
      <c r="G554" s="9"/>
      <c r="H554" s="9"/>
      <c r="K554" s="8" t="str">
        <f t="shared" si="16"/>
        <v/>
      </c>
    </row>
    <row r="555" spans="1:11" x14ac:dyDescent="0.25">
      <c r="A555" s="8" t="str">
        <f ca="1">'Install &amp; Pull Data'!I552</f>
        <v/>
      </c>
      <c r="B555" s="10">
        <f>'Install &amp; Pull Data'!N552</f>
        <v>0</v>
      </c>
      <c r="C555" s="8">
        <f>'Install &amp; Pull Data'!S552</f>
        <v>0</v>
      </c>
      <c r="D555" s="9" t="str">
        <f t="shared" si="17"/>
        <v/>
      </c>
      <c r="E555" s="9"/>
      <c r="F555" s="9"/>
      <c r="G555" s="9"/>
      <c r="H555" s="9"/>
      <c r="K555" s="8" t="str">
        <f t="shared" si="16"/>
        <v/>
      </c>
    </row>
    <row r="556" spans="1:11" x14ac:dyDescent="0.25">
      <c r="A556" s="8" t="str">
        <f ca="1">'Install &amp; Pull Data'!I553</f>
        <v/>
      </c>
      <c r="B556" s="10">
        <f>'Install &amp; Pull Data'!N553</f>
        <v>0</v>
      </c>
      <c r="C556" s="8">
        <f>'Install &amp; Pull Data'!S553</f>
        <v>0</v>
      </c>
      <c r="D556" s="9" t="str">
        <f t="shared" si="17"/>
        <v/>
      </c>
      <c r="E556" s="9"/>
      <c r="F556" s="9"/>
      <c r="G556" s="9"/>
      <c r="H556" s="9"/>
      <c r="K556" s="8" t="str">
        <f t="shared" si="16"/>
        <v/>
      </c>
    </row>
    <row r="557" spans="1:11" x14ac:dyDescent="0.25">
      <c r="A557" s="8" t="str">
        <f ca="1">'Install &amp; Pull Data'!I554</f>
        <v/>
      </c>
      <c r="B557" s="10">
        <f>'Install &amp; Pull Data'!N554</f>
        <v>0</v>
      </c>
      <c r="C557" s="8">
        <f>'Install &amp; Pull Data'!S554</f>
        <v>0</v>
      </c>
      <c r="D557" s="9" t="str">
        <f t="shared" si="17"/>
        <v/>
      </c>
      <c r="E557" s="9"/>
      <c r="F557" s="9"/>
      <c r="G557" s="9"/>
      <c r="H557" s="9"/>
      <c r="K557" s="8" t="str">
        <f t="shared" si="16"/>
        <v/>
      </c>
    </row>
    <row r="558" spans="1:11" x14ac:dyDescent="0.25">
      <c r="A558" s="8" t="str">
        <f ca="1">'Install &amp; Pull Data'!I555</f>
        <v/>
      </c>
      <c r="B558" s="10">
        <f>'Install &amp; Pull Data'!N555</f>
        <v>0</v>
      </c>
      <c r="C558" s="8">
        <f>'Install &amp; Pull Data'!S555</f>
        <v>0</v>
      </c>
      <c r="D558" s="9" t="str">
        <f t="shared" si="17"/>
        <v/>
      </c>
      <c r="E558" s="9"/>
      <c r="F558" s="9"/>
      <c r="G558" s="9"/>
      <c r="H558" s="9"/>
      <c r="K558" s="8" t="str">
        <f t="shared" si="16"/>
        <v/>
      </c>
    </row>
    <row r="559" spans="1:11" x14ac:dyDescent="0.25">
      <c r="A559" s="8" t="str">
        <f ca="1">'Install &amp; Pull Data'!I556</f>
        <v/>
      </c>
      <c r="B559" s="10">
        <f>'Install &amp; Pull Data'!N556</f>
        <v>0</v>
      </c>
      <c r="C559" s="8">
        <f>'Install &amp; Pull Data'!S556</f>
        <v>0</v>
      </c>
      <c r="D559" s="9" t="str">
        <f t="shared" si="17"/>
        <v/>
      </c>
      <c r="E559" s="9"/>
      <c r="F559" s="9"/>
      <c r="G559" s="9"/>
      <c r="H559" s="9"/>
      <c r="K559" s="8" t="str">
        <f t="shared" si="16"/>
        <v/>
      </c>
    </row>
    <row r="560" spans="1:11" x14ac:dyDescent="0.25">
      <c r="A560" s="8" t="str">
        <f ca="1">'Install &amp; Pull Data'!I557</f>
        <v/>
      </c>
      <c r="B560" s="10">
        <f>'Install &amp; Pull Data'!N557</f>
        <v>0</v>
      </c>
      <c r="C560" s="8">
        <f>'Install &amp; Pull Data'!S557</f>
        <v>0</v>
      </c>
      <c r="D560" s="9" t="str">
        <f t="shared" si="17"/>
        <v/>
      </c>
      <c r="E560" s="9"/>
      <c r="F560" s="9"/>
      <c r="G560" s="9"/>
      <c r="H560" s="9"/>
      <c r="K560" s="8" t="str">
        <f t="shared" si="16"/>
        <v/>
      </c>
    </row>
    <row r="561" spans="1:11" x14ac:dyDescent="0.25">
      <c r="A561" s="8" t="str">
        <f ca="1">'Install &amp; Pull Data'!I558</f>
        <v/>
      </c>
      <c r="B561" s="10">
        <f>'Install &amp; Pull Data'!N558</f>
        <v>0</v>
      </c>
      <c r="C561" s="8">
        <f>'Install &amp; Pull Data'!S558</f>
        <v>0</v>
      </c>
      <c r="D561" s="9" t="str">
        <f t="shared" si="17"/>
        <v/>
      </c>
      <c r="E561" s="9"/>
      <c r="F561" s="9"/>
      <c r="G561" s="9"/>
      <c r="H561" s="9"/>
      <c r="K561" s="8" t="str">
        <f t="shared" si="16"/>
        <v/>
      </c>
    </row>
    <row r="562" spans="1:11" x14ac:dyDescent="0.25">
      <c r="A562" s="8" t="str">
        <f ca="1">'Install &amp; Pull Data'!I559</f>
        <v/>
      </c>
      <c r="B562" s="10">
        <f>'Install &amp; Pull Data'!N559</f>
        <v>0</v>
      </c>
      <c r="C562" s="8">
        <f>'Install &amp; Pull Data'!S559</f>
        <v>0</v>
      </c>
      <c r="D562" s="9" t="str">
        <f t="shared" si="17"/>
        <v/>
      </c>
      <c r="E562" s="9"/>
      <c r="F562" s="9"/>
      <c r="G562" s="9"/>
      <c r="H562" s="9"/>
      <c r="K562" s="8" t="str">
        <f t="shared" si="16"/>
        <v/>
      </c>
    </row>
    <row r="563" spans="1:11" x14ac:dyDescent="0.25">
      <c r="A563" s="8" t="str">
        <f ca="1">'Install &amp; Pull Data'!I560</f>
        <v/>
      </c>
      <c r="B563" s="10">
        <f>'Install &amp; Pull Data'!N560</f>
        <v>0</v>
      </c>
      <c r="C563" s="8">
        <f>'Install &amp; Pull Data'!S560</f>
        <v>0</v>
      </c>
      <c r="D563" s="9" t="str">
        <f t="shared" si="17"/>
        <v/>
      </c>
      <c r="E563" s="9"/>
      <c r="F563" s="9"/>
      <c r="G563" s="9"/>
      <c r="H563" s="9"/>
      <c r="K563" s="8" t="str">
        <f t="shared" si="16"/>
        <v/>
      </c>
    </row>
    <row r="564" spans="1:11" x14ac:dyDescent="0.25">
      <c r="A564" s="8" t="str">
        <f ca="1">'Install &amp; Pull Data'!I561</f>
        <v/>
      </c>
      <c r="B564" s="10">
        <f>'Install &amp; Pull Data'!N561</f>
        <v>0</v>
      </c>
      <c r="C564" s="8">
        <f>'Install &amp; Pull Data'!S561</f>
        <v>0</v>
      </c>
      <c r="D564" s="9" t="str">
        <f t="shared" si="17"/>
        <v/>
      </c>
      <c r="E564" s="9"/>
      <c r="F564" s="9"/>
      <c r="G564" s="9"/>
      <c r="H564" s="9"/>
      <c r="K564" s="8" t="str">
        <f t="shared" si="16"/>
        <v/>
      </c>
    </row>
    <row r="565" spans="1:11" x14ac:dyDescent="0.25">
      <c r="A565" s="8" t="str">
        <f ca="1">'Install &amp; Pull Data'!I562</f>
        <v/>
      </c>
      <c r="B565" s="10">
        <f>'Install &amp; Pull Data'!N562</f>
        <v>0</v>
      </c>
      <c r="C565" s="8">
        <f>'Install &amp; Pull Data'!S562</f>
        <v>0</v>
      </c>
      <c r="D565" s="9" t="str">
        <f t="shared" si="17"/>
        <v/>
      </c>
      <c r="E565" s="9"/>
      <c r="F565" s="9"/>
      <c r="G565" s="9"/>
      <c r="H565" s="9"/>
      <c r="K565" s="8" t="str">
        <f t="shared" si="16"/>
        <v/>
      </c>
    </row>
    <row r="566" spans="1:11" x14ac:dyDescent="0.25">
      <c r="A566" s="8" t="str">
        <f ca="1">'Install &amp; Pull Data'!I563</f>
        <v/>
      </c>
      <c r="B566" s="10">
        <f>'Install &amp; Pull Data'!N563</f>
        <v>0</v>
      </c>
      <c r="C566" s="8">
        <f>'Install &amp; Pull Data'!S563</f>
        <v>0</v>
      </c>
      <c r="D566" s="9" t="str">
        <f t="shared" si="17"/>
        <v/>
      </c>
      <c r="E566" s="9"/>
      <c r="F566" s="9"/>
      <c r="G566" s="9"/>
      <c r="H566" s="9"/>
      <c r="K566" s="8" t="str">
        <f t="shared" si="16"/>
        <v/>
      </c>
    </row>
    <row r="567" spans="1:11" x14ac:dyDescent="0.25">
      <c r="A567" s="8" t="str">
        <f ca="1">'Install &amp; Pull Data'!I564</f>
        <v/>
      </c>
      <c r="B567" s="10">
        <f>'Install &amp; Pull Data'!N564</f>
        <v>0</v>
      </c>
      <c r="C567" s="8">
        <f>'Install &amp; Pull Data'!S564</f>
        <v>0</v>
      </c>
      <c r="D567" s="9" t="str">
        <f t="shared" si="17"/>
        <v/>
      </c>
      <c r="E567" s="9"/>
      <c r="F567" s="9"/>
      <c r="G567" s="9"/>
      <c r="H567" s="9"/>
      <c r="K567" s="8" t="str">
        <f t="shared" si="16"/>
        <v/>
      </c>
    </row>
    <row r="568" spans="1:11" x14ac:dyDescent="0.25">
      <c r="A568" s="8" t="str">
        <f ca="1">'Install &amp; Pull Data'!I565</f>
        <v/>
      </c>
      <c r="B568" s="10">
        <f>'Install &amp; Pull Data'!N565</f>
        <v>0</v>
      </c>
      <c r="C568" s="8">
        <f>'Install &amp; Pull Data'!S565</f>
        <v>0</v>
      </c>
      <c r="D568" s="9" t="str">
        <f t="shared" si="17"/>
        <v/>
      </c>
      <c r="E568" s="9"/>
      <c r="F568" s="9"/>
      <c r="G568" s="9"/>
      <c r="H568" s="9"/>
      <c r="K568" s="8" t="str">
        <f t="shared" si="16"/>
        <v/>
      </c>
    </row>
    <row r="569" spans="1:11" x14ac:dyDescent="0.25">
      <c r="A569" s="8" t="str">
        <f ca="1">'Install &amp; Pull Data'!I566</f>
        <v/>
      </c>
      <c r="B569" s="10">
        <f>'Install &amp; Pull Data'!N566</f>
        <v>0</v>
      </c>
      <c r="C569" s="8">
        <f>'Install &amp; Pull Data'!S566</f>
        <v>0</v>
      </c>
      <c r="D569" s="9" t="str">
        <f t="shared" si="17"/>
        <v/>
      </c>
      <c r="E569" s="9"/>
      <c r="F569" s="9"/>
      <c r="G569" s="9"/>
      <c r="H569" s="9"/>
      <c r="K569" s="8" t="str">
        <f t="shared" si="16"/>
        <v/>
      </c>
    </row>
    <row r="570" spans="1:11" x14ac:dyDescent="0.25">
      <c r="A570" s="8" t="str">
        <f ca="1">'Install &amp; Pull Data'!I567</f>
        <v/>
      </c>
      <c r="B570" s="10">
        <f>'Install &amp; Pull Data'!N567</f>
        <v>0</v>
      </c>
      <c r="C570" s="8">
        <f>'Install &amp; Pull Data'!S567</f>
        <v>0</v>
      </c>
      <c r="D570" s="9" t="str">
        <f t="shared" si="17"/>
        <v/>
      </c>
      <c r="E570" s="9"/>
      <c r="F570" s="9"/>
      <c r="G570" s="9"/>
      <c r="H570" s="9"/>
      <c r="K570" s="8" t="str">
        <f t="shared" si="16"/>
        <v/>
      </c>
    </row>
    <row r="571" spans="1:11" x14ac:dyDescent="0.25">
      <c r="A571" s="8" t="str">
        <f ca="1">'Install &amp; Pull Data'!I568</f>
        <v/>
      </c>
      <c r="B571" s="10">
        <f>'Install &amp; Pull Data'!N568</f>
        <v>0</v>
      </c>
      <c r="C571" s="8">
        <f>'Install &amp; Pull Data'!S568</f>
        <v>0</v>
      </c>
      <c r="D571" s="9" t="str">
        <f t="shared" si="17"/>
        <v/>
      </c>
      <c r="E571" s="9"/>
      <c r="F571" s="9"/>
      <c r="G571" s="9"/>
      <c r="H571" s="9"/>
      <c r="K571" s="8" t="str">
        <f t="shared" si="16"/>
        <v/>
      </c>
    </row>
    <row r="572" spans="1:11" x14ac:dyDescent="0.25">
      <c r="A572" s="8" t="str">
        <f ca="1">'Install &amp; Pull Data'!I569</f>
        <v/>
      </c>
      <c r="B572" s="10">
        <f>'Install &amp; Pull Data'!N569</f>
        <v>0</v>
      </c>
      <c r="C572" s="8">
        <f>'Install &amp; Pull Data'!S569</f>
        <v>0</v>
      </c>
      <c r="D572" s="9" t="str">
        <f t="shared" si="17"/>
        <v/>
      </c>
      <c r="E572" s="9"/>
      <c r="F572" s="9"/>
      <c r="G572" s="9"/>
      <c r="H572" s="9"/>
      <c r="K572" s="8" t="str">
        <f t="shared" si="16"/>
        <v/>
      </c>
    </row>
    <row r="573" spans="1:11" x14ac:dyDescent="0.25">
      <c r="A573" s="8" t="str">
        <f ca="1">'Install &amp; Pull Data'!I570</f>
        <v/>
      </c>
      <c r="B573" s="10">
        <f>'Install &amp; Pull Data'!N570</f>
        <v>0</v>
      </c>
      <c r="C573" s="8">
        <f>'Install &amp; Pull Data'!S570</f>
        <v>0</v>
      </c>
      <c r="D573" s="9" t="str">
        <f t="shared" si="17"/>
        <v/>
      </c>
      <c r="E573" s="9"/>
      <c r="F573" s="9"/>
      <c r="G573" s="9"/>
      <c r="H573" s="9"/>
      <c r="K573" s="8" t="str">
        <f t="shared" si="16"/>
        <v/>
      </c>
    </row>
    <row r="574" spans="1:11" x14ac:dyDescent="0.25">
      <c r="A574" s="8" t="str">
        <f ca="1">'Install &amp; Pull Data'!I571</f>
        <v/>
      </c>
      <c r="B574" s="10">
        <f>'Install &amp; Pull Data'!N571</f>
        <v>0</v>
      </c>
      <c r="C574" s="8">
        <f>'Install &amp; Pull Data'!S571</f>
        <v>0</v>
      </c>
      <c r="D574" s="9" t="str">
        <f t="shared" si="17"/>
        <v/>
      </c>
      <c r="E574" s="9"/>
      <c r="F574" s="9"/>
      <c r="G574" s="9"/>
      <c r="H574" s="9"/>
      <c r="K574" s="8" t="str">
        <f t="shared" si="16"/>
        <v/>
      </c>
    </row>
    <row r="575" spans="1:11" x14ac:dyDescent="0.25">
      <c r="A575" s="8" t="str">
        <f ca="1">'Install &amp; Pull Data'!I572</f>
        <v/>
      </c>
      <c r="B575" s="10">
        <f>'Install &amp; Pull Data'!N572</f>
        <v>0</v>
      </c>
      <c r="C575" s="8">
        <f>'Install &amp; Pull Data'!S572</f>
        <v>0</v>
      </c>
      <c r="D575" s="9" t="str">
        <f t="shared" si="17"/>
        <v/>
      </c>
      <c r="E575" s="9"/>
      <c r="F575" s="9"/>
      <c r="G575" s="9"/>
      <c r="H575" s="9"/>
      <c r="K575" s="8" t="str">
        <f t="shared" si="16"/>
        <v/>
      </c>
    </row>
    <row r="576" spans="1:11" x14ac:dyDescent="0.25">
      <c r="A576" s="8" t="str">
        <f ca="1">'Install &amp; Pull Data'!I573</f>
        <v/>
      </c>
      <c r="B576" s="10">
        <f>'Install &amp; Pull Data'!N573</f>
        <v>0</v>
      </c>
      <c r="C576" s="8">
        <f>'Install &amp; Pull Data'!S573</f>
        <v>0</v>
      </c>
      <c r="D576" s="9" t="str">
        <f t="shared" si="17"/>
        <v/>
      </c>
      <c r="E576" s="9"/>
      <c r="F576" s="9"/>
      <c r="G576" s="9"/>
      <c r="H576" s="9"/>
      <c r="K576" s="8" t="str">
        <f t="shared" si="16"/>
        <v/>
      </c>
    </row>
    <row r="577" spans="1:11" x14ac:dyDescent="0.25">
      <c r="A577" s="8" t="str">
        <f ca="1">'Install &amp; Pull Data'!I574</f>
        <v/>
      </c>
      <c r="B577" s="10">
        <f>'Install &amp; Pull Data'!N574</f>
        <v>0</v>
      </c>
      <c r="C577" s="8">
        <f>'Install &amp; Pull Data'!S574</f>
        <v>0</v>
      </c>
      <c r="D577" s="9" t="str">
        <f t="shared" si="17"/>
        <v/>
      </c>
      <c r="E577" s="9"/>
      <c r="F577" s="9"/>
      <c r="G577" s="9"/>
      <c r="H577" s="9"/>
      <c r="K577" s="8" t="str">
        <f t="shared" si="16"/>
        <v/>
      </c>
    </row>
    <row r="578" spans="1:11" x14ac:dyDescent="0.25">
      <c r="A578" s="8" t="str">
        <f ca="1">'Install &amp; Pull Data'!I575</f>
        <v/>
      </c>
      <c r="B578" s="10">
        <f>'Install &amp; Pull Data'!N575</f>
        <v>0</v>
      </c>
      <c r="D578" s="9" t="str">
        <f t="shared" si="17"/>
        <v/>
      </c>
      <c r="E578" s="9"/>
      <c r="F578" s="9"/>
      <c r="G578" s="9"/>
      <c r="H578" s="9"/>
      <c r="K578" s="8" t="str">
        <f t="shared" si="16"/>
        <v/>
      </c>
    </row>
    <row r="579" spans="1:11" x14ac:dyDescent="0.25">
      <c r="A579" s="8" t="str">
        <f ca="1">'Install &amp; Pull Data'!I576</f>
        <v/>
      </c>
      <c r="D579" s="9" t="str">
        <f t="shared" si="17"/>
        <v/>
      </c>
      <c r="E579" s="9"/>
      <c r="F579" s="9"/>
      <c r="G579" s="9"/>
      <c r="H579" s="9"/>
      <c r="K579" s="8" t="str">
        <f t="shared" ref="K579:K642" si="18">IF(H579="","",_xlfn.NORM.DIST(H579,$I$2,$J$2,FALSE))</f>
        <v/>
      </c>
    </row>
    <row r="580" spans="1:11" x14ac:dyDescent="0.25">
      <c r="A580" s="8" t="str">
        <f ca="1">'Install &amp; Pull Data'!I577</f>
        <v/>
      </c>
      <c r="D580" s="9" t="str">
        <f t="shared" ref="D580:D587" si="19">IF(C580="NR",A580,"")</f>
        <v/>
      </c>
      <c r="E580" s="9"/>
      <c r="F580" s="9"/>
      <c r="G580" s="9"/>
      <c r="H580" s="9"/>
      <c r="K580" s="8" t="str">
        <f t="shared" si="18"/>
        <v/>
      </c>
    </row>
    <row r="581" spans="1:11" x14ac:dyDescent="0.25">
      <c r="A581" s="8" t="str">
        <f ca="1">'Install &amp; Pull Data'!I578</f>
        <v/>
      </c>
      <c r="D581" s="9" t="str">
        <f t="shared" si="19"/>
        <v/>
      </c>
      <c r="E581" s="9"/>
      <c r="F581" s="9"/>
      <c r="G581" s="9"/>
      <c r="H581" s="9"/>
      <c r="K581" s="8" t="str">
        <f t="shared" si="18"/>
        <v/>
      </c>
    </row>
    <row r="582" spans="1:11" x14ac:dyDescent="0.25">
      <c r="A582" s="8" t="str">
        <f ca="1">'Install &amp; Pull Data'!I579</f>
        <v/>
      </c>
      <c r="D582" s="9" t="str">
        <f t="shared" si="19"/>
        <v/>
      </c>
      <c r="E582" s="9"/>
      <c r="F582" s="9"/>
      <c r="G582" s="9"/>
      <c r="H582" s="9"/>
      <c r="K582" s="8" t="str">
        <f t="shared" si="18"/>
        <v/>
      </c>
    </row>
    <row r="583" spans="1:11" x14ac:dyDescent="0.25">
      <c r="A583" s="8" t="str">
        <f ca="1">'Install &amp; Pull Data'!I580</f>
        <v/>
      </c>
      <c r="D583" s="9" t="str">
        <f t="shared" si="19"/>
        <v/>
      </c>
      <c r="E583" s="9"/>
      <c r="F583" s="9"/>
      <c r="G583" s="9"/>
      <c r="H583" s="9"/>
      <c r="K583" s="8" t="str">
        <f t="shared" si="18"/>
        <v/>
      </c>
    </row>
    <row r="584" spans="1:11" x14ac:dyDescent="0.25">
      <c r="A584" s="8" t="str">
        <f ca="1">'Install &amp; Pull Data'!I581</f>
        <v/>
      </c>
      <c r="D584" s="9" t="str">
        <f t="shared" si="19"/>
        <v/>
      </c>
      <c r="E584" s="9"/>
      <c r="F584" s="9"/>
      <c r="G584" s="9"/>
      <c r="H584" s="9"/>
      <c r="K584" s="8" t="str">
        <f t="shared" si="18"/>
        <v/>
      </c>
    </row>
    <row r="585" spans="1:11" x14ac:dyDescent="0.25">
      <c r="A585" s="8" t="str">
        <f ca="1">'Install &amp; Pull Data'!I582</f>
        <v/>
      </c>
      <c r="D585" s="9" t="str">
        <f t="shared" si="19"/>
        <v/>
      </c>
      <c r="E585" s="9"/>
      <c r="F585" s="9"/>
      <c r="G585" s="9"/>
      <c r="H585" s="9"/>
      <c r="K585" s="8" t="str">
        <f t="shared" si="18"/>
        <v/>
      </c>
    </row>
    <row r="586" spans="1:11" x14ac:dyDescent="0.25">
      <c r="A586" s="8" t="str">
        <f ca="1">'Install &amp; Pull Data'!I583</f>
        <v/>
      </c>
      <c r="D586" s="9" t="str">
        <f t="shared" si="19"/>
        <v/>
      </c>
      <c r="E586" s="9"/>
      <c r="F586" s="9"/>
      <c r="G586" s="9"/>
      <c r="H586" s="9"/>
      <c r="K586" s="8" t="str">
        <f t="shared" si="18"/>
        <v/>
      </c>
    </row>
    <row r="587" spans="1:11" x14ac:dyDescent="0.25">
      <c r="A587" s="8" t="str">
        <f ca="1">'Install &amp; Pull Data'!I584</f>
        <v/>
      </c>
      <c r="D587" s="9" t="str">
        <f t="shared" si="19"/>
        <v/>
      </c>
      <c r="E587" s="9"/>
      <c r="F587" s="9"/>
      <c r="G587" s="9"/>
      <c r="H587" s="9"/>
      <c r="K587" s="8" t="str">
        <f t="shared" si="18"/>
        <v/>
      </c>
    </row>
    <row r="588" spans="1:11" x14ac:dyDescent="0.25">
      <c r="K588" s="8" t="str">
        <f t="shared" si="18"/>
        <v/>
      </c>
    </row>
    <row r="589" spans="1:11" x14ac:dyDescent="0.25">
      <c r="K589" s="8" t="str">
        <f t="shared" si="18"/>
        <v/>
      </c>
    </row>
    <row r="590" spans="1:11" x14ac:dyDescent="0.25">
      <c r="K590" s="8" t="str">
        <f t="shared" si="18"/>
        <v/>
      </c>
    </row>
    <row r="591" spans="1:11" x14ac:dyDescent="0.25">
      <c r="K591" s="8" t="str">
        <f t="shared" si="18"/>
        <v/>
      </c>
    </row>
    <row r="592" spans="1:11" x14ac:dyDescent="0.25">
      <c r="K592" s="8" t="str">
        <f t="shared" si="18"/>
        <v/>
      </c>
    </row>
    <row r="593" spans="11:11" x14ac:dyDescent="0.25">
      <c r="K593" s="8" t="str">
        <f t="shared" si="18"/>
        <v/>
      </c>
    </row>
    <row r="594" spans="11:11" x14ac:dyDescent="0.25">
      <c r="K594" s="8" t="str">
        <f t="shared" si="18"/>
        <v/>
      </c>
    </row>
    <row r="595" spans="11:11" x14ac:dyDescent="0.25">
      <c r="K595" s="8" t="str">
        <f t="shared" si="18"/>
        <v/>
      </c>
    </row>
    <row r="596" spans="11:11" x14ac:dyDescent="0.25">
      <c r="K596" s="8" t="str">
        <f t="shared" si="18"/>
        <v/>
      </c>
    </row>
    <row r="597" spans="11:11" x14ac:dyDescent="0.25">
      <c r="K597" s="8" t="str">
        <f t="shared" si="18"/>
        <v/>
      </c>
    </row>
    <row r="598" spans="11:11" x14ac:dyDescent="0.25">
      <c r="K598" s="8" t="str">
        <f t="shared" si="18"/>
        <v/>
      </c>
    </row>
    <row r="599" spans="11:11" x14ac:dyDescent="0.25">
      <c r="K599" s="8" t="str">
        <f t="shared" si="18"/>
        <v/>
      </c>
    </row>
    <row r="600" spans="11:11" x14ac:dyDescent="0.25">
      <c r="K600" s="8" t="str">
        <f t="shared" si="18"/>
        <v/>
      </c>
    </row>
    <row r="601" spans="11:11" x14ac:dyDescent="0.25">
      <c r="K601" s="8" t="str">
        <f t="shared" si="18"/>
        <v/>
      </c>
    </row>
    <row r="602" spans="11:11" x14ac:dyDescent="0.25">
      <c r="K602" s="8" t="str">
        <f t="shared" si="18"/>
        <v/>
      </c>
    </row>
    <row r="603" spans="11:11" x14ac:dyDescent="0.25">
      <c r="K603" s="8" t="str">
        <f t="shared" si="18"/>
        <v/>
      </c>
    </row>
    <row r="604" spans="11:11" x14ac:dyDescent="0.25">
      <c r="K604" s="8" t="str">
        <f t="shared" si="18"/>
        <v/>
      </c>
    </row>
    <row r="605" spans="11:11" x14ac:dyDescent="0.25">
      <c r="K605" s="8" t="str">
        <f t="shared" si="18"/>
        <v/>
      </c>
    </row>
    <row r="606" spans="11:11" x14ac:dyDescent="0.25">
      <c r="K606" s="8" t="str">
        <f t="shared" si="18"/>
        <v/>
      </c>
    </row>
    <row r="607" spans="11:11" x14ac:dyDescent="0.25">
      <c r="K607" s="8" t="str">
        <f t="shared" si="18"/>
        <v/>
      </c>
    </row>
    <row r="608" spans="11:11" x14ac:dyDescent="0.25">
      <c r="K608" s="8" t="str">
        <f t="shared" si="18"/>
        <v/>
      </c>
    </row>
    <row r="609" spans="11:11" x14ac:dyDescent="0.25">
      <c r="K609" s="8" t="str">
        <f t="shared" si="18"/>
        <v/>
      </c>
    </row>
    <row r="610" spans="11:11" x14ac:dyDescent="0.25">
      <c r="K610" s="8" t="str">
        <f t="shared" si="18"/>
        <v/>
      </c>
    </row>
    <row r="611" spans="11:11" x14ac:dyDescent="0.25">
      <c r="K611" s="8" t="str">
        <f t="shared" si="18"/>
        <v/>
      </c>
    </row>
    <row r="612" spans="11:11" x14ac:dyDescent="0.25">
      <c r="K612" s="8" t="str">
        <f t="shared" si="18"/>
        <v/>
      </c>
    </row>
    <row r="613" spans="11:11" x14ac:dyDescent="0.25">
      <c r="K613" s="8" t="str">
        <f t="shared" si="18"/>
        <v/>
      </c>
    </row>
    <row r="614" spans="11:11" x14ac:dyDescent="0.25">
      <c r="K614" s="8" t="str">
        <f t="shared" si="18"/>
        <v/>
      </c>
    </row>
    <row r="615" spans="11:11" x14ac:dyDescent="0.25">
      <c r="K615" s="8" t="str">
        <f t="shared" si="18"/>
        <v/>
      </c>
    </row>
    <row r="616" spans="11:11" x14ac:dyDescent="0.25">
      <c r="K616" s="8" t="str">
        <f t="shared" si="18"/>
        <v/>
      </c>
    </row>
    <row r="617" spans="11:11" x14ac:dyDescent="0.25">
      <c r="K617" s="8" t="str">
        <f t="shared" si="18"/>
        <v/>
      </c>
    </row>
    <row r="618" spans="11:11" x14ac:dyDescent="0.25">
      <c r="K618" s="8" t="str">
        <f t="shared" si="18"/>
        <v/>
      </c>
    </row>
    <row r="619" spans="11:11" x14ac:dyDescent="0.25">
      <c r="K619" s="8" t="str">
        <f t="shared" si="18"/>
        <v/>
      </c>
    </row>
    <row r="620" spans="11:11" x14ac:dyDescent="0.25">
      <c r="K620" s="8" t="str">
        <f t="shared" si="18"/>
        <v/>
      </c>
    </row>
    <row r="621" spans="11:11" x14ac:dyDescent="0.25">
      <c r="K621" s="8" t="str">
        <f t="shared" si="18"/>
        <v/>
      </c>
    </row>
    <row r="622" spans="11:11" x14ac:dyDescent="0.25">
      <c r="K622" s="8" t="str">
        <f t="shared" si="18"/>
        <v/>
      </c>
    </row>
    <row r="623" spans="11:11" x14ac:dyDescent="0.25">
      <c r="K623" s="8" t="str">
        <f t="shared" si="18"/>
        <v/>
      </c>
    </row>
    <row r="624" spans="11:11" x14ac:dyDescent="0.25">
      <c r="K624" s="8" t="str">
        <f t="shared" si="18"/>
        <v/>
      </c>
    </row>
    <row r="625" spans="11:11" x14ac:dyDescent="0.25">
      <c r="K625" s="8" t="str">
        <f t="shared" si="18"/>
        <v/>
      </c>
    </row>
    <row r="626" spans="11:11" x14ac:dyDescent="0.25">
      <c r="K626" s="8" t="str">
        <f t="shared" si="18"/>
        <v/>
      </c>
    </row>
    <row r="627" spans="11:11" x14ac:dyDescent="0.25">
      <c r="K627" s="8" t="str">
        <f t="shared" si="18"/>
        <v/>
      </c>
    </row>
    <row r="628" spans="11:11" x14ac:dyDescent="0.25">
      <c r="K628" s="8" t="str">
        <f t="shared" si="18"/>
        <v/>
      </c>
    </row>
    <row r="629" spans="11:11" x14ac:dyDescent="0.25">
      <c r="K629" s="8" t="str">
        <f t="shared" si="18"/>
        <v/>
      </c>
    </row>
    <row r="630" spans="11:11" x14ac:dyDescent="0.25">
      <c r="K630" s="8" t="str">
        <f t="shared" si="18"/>
        <v/>
      </c>
    </row>
    <row r="631" spans="11:11" x14ac:dyDescent="0.25">
      <c r="K631" s="8" t="str">
        <f t="shared" si="18"/>
        <v/>
      </c>
    </row>
    <row r="632" spans="11:11" x14ac:dyDescent="0.25">
      <c r="K632" s="8" t="str">
        <f t="shared" si="18"/>
        <v/>
      </c>
    </row>
    <row r="633" spans="11:11" x14ac:dyDescent="0.25">
      <c r="K633" s="8" t="str">
        <f t="shared" si="18"/>
        <v/>
      </c>
    </row>
    <row r="634" spans="11:11" x14ac:dyDescent="0.25">
      <c r="K634" s="8" t="str">
        <f t="shared" si="18"/>
        <v/>
      </c>
    </row>
    <row r="635" spans="11:11" x14ac:dyDescent="0.25">
      <c r="K635" s="8" t="str">
        <f t="shared" si="18"/>
        <v/>
      </c>
    </row>
    <row r="636" spans="11:11" x14ac:dyDescent="0.25">
      <c r="K636" s="8" t="str">
        <f t="shared" si="18"/>
        <v/>
      </c>
    </row>
    <row r="637" spans="11:11" x14ac:dyDescent="0.25">
      <c r="K637" s="8" t="str">
        <f t="shared" si="18"/>
        <v/>
      </c>
    </row>
    <row r="638" spans="11:11" x14ac:dyDescent="0.25">
      <c r="K638" s="8" t="str">
        <f t="shared" si="18"/>
        <v/>
      </c>
    </row>
    <row r="639" spans="11:11" x14ac:dyDescent="0.25">
      <c r="K639" s="8" t="str">
        <f t="shared" si="18"/>
        <v/>
      </c>
    </row>
    <row r="640" spans="11:11" x14ac:dyDescent="0.25">
      <c r="K640" s="8" t="str">
        <f t="shared" si="18"/>
        <v/>
      </c>
    </row>
    <row r="641" spans="11:11" x14ac:dyDescent="0.25">
      <c r="K641" s="8" t="str">
        <f t="shared" si="18"/>
        <v/>
      </c>
    </row>
    <row r="642" spans="11:11" x14ac:dyDescent="0.25">
      <c r="K642" s="8" t="str">
        <f t="shared" si="18"/>
        <v/>
      </c>
    </row>
    <row r="643" spans="11:11" x14ac:dyDescent="0.25">
      <c r="K643" s="8" t="str">
        <f t="shared" ref="K643:K706" si="20">IF(H643="","",_xlfn.NORM.DIST(H643,$I$2,$J$2,FALSE))</f>
        <v/>
      </c>
    </row>
    <row r="644" spans="11:11" x14ac:dyDescent="0.25">
      <c r="K644" s="8" t="str">
        <f t="shared" si="20"/>
        <v/>
      </c>
    </row>
    <row r="645" spans="11:11" x14ac:dyDescent="0.25">
      <c r="K645" s="8" t="str">
        <f t="shared" si="20"/>
        <v/>
      </c>
    </row>
    <row r="646" spans="11:11" x14ac:dyDescent="0.25">
      <c r="K646" s="8" t="str">
        <f t="shared" si="20"/>
        <v/>
      </c>
    </row>
    <row r="647" spans="11:11" x14ac:dyDescent="0.25">
      <c r="K647" s="8" t="str">
        <f t="shared" si="20"/>
        <v/>
      </c>
    </row>
    <row r="648" spans="11:11" x14ac:dyDescent="0.25">
      <c r="K648" s="8" t="str">
        <f t="shared" si="20"/>
        <v/>
      </c>
    </row>
    <row r="649" spans="11:11" x14ac:dyDescent="0.25">
      <c r="K649" s="8" t="str">
        <f t="shared" si="20"/>
        <v/>
      </c>
    </row>
    <row r="650" spans="11:11" x14ac:dyDescent="0.25">
      <c r="K650" s="8" t="str">
        <f t="shared" si="20"/>
        <v/>
      </c>
    </row>
    <row r="651" spans="11:11" x14ac:dyDescent="0.25">
      <c r="K651" s="8" t="str">
        <f t="shared" si="20"/>
        <v/>
      </c>
    </row>
    <row r="652" spans="11:11" x14ac:dyDescent="0.25">
      <c r="K652" s="8" t="str">
        <f t="shared" si="20"/>
        <v/>
      </c>
    </row>
    <row r="653" spans="11:11" x14ac:dyDescent="0.25">
      <c r="K653" s="8" t="str">
        <f t="shared" si="20"/>
        <v/>
      </c>
    </row>
    <row r="654" spans="11:11" x14ac:dyDescent="0.25">
      <c r="K654" s="8" t="str">
        <f t="shared" si="20"/>
        <v/>
      </c>
    </row>
    <row r="655" spans="11:11" x14ac:dyDescent="0.25">
      <c r="K655" s="8" t="str">
        <f t="shared" si="20"/>
        <v/>
      </c>
    </row>
    <row r="656" spans="11:11" x14ac:dyDescent="0.25">
      <c r="K656" s="8" t="str">
        <f t="shared" si="20"/>
        <v/>
      </c>
    </row>
    <row r="657" spans="11:11" x14ac:dyDescent="0.25">
      <c r="K657" s="8" t="str">
        <f t="shared" si="20"/>
        <v/>
      </c>
    </row>
    <row r="658" spans="11:11" x14ac:dyDescent="0.25">
      <c r="K658" s="8" t="str">
        <f t="shared" si="20"/>
        <v/>
      </c>
    </row>
    <row r="659" spans="11:11" x14ac:dyDescent="0.25">
      <c r="K659" s="8" t="str">
        <f t="shared" si="20"/>
        <v/>
      </c>
    </row>
    <row r="660" spans="11:11" x14ac:dyDescent="0.25">
      <c r="K660" s="8" t="str">
        <f t="shared" si="20"/>
        <v/>
      </c>
    </row>
    <row r="661" spans="11:11" x14ac:dyDescent="0.25">
      <c r="K661" s="8" t="str">
        <f t="shared" si="20"/>
        <v/>
      </c>
    </row>
    <row r="662" spans="11:11" x14ac:dyDescent="0.25">
      <c r="K662" s="8" t="str">
        <f t="shared" si="20"/>
        <v/>
      </c>
    </row>
    <row r="663" spans="11:11" x14ac:dyDescent="0.25">
      <c r="K663" s="8" t="str">
        <f t="shared" si="20"/>
        <v/>
      </c>
    </row>
    <row r="664" spans="11:11" x14ac:dyDescent="0.25">
      <c r="K664" s="8" t="str">
        <f t="shared" si="20"/>
        <v/>
      </c>
    </row>
    <row r="665" spans="11:11" x14ac:dyDescent="0.25">
      <c r="K665" s="8" t="str">
        <f t="shared" si="20"/>
        <v/>
      </c>
    </row>
    <row r="666" spans="11:11" x14ac:dyDescent="0.25">
      <c r="K666" s="8" t="str">
        <f t="shared" si="20"/>
        <v/>
      </c>
    </row>
    <row r="667" spans="11:11" x14ac:dyDescent="0.25">
      <c r="K667" s="8" t="str">
        <f t="shared" si="20"/>
        <v/>
      </c>
    </row>
    <row r="668" spans="11:11" x14ac:dyDescent="0.25">
      <c r="K668" s="8" t="str">
        <f t="shared" si="20"/>
        <v/>
      </c>
    </row>
    <row r="669" spans="11:11" x14ac:dyDescent="0.25">
      <c r="K669" s="8" t="str">
        <f t="shared" si="20"/>
        <v/>
      </c>
    </row>
    <row r="670" spans="11:11" x14ac:dyDescent="0.25">
      <c r="K670" s="8" t="str">
        <f t="shared" si="20"/>
        <v/>
      </c>
    </row>
    <row r="671" spans="11:11" x14ac:dyDescent="0.25">
      <c r="K671" s="8" t="str">
        <f t="shared" si="20"/>
        <v/>
      </c>
    </row>
    <row r="672" spans="11:11" x14ac:dyDescent="0.25">
      <c r="K672" s="8" t="str">
        <f t="shared" si="20"/>
        <v/>
      </c>
    </row>
    <row r="673" spans="11:11" x14ac:dyDescent="0.25">
      <c r="K673" s="8" t="str">
        <f t="shared" si="20"/>
        <v/>
      </c>
    </row>
    <row r="674" spans="11:11" x14ac:dyDescent="0.25">
      <c r="K674" s="8" t="str">
        <f t="shared" si="20"/>
        <v/>
      </c>
    </row>
    <row r="675" spans="11:11" x14ac:dyDescent="0.25">
      <c r="K675" s="8" t="str">
        <f t="shared" si="20"/>
        <v/>
      </c>
    </row>
    <row r="676" spans="11:11" x14ac:dyDescent="0.25">
      <c r="K676" s="8" t="str">
        <f t="shared" si="20"/>
        <v/>
      </c>
    </row>
    <row r="677" spans="11:11" x14ac:dyDescent="0.25">
      <c r="K677" s="8" t="str">
        <f t="shared" si="20"/>
        <v/>
      </c>
    </row>
    <row r="678" spans="11:11" x14ac:dyDescent="0.25">
      <c r="K678" s="8" t="str">
        <f t="shared" si="20"/>
        <v/>
      </c>
    </row>
    <row r="679" spans="11:11" x14ac:dyDescent="0.25">
      <c r="K679" s="8" t="str">
        <f t="shared" si="20"/>
        <v/>
      </c>
    </row>
    <row r="680" spans="11:11" x14ac:dyDescent="0.25">
      <c r="K680" s="8" t="str">
        <f t="shared" si="20"/>
        <v/>
      </c>
    </row>
    <row r="681" spans="11:11" x14ac:dyDescent="0.25">
      <c r="K681" s="8" t="str">
        <f t="shared" si="20"/>
        <v/>
      </c>
    </row>
    <row r="682" spans="11:11" x14ac:dyDescent="0.25">
      <c r="K682" s="8" t="str">
        <f t="shared" si="20"/>
        <v/>
      </c>
    </row>
    <row r="683" spans="11:11" x14ac:dyDescent="0.25">
      <c r="K683" s="8" t="str">
        <f t="shared" si="20"/>
        <v/>
      </c>
    </row>
    <row r="684" spans="11:11" x14ac:dyDescent="0.25">
      <c r="K684" s="8" t="str">
        <f t="shared" si="20"/>
        <v/>
      </c>
    </row>
    <row r="685" spans="11:11" x14ac:dyDescent="0.25">
      <c r="K685" s="8" t="str">
        <f t="shared" si="20"/>
        <v/>
      </c>
    </row>
    <row r="686" spans="11:11" x14ac:dyDescent="0.25">
      <c r="K686" s="8" t="str">
        <f t="shared" si="20"/>
        <v/>
      </c>
    </row>
    <row r="687" spans="11:11" x14ac:dyDescent="0.25">
      <c r="K687" s="8" t="str">
        <f t="shared" si="20"/>
        <v/>
      </c>
    </row>
    <row r="688" spans="11:11" x14ac:dyDescent="0.25">
      <c r="K688" s="8" t="str">
        <f t="shared" si="20"/>
        <v/>
      </c>
    </row>
    <row r="689" spans="11:11" x14ac:dyDescent="0.25">
      <c r="K689" s="8" t="str">
        <f t="shared" si="20"/>
        <v/>
      </c>
    </row>
    <row r="690" spans="11:11" x14ac:dyDescent="0.25">
      <c r="K690" s="8" t="str">
        <f t="shared" si="20"/>
        <v/>
      </c>
    </row>
    <row r="691" spans="11:11" x14ac:dyDescent="0.25">
      <c r="K691" s="8" t="str">
        <f t="shared" si="20"/>
        <v/>
      </c>
    </row>
    <row r="692" spans="11:11" x14ac:dyDescent="0.25">
      <c r="K692" s="8" t="str">
        <f t="shared" si="20"/>
        <v/>
      </c>
    </row>
    <row r="693" spans="11:11" x14ac:dyDescent="0.25">
      <c r="K693" s="8" t="str">
        <f t="shared" si="20"/>
        <v/>
      </c>
    </row>
    <row r="694" spans="11:11" x14ac:dyDescent="0.25">
      <c r="K694" s="8" t="str">
        <f t="shared" si="20"/>
        <v/>
      </c>
    </row>
    <row r="695" spans="11:11" x14ac:dyDescent="0.25">
      <c r="K695" s="8" t="str">
        <f t="shared" si="20"/>
        <v/>
      </c>
    </row>
    <row r="696" spans="11:11" x14ac:dyDescent="0.25">
      <c r="K696" s="8" t="str">
        <f t="shared" si="20"/>
        <v/>
      </c>
    </row>
    <row r="697" spans="11:11" x14ac:dyDescent="0.25">
      <c r="K697" s="8" t="str">
        <f t="shared" si="20"/>
        <v/>
      </c>
    </row>
    <row r="698" spans="11:11" x14ac:dyDescent="0.25">
      <c r="K698" s="8" t="str">
        <f t="shared" si="20"/>
        <v/>
      </c>
    </row>
    <row r="699" spans="11:11" x14ac:dyDescent="0.25">
      <c r="K699" s="8" t="str">
        <f t="shared" si="20"/>
        <v/>
      </c>
    </row>
    <row r="700" spans="11:11" x14ac:dyDescent="0.25">
      <c r="K700" s="8" t="str">
        <f t="shared" si="20"/>
        <v/>
      </c>
    </row>
    <row r="701" spans="11:11" x14ac:dyDescent="0.25">
      <c r="K701" s="8" t="str">
        <f t="shared" si="20"/>
        <v/>
      </c>
    </row>
    <row r="702" spans="11:11" x14ac:dyDescent="0.25">
      <c r="K702" s="8" t="str">
        <f t="shared" si="20"/>
        <v/>
      </c>
    </row>
    <row r="703" spans="11:11" x14ac:dyDescent="0.25">
      <c r="K703" s="8" t="str">
        <f t="shared" si="20"/>
        <v/>
      </c>
    </row>
    <row r="704" spans="11:11" x14ac:dyDescent="0.25">
      <c r="K704" s="8" t="str">
        <f t="shared" si="20"/>
        <v/>
      </c>
    </row>
    <row r="705" spans="11:11" x14ac:dyDescent="0.25">
      <c r="K705" s="8" t="str">
        <f t="shared" si="20"/>
        <v/>
      </c>
    </row>
    <row r="706" spans="11:11" x14ac:dyDescent="0.25">
      <c r="K706" s="8" t="str">
        <f t="shared" si="20"/>
        <v/>
      </c>
    </row>
    <row r="707" spans="11:11" x14ac:dyDescent="0.25">
      <c r="K707" s="8" t="str">
        <f t="shared" ref="K707:K770" si="21">IF(H707="","",_xlfn.NORM.DIST(H707,$I$2,$J$2,FALSE))</f>
        <v/>
      </c>
    </row>
    <row r="708" spans="11:11" x14ac:dyDescent="0.25">
      <c r="K708" s="8" t="str">
        <f t="shared" si="21"/>
        <v/>
      </c>
    </row>
    <row r="709" spans="11:11" x14ac:dyDescent="0.25">
      <c r="K709" s="8" t="str">
        <f t="shared" si="21"/>
        <v/>
      </c>
    </row>
    <row r="710" spans="11:11" x14ac:dyDescent="0.25">
      <c r="K710" s="8" t="str">
        <f t="shared" si="21"/>
        <v/>
      </c>
    </row>
    <row r="711" spans="11:11" x14ac:dyDescent="0.25">
      <c r="K711" s="8" t="str">
        <f t="shared" si="21"/>
        <v/>
      </c>
    </row>
    <row r="712" spans="11:11" x14ac:dyDescent="0.25">
      <c r="K712" s="8" t="str">
        <f t="shared" si="21"/>
        <v/>
      </c>
    </row>
    <row r="713" spans="11:11" x14ac:dyDescent="0.25">
      <c r="K713" s="8" t="str">
        <f t="shared" si="21"/>
        <v/>
      </c>
    </row>
    <row r="714" spans="11:11" x14ac:dyDescent="0.25">
      <c r="K714" s="8" t="str">
        <f t="shared" si="21"/>
        <v/>
      </c>
    </row>
    <row r="715" spans="11:11" x14ac:dyDescent="0.25">
      <c r="K715" s="8" t="str">
        <f t="shared" si="21"/>
        <v/>
      </c>
    </row>
    <row r="716" spans="11:11" x14ac:dyDescent="0.25">
      <c r="K716" s="8" t="str">
        <f t="shared" si="21"/>
        <v/>
      </c>
    </row>
    <row r="717" spans="11:11" x14ac:dyDescent="0.25">
      <c r="K717" s="8" t="str">
        <f t="shared" si="21"/>
        <v/>
      </c>
    </row>
    <row r="718" spans="11:11" x14ac:dyDescent="0.25">
      <c r="K718" s="8" t="str">
        <f t="shared" si="21"/>
        <v/>
      </c>
    </row>
    <row r="719" spans="11:11" x14ac:dyDescent="0.25">
      <c r="K719" s="8" t="str">
        <f t="shared" si="21"/>
        <v/>
      </c>
    </row>
    <row r="720" spans="11:11" x14ac:dyDescent="0.25">
      <c r="K720" s="8" t="str">
        <f t="shared" si="21"/>
        <v/>
      </c>
    </row>
    <row r="721" spans="11:11" x14ac:dyDescent="0.25">
      <c r="K721" s="8" t="str">
        <f t="shared" si="21"/>
        <v/>
      </c>
    </row>
    <row r="722" spans="11:11" x14ac:dyDescent="0.25">
      <c r="K722" s="8" t="str">
        <f t="shared" si="21"/>
        <v/>
      </c>
    </row>
    <row r="723" spans="11:11" x14ac:dyDescent="0.25">
      <c r="K723" s="8" t="str">
        <f t="shared" si="21"/>
        <v/>
      </c>
    </row>
    <row r="724" spans="11:11" x14ac:dyDescent="0.25">
      <c r="K724" s="8" t="str">
        <f t="shared" si="21"/>
        <v/>
      </c>
    </row>
    <row r="725" spans="11:11" x14ac:dyDescent="0.25">
      <c r="K725" s="8" t="str">
        <f t="shared" si="21"/>
        <v/>
      </c>
    </row>
    <row r="726" spans="11:11" x14ac:dyDescent="0.25">
      <c r="K726" s="8" t="str">
        <f t="shared" si="21"/>
        <v/>
      </c>
    </row>
    <row r="727" spans="11:11" x14ac:dyDescent="0.25">
      <c r="K727" s="8" t="str">
        <f t="shared" si="21"/>
        <v/>
      </c>
    </row>
    <row r="728" spans="11:11" x14ac:dyDescent="0.25">
      <c r="K728" s="8" t="str">
        <f t="shared" si="21"/>
        <v/>
      </c>
    </row>
    <row r="729" spans="11:11" x14ac:dyDescent="0.25">
      <c r="K729" s="8" t="str">
        <f t="shared" si="21"/>
        <v/>
      </c>
    </row>
    <row r="730" spans="11:11" x14ac:dyDescent="0.25">
      <c r="K730" s="8" t="str">
        <f t="shared" si="21"/>
        <v/>
      </c>
    </row>
    <row r="731" spans="11:11" x14ac:dyDescent="0.25">
      <c r="K731" s="8" t="str">
        <f t="shared" si="21"/>
        <v/>
      </c>
    </row>
    <row r="732" spans="11:11" x14ac:dyDescent="0.25">
      <c r="K732" s="8" t="str">
        <f t="shared" si="21"/>
        <v/>
      </c>
    </row>
    <row r="733" spans="11:11" x14ac:dyDescent="0.25">
      <c r="K733" s="8" t="str">
        <f t="shared" si="21"/>
        <v/>
      </c>
    </row>
    <row r="734" spans="11:11" x14ac:dyDescent="0.25">
      <c r="K734" s="8" t="str">
        <f t="shared" si="21"/>
        <v/>
      </c>
    </row>
    <row r="735" spans="11:11" x14ac:dyDescent="0.25">
      <c r="K735" s="8" t="str">
        <f t="shared" si="21"/>
        <v/>
      </c>
    </row>
    <row r="736" spans="11:11" x14ac:dyDescent="0.25">
      <c r="K736" s="8" t="str">
        <f t="shared" si="21"/>
        <v/>
      </c>
    </row>
    <row r="737" spans="11:11" x14ac:dyDescent="0.25">
      <c r="K737" s="8" t="str">
        <f t="shared" si="21"/>
        <v/>
      </c>
    </row>
    <row r="738" spans="11:11" x14ac:dyDescent="0.25">
      <c r="K738" s="8" t="str">
        <f t="shared" si="21"/>
        <v/>
      </c>
    </row>
    <row r="739" spans="11:11" x14ac:dyDescent="0.25">
      <c r="K739" s="8" t="str">
        <f t="shared" si="21"/>
        <v/>
      </c>
    </row>
    <row r="740" spans="11:11" x14ac:dyDescent="0.25">
      <c r="K740" s="8" t="str">
        <f t="shared" si="21"/>
        <v/>
      </c>
    </row>
    <row r="741" spans="11:11" x14ac:dyDescent="0.25">
      <c r="K741" s="8" t="str">
        <f t="shared" si="21"/>
        <v/>
      </c>
    </row>
    <row r="742" spans="11:11" x14ac:dyDescent="0.25">
      <c r="K742" s="8" t="str">
        <f t="shared" si="21"/>
        <v/>
      </c>
    </row>
    <row r="743" spans="11:11" x14ac:dyDescent="0.25">
      <c r="K743" s="8" t="str">
        <f t="shared" si="21"/>
        <v/>
      </c>
    </row>
    <row r="744" spans="11:11" x14ac:dyDescent="0.25">
      <c r="K744" s="8" t="str">
        <f t="shared" si="21"/>
        <v/>
      </c>
    </row>
    <row r="745" spans="11:11" x14ac:dyDescent="0.25">
      <c r="K745" s="8" t="str">
        <f t="shared" si="21"/>
        <v/>
      </c>
    </row>
    <row r="746" spans="11:11" x14ac:dyDescent="0.25">
      <c r="K746" s="8" t="str">
        <f t="shared" si="21"/>
        <v/>
      </c>
    </row>
    <row r="747" spans="11:11" x14ac:dyDescent="0.25">
      <c r="K747" s="8" t="str">
        <f t="shared" si="21"/>
        <v/>
      </c>
    </row>
    <row r="748" spans="11:11" x14ac:dyDescent="0.25">
      <c r="K748" s="8" t="str">
        <f t="shared" si="21"/>
        <v/>
      </c>
    </row>
    <row r="749" spans="11:11" x14ac:dyDescent="0.25">
      <c r="K749" s="8" t="str">
        <f t="shared" si="21"/>
        <v/>
      </c>
    </row>
    <row r="750" spans="11:11" x14ac:dyDescent="0.25">
      <c r="K750" s="8" t="str">
        <f t="shared" si="21"/>
        <v/>
      </c>
    </row>
    <row r="751" spans="11:11" x14ac:dyDescent="0.25">
      <c r="K751" s="8" t="str">
        <f t="shared" si="21"/>
        <v/>
      </c>
    </row>
    <row r="752" spans="11:11" x14ac:dyDescent="0.25">
      <c r="K752" s="8" t="str">
        <f t="shared" si="21"/>
        <v/>
      </c>
    </row>
    <row r="753" spans="11:11" x14ac:dyDescent="0.25">
      <c r="K753" s="8" t="str">
        <f t="shared" si="21"/>
        <v/>
      </c>
    </row>
    <row r="754" spans="11:11" x14ac:dyDescent="0.25">
      <c r="K754" s="8" t="str">
        <f t="shared" si="21"/>
        <v/>
      </c>
    </row>
    <row r="755" spans="11:11" x14ac:dyDescent="0.25">
      <c r="K755" s="8" t="str">
        <f t="shared" si="21"/>
        <v/>
      </c>
    </row>
    <row r="756" spans="11:11" x14ac:dyDescent="0.25">
      <c r="K756" s="8" t="str">
        <f t="shared" si="21"/>
        <v/>
      </c>
    </row>
    <row r="757" spans="11:11" x14ac:dyDescent="0.25">
      <c r="K757" s="8" t="str">
        <f t="shared" si="21"/>
        <v/>
      </c>
    </row>
    <row r="758" spans="11:11" x14ac:dyDescent="0.25">
      <c r="K758" s="8" t="str">
        <f t="shared" si="21"/>
        <v/>
      </c>
    </row>
    <row r="759" spans="11:11" x14ac:dyDescent="0.25">
      <c r="K759" s="8" t="str">
        <f t="shared" si="21"/>
        <v/>
      </c>
    </row>
    <row r="760" spans="11:11" x14ac:dyDescent="0.25">
      <c r="K760" s="8" t="str">
        <f t="shared" si="21"/>
        <v/>
      </c>
    </row>
    <row r="761" spans="11:11" x14ac:dyDescent="0.25">
      <c r="K761" s="8" t="str">
        <f t="shared" si="21"/>
        <v/>
      </c>
    </row>
    <row r="762" spans="11:11" x14ac:dyDescent="0.25">
      <c r="K762" s="8" t="str">
        <f t="shared" si="21"/>
        <v/>
      </c>
    </row>
    <row r="763" spans="11:11" x14ac:dyDescent="0.25">
      <c r="K763" s="8" t="str">
        <f t="shared" si="21"/>
        <v/>
      </c>
    </row>
    <row r="764" spans="11:11" x14ac:dyDescent="0.25">
      <c r="K764" s="8" t="str">
        <f t="shared" si="21"/>
        <v/>
      </c>
    </row>
    <row r="765" spans="11:11" x14ac:dyDescent="0.25">
      <c r="K765" s="8" t="str">
        <f t="shared" si="21"/>
        <v/>
      </c>
    </row>
    <row r="766" spans="11:11" x14ac:dyDescent="0.25">
      <c r="K766" s="8" t="str">
        <f t="shared" si="21"/>
        <v/>
      </c>
    </row>
    <row r="767" spans="11:11" x14ac:dyDescent="0.25">
      <c r="K767" s="8" t="str">
        <f t="shared" si="21"/>
        <v/>
      </c>
    </row>
    <row r="768" spans="11:11" x14ac:dyDescent="0.25">
      <c r="K768" s="8" t="str">
        <f t="shared" si="21"/>
        <v/>
      </c>
    </row>
    <row r="769" spans="11:11" x14ac:dyDescent="0.25">
      <c r="K769" s="8" t="str">
        <f t="shared" si="21"/>
        <v/>
      </c>
    </row>
    <row r="770" spans="11:11" x14ac:dyDescent="0.25">
      <c r="K770" s="8" t="str">
        <f t="shared" si="21"/>
        <v/>
      </c>
    </row>
    <row r="771" spans="11:11" x14ac:dyDescent="0.25">
      <c r="K771" s="8" t="str">
        <f t="shared" ref="K771:K821" si="22">IF(H771="","",_xlfn.NORM.DIST(H771,$I$2,$J$2,FALSE))</f>
        <v/>
      </c>
    </row>
    <row r="772" spans="11:11" x14ac:dyDescent="0.25">
      <c r="K772" s="8" t="str">
        <f t="shared" si="22"/>
        <v/>
      </c>
    </row>
    <row r="773" spans="11:11" x14ac:dyDescent="0.25">
      <c r="K773" s="8" t="str">
        <f t="shared" si="22"/>
        <v/>
      </c>
    </row>
    <row r="774" spans="11:11" x14ac:dyDescent="0.25">
      <c r="K774" s="8" t="str">
        <f t="shared" si="22"/>
        <v/>
      </c>
    </row>
    <row r="775" spans="11:11" x14ac:dyDescent="0.25">
      <c r="K775" s="8" t="str">
        <f t="shared" si="22"/>
        <v/>
      </c>
    </row>
    <row r="776" spans="11:11" x14ac:dyDescent="0.25">
      <c r="K776" s="8" t="str">
        <f t="shared" si="22"/>
        <v/>
      </c>
    </row>
    <row r="777" spans="11:11" x14ac:dyDescent="0.25">
      <c r="K777" s="8" t="str">
        <f t="shared" si="22"/>
        <v/>
      </c>
    </row>
    <row r="778" spans="11:11" x14ac:dyDescent="0.25">
      <c r="K778" s="8" t="str">
        <f t="shared" si="22"/>
        <v/>
      </c>
    </row>
    <row r="779" spans="11:11" x14ac:dyDescent="0.25">
      <c r="K779" s="8" t="str">
        <f t="shared" si="22"/>
        <v/>
      </c>
    </row>
    <row r="780" spans="11:11" x14ac:dyDescent="0.25">
      <c r="K780" s="8" t="str">
        <f t="shared" si="22"/>
        <v/>
      </c>
    </row>
    <row r="781" spans="11:11" x14ac:dyDescent="0.25">
      <c r="K781" s="8" t="str">
        <f t="shared" si="22"/>
        <v/>
      </c>
    </row>
    <row r="782" spans="11:11" x14ac:dyDescent="0.25">
      <c r="K782" s="8" t="str">
        <f t="shared" si="22"/>
        <v/>
      </c>
    </row>
    <row r="783" spans="11:11" x14ac:dyDescent="0.25">
      <c r="K783" s="8" t="str">
        <f t="shared" si="22"/>
        <v/>
      </c>
    </row>
    <row r="784" spans="11:11" x14ac:dyDescent="0.25">
      <c r="K784" s="8" t="str">
        <f t="shared" si="22"/>
        <v/>
      </c>
    </row>
    <row r="785" spans="11:11" x14ac:dyDescent="0.25">
      <c r="K785" s="8" t="str">
        <f t="shared" si="22"/>
        <v/>
      </c>
    </row>
    <row r="786" spans="11:11" x14ac:dyDescent="0.25">
      <c r="K786" s="8" t="str">
        <f t="shared" si="22"/>
        <v/>
      </c>
    </row>
    <row r="787" spans="11:11" x14ac:dyDescent="0.25">
      <c r="K787" s="8" t="str">
        <f t="shared" si="22"/>
        <v/>
      </c>
    </row>
    <row r="788" spans="11:11" x14ac:dyDescent="0.25">
      <c r="K788" s="8" t="str">
        <f t="shared" si="22"/>
        <v/>
      </c>
    </row>
    <row r="789" spans="11:11" x14ac:dyDescent="0.25">
      <c r="K789" s="8" t="str">
        <f t="shared" si="22"/>
        <v/>
      </c>
    </row>
    <row r="790" spans="11:11" x14ac:dyDescent="0.25">
      <c r="K790" s="8" t="str">
        <f t="shared" si="22"/>
        <v/>
      </c>
    </row>
    <row r="791" spans="11:11" x14ac:dyDescent="0.25">
      <c r="K791" s="8" t="str">
        <f t="shared" si="22"/>
        <v/>
      </c>
    </row>
    <row r="792" spans="11:11" x14ac:dyDescent="0.25">
      <c r="K792" s="8" t="str">
        <f t="shared" si="22"/>
        <v/>
      </c>
    </row>
    <row r="793" spans="11:11" x14ac:dyDescent="0.25">
      <c r="K793" s="8" t="str">
        <f t="shared" si="22"/>
        <v/>
      </c>
    </row>
    <row r="794" spans="11:11" x14ac:dyDescent="0.25">
      <c r="K794" s="8" t="str">
        <f t="shared" si="22"/>
        <v/>
      </c>
    </row>
    <row r="795" spans="11:11" x14ac:dyDescent="0.25">
      <c r="K795" s="8" t="str">
        <f t="shared" si="22"/>
        <v/>
      </c>
    </row>
    <row r="796" spans="11:11" x14ac:dyDescent="0.25">
      <c r="K796" s="8" t="str">
        <f t="shared" si="22"/>
        <v/>
      </c>
    </row>
    <row r="797" spans="11:11" x14ac:dyDescent="0.25">
      <c r="K797" s="8" t="str">
        <f t="shared" si="22"/>
        <v/>
      </c>
    </row>
    <row r="798" spans="11:11" x14ac:dyDescent="0.25">
      <c r="K798" s="8" t="str">
        <f t="shared" si="22"/>
        <v/>
      </c>
    </row>
    <row r="799" spans="11:11" x14ac:dyDescent="0.25">
      <c r="K799" s="8" t="str">
        <f t="shared" si="22"/>
        <v/>
      </c>
    </row>
    <row r="800" spans="11:11" x14ac:dyDescent="0.25">
      <c r="K800" s="8" t="str">
        <f t="shared" si="22"/>
        <v/>
      </c>
    </row>
    <row r="801" spans="11:11" x14ac:dyDescent="0.25">
      <c r="K801" s="8" t="str">
        <f t="shared" si="22"/>
        <v/>
      </c>
    </row>
    <row r="802" spans="11:11" x14ac:dyDescent="0.25">
      <c r="K802" s="8" t="str">
        <f t="shared" si="22"/>
        <v/>
      </c>
    </row>
    <row r="803" spans="11:11" x14ac:dyDescent="0.25">
      <c r="K803" s="8" t="str">
        <f t="shared" si="22"/>
        <v/>
      </c>
    </row>
    <row r="804" spans="11:11" x14ac:dyDescent="0.25">
      <c r="K804" s="8" t="str">
        <f t="shared" si="22"/>
        <v/>
      </c>
    </row>
    <row r="805" spans="11:11" x14ac:dyDescent="0.25">
      <c r="K805" s="8" t="str">
        <f t="shared" si="22"/>
        <v/>
      </c>
    </row>
    <row r="806" spans="11:11" x14ac:dyDescent="0.25">
      <c r="K806" s="8" t="str">
        <f t="shared" si="22"/>
        <v/>
      </c>
    </row>
    <row r="807" spans="11:11" x14ac:dyDescent="0.25">
      <c r="K807" s="8" t="str">
        <f t="shared" si="22"/>
        <v/>
      </c>
    </row>
    <row r="808" spans="11:11" x14ac:dyDescent="0.25">
      <c r="K808" s="8" t="str">
        <f t="shared" si="22"/>
        <v/>
      </c>
    </row>
    <row r="809" spans="11:11" x14ac:dyDescent="0.25">
      <c r="K809" s="8" t="str">
        <f t="shared" si="22"/>
        <v/>
      </c>
    </row>
    <row r="810" spans="11:11" x14ac:dyDescent="0.25">
      <c r="K810" s="8" t="str">
        <f t="shared" si="22"/>
        <v/>
      </c>
    </row>
    <row r="811" spans="11:11" x14ac:dyDescent="0.25">
      <c r="K811" s="8" t="str">
        <f t="shared" si="22"/>
        <v/>
      </c>
    </row>
    <row r="812" spans="11:11" x14ac:dyDescent="0.25">
      <c r="K812" s="8" t="str">
        <f t="shared" si="22"/>
        <v/>
      </c>
    </row>
    <row r="813" spans="11:11" x14ac:dyDescent="0.25">
      <c r="K813" s="8" t="str">
        <f t="shared" si="22"/>
        <v/>
      </c>
    </row>
    <row r="814" spans="11:11" x14ac:dyDescent="0.25">
      <c r="K814" s="8" t="str">
        <f t="shared" si="22"/>
        <v/>
      </c>
    </row>
    <row r="815" spans="11:11" x14ac:dyDescent="0.25">
      <c r="K815" s="8" t="str">
        <f t="shared" si="22"/>
        <v/>
      </c>
    </row>
    <row r="816" spans="11:11" x14ac:dyDescent="0.25">
      <c r="K816" s="8" t="str">
        <f t="shared" si="22"/>
        <v/>
      </c>
    </row>
    <row r="817" spans="11:11" x14ac:dyDescent="0.25">
      <c r="K817" s="8" t="str">
        <f t="shared" si="22"/>
        <v/>
      </c>
    </row>
    <row r="818" spans="11:11" x14ac:dyDescent="0.25">
      <c r="K818" s="8" t="str">
        <f t="shared" si="22"/>
        <v/>
      </c>
    </row>
    <row r="819" spans="11:11" x14ac:dyDescent="0.25">
      <c r="K819" s="8" t="str">
        <f t="shared" si="22"/>
        <v/>
      </c>
    </row>
    <row r="820" spans="11:11" x14ac:dyDescent="0.25">
      <c r="K820" s="8" t="str">
        <f t="shared" si="22"/>
        <v/>
      </c>
    </row>
    <row r="821" spans="11:11" x14ac:dyDescent="0.25">
      <c r="K821" s="8"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D13BCB9-73DC-4C9C-8E19-550D234B860D}">
  <ds:schemaRefs>
    <ds:schemaRef ds:uri="http://schemas.microsoft.com/DataMashup"/>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F2A8788-84FA-4164-A952-4B5A4B127141}">
  <ds:schemaRefs>
    <ds:schemaRef ds:uri="http://schemas.microsoft.com/sharepoint/v3/contenttype/forms"/>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Install &amp; Pull Data</vt:lpstr>
      <vt:lpstr>Sheet1</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2023-05-16T13:09:23Z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