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rive\Kerjaan\Project on Going\COA Automation\"/>
    </mc:Choice>
  </mc:AlternateContent>
  <bookViews>
    <workbookView xWindow="0" yWindow="0" windowWidth="20496" windowHeight="7056" tabRatio="481" firstSheet="1" activeTab="1"/>
  </bookViews>
  <sheets>
    <sheet name="Template" sheetId="4" state="hidden" r:id="rId1"/>
    <sheet name="Tabular List" sheetId="7" r:id="rId2"/>
    <sheet name="Flow List" sheetId="51" r:id="rId3"/>
    <sheet name="QM05hhh" sheetId="56" state="hidden" r:id="rId4"/>
    <sheet name="QM10 - 85006245" sheetId="64" r:id="rId5"/>
    <sheet name="QM01 - 85006234" sheetId="52" r:id="rId6"/>
    <sheet name="QM02 - 85006235" sheetId="53" r:id="rId7"/>
    <sheet name="QM03 - 85006240" sheetId="54" r:id="rId8"/>
    <sheet name="QM04 - 85006241" sheetId="55" r:id="rId9"/>
    <sheet name="QM05 - 85006242" sheetId="58" r:id="rId10"/>
    <sheet name=" QM06 - 85006242" sheetId="59" r:id="rId11"/>
    <sheet name="QM07 - 85006243" sheetId="60" r:id="rId12"/>
    <sheet name="QM08 - 85006243" sheetId="62" r:id="rId13"/>
    <sheet name="QM09 - 85006244" sheetId="63" r:id="rId14"/>
    <sheet name="QM11" sheetId="65" r:id="rId15"/>
    <sheet name="QM12" sheetId="68" r:id="rId16"/>
    <sheet name="QM13" sheetId="69" r:id="rId17"/>
    <sheet name="QM14" sheetId="70" r:id="rId18"/>
    <sheet name="QM15" sheetId="71" r:id="rId19"/>
    <sheet name="QM06hhh" sheetId="57" state="hidden" r:id="rId20"/>
  </sheets>
  <externalReferences>
    <externalReference r:id="rId21"/>
    <externalReference r:id="rId22"/>
  </externalReferences>
  <definedNames>
    <definedName name="_xlnm._FilterDatabase" localSheetId="2" hidden="1">'Flow List'!$A$1:$E$1</definedName>
    <definedName name="_xlnm._FilterDatabase" localSheetId="1" hidden="1">'Tabular List'!$A$1:$K$4</definedName>
    <definedName name="condition" localSheetId="10">#REF!</definedName>
    <definedName name="condition" localSheetId="5">#REF!</definedName>
    <definedName name="condition" localSheetId="6">#REF!</definedName>
    <definedName name="condition" localSheetId="7">#REF!</definedName>
    <definedName name="condition" localSheetId="8">#REF!</definedName>
    <definedName name="condition" localSheetId="9">#REF!</definedName>
    <definedName name="condition" localSheetId="3">#REF!</definedName>
    <definedName name="condition" localSheetId="19">#REF!</definedName>
    <definedName name="condition" localSheetId="11">#REF!</definedName>
    <definedName name="condition" localSheetId="12">#REF!</definedName>
    <definedName name="condition" localSheetId="13">#REF!</definedName>
    <definedName name="condition" localSheetId="4">#REF!</definedName>
    <definedName name="condition" localSheetId="14">#REF!</definedName>
    <definedName name="condition" localSheetId="15">#REF!</definedName>
    <definedName name="condition" localSheetId="16">#REF!</definedName>
    <definedName name="condition" localSheetId="17">#REF!</definedName>
    <definedName name="condition" localSheetId="18">#REF!</definedName>
    <definedName name="condition">#REF!</definedName>
    <definedName name="Condition_Type" localSheetId="10">'[1]19'!#REF!</definedName>
    <definedName name="Condition_Type" localSheetId="5">'[1]19'!#REF!</definedName>
    <definedName name="Condition_Type" localSheetId="6">'[1]19'!#REF!</definedName>
    <definedName name="Condition_Type" localSheetId="7">'[1]19'!#REF!</definedName>
    <definedName name="Condition_Type" localSheetId="8">'[1]19'!#REF!</definedName>
    <definedName name="Condition_Type" localSheetId="9">'[1]19'!#REF!</definedName>
    <definedName name="Condition_Type" localSheetId="3">'[1]19'!#REF!</definedName>
    <definedName name="Condition_Type" localSheetId="19">'[1]19'!#REF!</definedName>
    <definedName name="Condition_Type" localSheetId="11">'[1]19'!#REF!</definedName>
    <definedName name="Condition_Type" localSheetId="12">'[1]19'!#REF!</definedName>
    <definedName name="Condition_Type" localSheetId="13">'[1]19'!#REF!</definedName>
    <definedName name="Condition_Type" localSheetId="4">'[1]19'!#REF!</definedName>
    <definedName name="Condition_Type" localSheetId="14">'[1]19'!#REF!</definedName>
    <definedName name="Condition_Type" localSheetId="15">'[1]19'!#REF!</definedName>
    <definedName name="Condition_Type" localSheetId="16">'[1]19'!#REF!</definedName>
    <definedName name="Condition_Type" localSheetId="17">'[1]19'!#REF!</definedName>
    <definedName name="Condition_Type" localSheetId="18">'[1]19'!#REF!</definedName>
    <definedName name="Condition_Type">'[1]19'!#REF!</definedName>
    <definedName name="Conditiont" localSheetId="10">'[1]19'!#REF!</definedName>
    <definedName name="Conditiont" localSheetId="5">'[1]19'!#REF!</definedName>
    <definedName name="Conditiont" localSheetId="6">'[1]19'!#REF!</definedName>
    <definedName name="Conditiont" localSheetId="7">'[1]19'!#REF!</definedName>
    <definedName name="Conditiont" localSheetId="8">'[1]19'!#REF!</definedName>
    <definedName name="Conditiont" localSheetId="9">'[1]19'!#REF!</definedName>
    <definedName name="Conditiont" localSheetId="3">'[1]19'!#REF!</definedName>
    <definedName name="Conditiont" localSheetId="19">'[1]19'!#REF!</definedName>
    <definedName name="Conditiont" localSheetId="11">'[1]19'!#REF!</definedName>
    <definedName name="Conditiont" localSheetId="12">'[1]19'!#REF!</definedName>
    <definedName name="Conditiont" localSheetId="13">'[1]19'!#REF!</definedName>
    <definedName name="Conditiont" localSheetId="4">'[1]19'!#REF!</definedName>
    <definedName name="Conditiont" localSheetId="14">'[1]19'!#REF!</definedName>
    <definedName name="Conditiont" localSheetId="15">'[1]19'!#REF!</definedName>
    <definedName name="Conditiont" localSheetId="16">'[1]19'!#REF!</definedName>
    <definedName name="Conditiont" localSheetId="17">'[1]19'!#REF!</definedName>
    <definedName name="Conditiont" localSheetId="18">'[1]19'!#REF!</definedName>
    <definedName name="Conditiont">'[1]19'!#REF!</definedName>
    <definedName name="Conditiontype" localSheetId="10">#REF!</definedName>
    <definedName name="Conditiontype" localSheetId="5">#REF!</definedName>
    <definedName name="Conditiontype" localSheetId="6">#REF!</definedName>
    <definedName name="Conditiontype" localSheetId="7">#REF!</definedName>
    <definedName name="Conditiontype" localSheetId="8">#REF!</definedName>
    <definedName name="Conditiontype" localSheetId="9">#REF!</definedName>
    <definedName name="Conditiontype" localSheetId="3">#REF!</definedName>
    <definedName name="Conditiontype" localSheetId="19">#REF!</definedName>
    <definedName name="Conditiontype" localSheetId="11">#REF!</definedName>
    <definedName name="Conditiontype" localSheetId="12">#REF!</definedName>
    <definedName name="Conditiontype" localSheetId="13">#REF!</definedName>
    <definedName name="Conditiontype" localSheetId="4">#REF!</definedName>
    <definedName name="Conditiontype" localSheetId="14">#REF!</definedName>
    <definedName name="Conditiontype" localSheetId="15">#REF!</definedName>
    <definedName name="Conditiontype" localSheetId="16">#REF!</definedName>
    <definedName name="Conditiontype" localSheetId="17">#REF!</definedName>
    <definedName name="Conditiontype" localSheetId="18">#REF!</definedName>
    <definedName name="Conditiontype">#REF!</definedName>
    <definedName name="Conditiontype2" localSheetId="10">#REF!</definedName>
    <definedName name="Conditiontype2" localSheetId="5">#REF!</definedName>
    <definedName name="Conditiontype2" localSheetId="6">#REF!</definedName>
    <definedName name="Conditiontype2" localSheetId="7">#REF!</definedName>
    <definedName name="Conditiontype2" localSheetId="8">#REF!</definedName>
    <definedName name="Conditiontype2" localSheetId="9">#REF!</definedName>
    <definedName name="Conditiontype2" localSheetId="3">#REF!</definedName>
    <definedName name="Conditiontype2" localSheetId="19">#REF!</definedName>
    <definedName name="Conditiontype2" localSheetId="11">#REF!</definedName>
    <definedName name="Conditiontype2" localSheetId="12">#REF!</definedName>
    <definedName name="Conditiontype2" localSheetId="13">#REF!</definedName>
    <definedName name="Conditiontype2" localSheetId="4">#REF!</definedName>
    <definedName name="Conditiontype2" localSheetId="14">#REF!</definedName>
    <definedName name="Conditiontype2" localSheetId="15">#REF!</definedName>
    <definedName name="Conditiontype2" localSheetId="16">#REF!</definedName>
    <definedName name="Conditiontype2" localSheetId="17">#REF!</definedName>
    <definedName name="Conditiontype2" localSheetId="18">#REF!</definedName>
    <definedName name="Conditiontype2">#REF!</definedName>
    <definedName name="Condty">'[1]19'!$B$18:$B$20</definedName>
    <definedName name="Customer">[2]Customer!$B$2:$B$65536</definedName>
    <definedName name="_xlnm.Print_Area" localSheetId="10">' QM06 - 85006242'!$A:$H</definedName>
    <definedName name="_xlnm.Print_Area" localSheetId="5">'QM01 - 85006234'!$A:$H</definedName>
    <definedName name="_xlnm.Print_Area" localSheetId="6">'QM02 - 85006235'!$A:$H</definedName>
    <definedName name="_xlnm.Print_Area" localSheetId="7">'QM03 - 85006240'!$A:$H</definedName>
    <definedName name="_xlnm.Print_Area" localSheetId="8">'QM04 - 85006241'!$A:$H</definedName>
    <definedName name="_xlnm.Print_Area" localSheetId="9">'QM05 - 85006242'!$A:$H</definedName>
    <definedName name="_xlnm.Print_Area" localSheetId="3">QM05hhh!$A:$H</definedName>
    <definedName name="_xlnm.Print_Area" localSheetId="19">QM06hhh!$A:$H</definedName>
    <definedName name="_xlnm.Print_Area" localSheetId="11">'QM07 - 85006243'!$A:$H</definedName>
    <definedName name="_xlnm.Print_Area" localSheetId="12">'QM08 - 85006243'!$A:$H</definedName>
    <definedName name="_xlnm.Print_Area" localSheetId="13">'QM09 - 85006244'!$A:$H</definedName>
    <definedName name="_xlnm.Print_Area" localSheetId="4">'QM10 - 85006245'!$A:$H</definedName>
    <definedName name="_xlnm.Print_Area" localSheetId="14">'QM11'!$A:$H</definedName>
    <definedName name="_xlnm.Print_Area" localSheetId="15">'QM12'!$A:$H</definedName>
    <definedName name="_xlnm.Print_Area" localSheetId="16">'QM13'!$A:$H</definedName>
    <definedName name="_xlnm.Print_Area" localSheetId="17">'QM14'!$A:$H</definedName>
    <definedName name="_xlnm.Print_Area" localSheetId="18">'QM15'!$A:$H</definedName>
    <definedName name="_xlnm.Print_Area" localSheetId="0">Template!$A:$H</definedName>
    <definedName name="_xlnm.Print_Titles" localSheetId="2">'Flow List'!$1:$1</definedName>
    <definedName name="Route">[2]Route!$E$2:$E$65536</definedName>
    <definedName name="TOP">[2]TOP!$C$2:$C$65536</definedName>
    <definedName name="Treatment">[2]Treatment!$D$2:$D$65536</definedName>
  </definedNames>
  <calcPr calcId="162913"/>
</workbook>
</file>

<file path=xl/calcChain.xml><?xml version="1.0" encoding="utf-8"?>
<calcChain xmlns="http://schemas.openxmlformats.org/spreadsheetml/2006/main">
  <c r="AH296" i="62" l="1"/>
  <c r="AH295" i="62"/>
  <c r="W146" i="65" l="1"/>
  <c r="W148" i="65" s="1"/>
  <c r="W150" i="65" s="1"/>
  <c r="W153" i="65" s="1"/>
  <c r="V146" i="65"/>
  <c r="V148" i="65" s="1"/>
  <c r="V150" i="65" s="1"/>
  <c r="V153" i="65" s="1"/>
  <c r="V154" i="65" l="1"/>
  <c r="V156" i="65" s="1"/>
  <c r="E104" i="7" l="1"/>
  <c r="E105" i="7"/>
  <c r="E106" i="7"/>
  <c r="E10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84" i="7"/>
  <c r="E85" i="7"/>
  <c r="E86" i="7"/>
  <c r="E87" i="7"/>
  <c r="D104" i="7"/>
  <c r="D105" i="7"/>
  <c r="D106" i="7"/>
  <c r="D107" i="7"/>
  <c r="D100" i="7"/>
  <c r="D101" i="7"/>
  <c r="D102" i="7"/>
  <c r="D103" i="7"/>
  <c r="D99" i="7"/>
  <c r="D98" i="7"/>
  <c r="D90" i="7"/>
  <c r="D91" i="7"/>
  <c r="D92" i="7"/>
  <c r="D93" i="7"/>
  <c r="D94" i="7"/>
  <c r="D95" i="7"/>
  <c r="D96" i="7"/>
  <c r="D97" i="7"/>
  <c r="D89" i="7"/>
  <c r="D88" i="7"/>
  <c r="AH220" i="59" l="1"/>
  <c r="AH219" i="59"/>
  <c r="AH218" i="59"/>
  <c r="AH217" i="59"/>
  <c r="AH216" i="59"/>
  <c r="AD305" i="60" l="1"/>
  <c r="AD304" i="60"/>
  <c r="AG215" i="58" l="1"/>
  <c r="AG216" i="58"/>
  <c r="AG217" i="58"/>
  <c r="AG218" i="58"/>
  <c r="AG214" i="58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D48" i="7" l="1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32" i="7"/>
  <c r="D33" i="7"/>
  <c r="D34" i="7"/>
  <c r="D35" i="7"/>
  <c r="D36" i="7"/>
  <c r="D31" i="7"/>
  <c r="D30" i="7"/>
  <c r="AH273" i="55" l="1"/>
  <c r="AH272" i="55"/>
  <c r="AB263" i="55" l="1"/>
  <c r="AB262" i="55"/>
  <c r="AB261" i="55"/>
  <c r="AB264" i="55"/>
  <c r="AB265" i="55"/>
  <c r="Z187" i="53" l="1"/>
  <c r="D46" i="7" l="1"/>
  <c r="D47" i="7"/>
  <c r="D45" i="7"/>
  <c r="D44" i="7"/>
  <c r="D43" i="7"/>
  <c r="D39" i="7"/>
  <c r="D40" i="7"/>
  <c r="D41" i="7"/>
  <c r="D42" i="7"/>
  <c r="D38" i="7"/>
  <c r="D37" i="7"/>
  <c r="D24" i="7"/>
  <c r="D25" i="7"/>
  <c r="D26" i="7"/>
  <c r="D27" i="7"/>
  <c r="D28" i="7"/>
  <c r="D29" i="7"/>
  <c r="D23" i="7"/>
  <c r="D22" i="7"/>
  <c r="D17" i="7"/>
  <c r="D18" i="7"/>
  <c r="D19" i="7"/>
  <c r="D20" i="7"/>
  <c r="D21" i="7"/>
  <c r="D16" i="7"/>
  <c r="D15" i="7"/>
  <c r="D14" i="7"/>
  <c r="D13" i="7"/>
  <c r="D12" i="7"/>
  <c r="D5" i="7"/>
  <c r="D6" i="7"/>
  <c r="D7" i="7"/>
  <c r="D8" i="7"/>
  <c r="D9" i="7"/>
  <c r="D10" i="7"/>
  <c r="D11" i="7"/>
  <c r="D3" i="7" l="1"/>
  <c r="D4" i="7"/>
  <c r="E2" i="7"/>
  <c r="D2" i="7" l="1"/>
  <c r="I1" i="7" l="1"/>
  <c r="D1" i="51" l="1"/>
</calcChain>
</file>

<file path=xl/sharedStrings.xml><?xml version="1.0" encoding="utf-8"?>
<sst xmlns="http://schemas.openxmlformats.org/spreadsheetml/2006/main" count="2982" uniqueCount="491">
  <si>
    <t>Sign Off</t>
  </si>
  <si>
    <t>Activity</t>
  </si>
  <si>
    <t>TCODE:</t>
  </si>
  <si>
    <t xml:space="preserve">Test Run : </t>
  </si>
  <si>
    <t>Entry Parameter</t>
  </si>
  <si>
    <t>Error</t>
  </si>
  <si>
    <t>Error Type</t>
  </si>
  <si>
    <t>Result</t>
  </si>
  <si>
    <t>Object</t>
  </si>
  <si>
    <t>Value</t>
  </si>
  <si>
    <t>Message</t>
  </si>
  <si>
    <t>Test By</t>
  </si>
  <si>
    <t>[Variant.Seq]</t>
  </si>
  <si>
    <t>[Object Title]</t>
  </si>
  <si>
    <t>[Tcode]</t>
  </si>
  <si>
    <t>[Field 1]</t>
  </si>
  <si>
    <t>[Field 2]</t>
  </si>
  <si>
    <t>[Field 3]</t>
  </si>
  <si>
    <t>[Field 4]</t>
  </si>
  <si>
    <t>[Field 5]</t>
  </si>
  <si>
    <t>[Field 6]</t>
  </si>
  <si>
    <t>[Field 7]</t>
  </si>
  <si>
    <t>[Field 8]</t>
  </si>
  <si>
    <t>[Field 9]</t>
  </si>
  <si>
    <t>[Field 10]</t>
  </si>
  <si>
    <t>[Screen]</t>
  </si>
  <si>
    <t>[Field 11]</t>
  </si>
  <si>
    <t>[Field 12]</t>
  </si>
  <si>
    <t>[Field 13]</t>
  </si>
  <si>
    <t>[Field 14]</t>
  </si>
  <si>
    <t>[Field 15]</t>
  </si>
  <si>
    <t>[Value From 1]</t>
  </si>
  <si>
    <t>[Value From 2]</t>
  </si>
  <si>
    <t>[Value From 3]</t>
  </si>
  <si>
    <t>[Value From 4]</t>
  </si>
  <si>
    <t>[Value From 5]</t>
  </si>
  <si>
    <t>[Value From 6]</t>
  </si>
  <si>
    <t>[Value From 7]</t>
  </si>
  <si>
    <t>[Value From 8]</t>
  </si>
  <si>
    <t>[Value From 9]</t>
  </si>
  <si>
    <t>[Value From 10]</t>
  </si>
  <si>
    <t>[Value From 11]</t>
  </si>
  <si>
    <t>[Value From 12]</t>
  </si>
  <si>
    <t>[Value From 13]</t>
  </si>
  <si>
    <t>[Value From 14]</t>
  </si>
  <si>
    <t>[Value From 15]</t>
  </si>
  <si>
    <t>[Value To 1]</t>
  </si>
  <si>
    <t>[Value To 2]</t>
  </si>
  <si>
    <t>[Value To 3]</t>
  </si>
  <si>
    <t>[Value To 4]</t>
  </si>
  <si>
    <t>[Value To 5]</t>
  </si>
  <si>
    <t>[Value To 6]</t>
  </si>
  <si>
    <t>[Value To 7]</t>
  </si>
  <si>
    <t>[Value To 8]</t>
  </si>
  <si>
    <t>[Value To 9]</t>
  </si>
  <si>
    <t>[Value To 10]</t>
  </si>
  <si>
    <t>[Value To 11]</t>
  </si>
  <si>
    <t>[Value To 12]</t>
  </si>
  <si>
    <t>[Value To 13]</t>
  </si>
  <si>
    <t>[Value To 14]</t>
  </si>
  <si>
    <t>[Value To 15]</t>
  </si>
  <si>
    <t>Test Case</t>
  </si>
  <si>
    <t>No</t>
  </si>
  <si>
    <t>ID</t>
  </si>
  <si>
    <t>[Field 16]</t>
  </si>
  <si>
    <t>[Field 17]</t>
  </si>
  <si>
    <t>[Field 18]</t>
  </si>
  <si>
    <t>[Field 19]</t>
  </si>
  <si>
    <t>[Field 20]</t>
  </si>
  <si>
    <t>[Value From 16]</t>
  </si>
  <si>
    <t>[Value From 17]</t>
  </si>
  <si>
    <t>[Value From 18]</t>
  </si>
  <si>
    <t>[Value From 19]</t>
  </si>
  <si>
    <t>[Value From 20]</t>
  </si>
  <si>
    <t>[Value To 16]</t>
  </si>
  <si>
    <t>[Value To 17]</t>
  </si>
  <si>
    <t>[Value To 18]</t>
  </si>
  <si>
    <t>[Value To 19]</t>
  </si>
  <si>
    <t>[Value To 20]</t>
  </si>
  <si>
    <t>Scenario</t>
  </si>
  <si>
    <t>Test Script Code</t>
  </si>
  <si>
    <t>Step ID</t>
  </si>
  <si>
    <t>Test Script Description</t>
  </si>
  <si>
    <t>Cycle</t>
  </si>
  <si>
    <t>Reason</t>
  </si>
  <si>
    <t>C1</t>
  </si>
  <si>
    <t>Status</t>
  </si>
  <si>
    <t>Program</t>
  </si>
  <si>
    <t>Done</t>
  </si>
  <si>
    <t>Aisyah</t>
  </si>
  <si>
    <t>QM01</t>
  </si>
  <si>
    <t>QM02</t>
  </si>
  <si>
    <t>QM03</t>
  </si>
  <si>
    <t>QM04</t>
  </si>
  <si>
    <t>QM05</t>
  </si>
  <si>
    <t>QM06</t>
  </si>
  <si>
    <t>QM07</t>
  </si>
  <si>
    <t>QM08</t>
  </si>
  <si>
    <t>QM09</t>
  </si>
  <si>
    <t xml:space="preserve">QA32 </t>
  </si>
  <si>
    <t>Inspeksi Jumbo Roll</t>
  </si>
  <si>
    <t xml:space="preserve">ZQM005 </t>
  </si>
  <si>
    <t>Inspeksi Slitt Roll</t>
  </si>
  <si>
    <t>Report Properties</t>
  </si>
  <si>
    <t>Sc Normal BF - 1 JR sama dalam 1 DO</t>
  </si>
  <si>
    <t xml:space="preserve">ZQM002 </t>
  </si>
  <si>
    <t xml:space="preserve">ZQM003 </t>
  </si>
  <si>
    <t xml:space="preserve">Print COA </t>
  </si>
  <si>
    <t>Report COA</t>
  </si>
  <si>
    <t>Sc Normal BF - Beda JR dalam 1 DO</t>
  </si>
  <si>
    <t>Sc Normal Conv - 1 JR Conv Sama dalam 1 DO</t>
  </si>
  <si>
    <t>Inspeksi Jumbo Roll BF</t>
  </si>
  <si>
    <t>Inspeksi Slitt Roll BF</t>
  </si>
  <si>
    <t>Inspeksi Jumbo Roll Conv</t>
  </si>
  <si>
    <t>Inspeksi Slitt Roll Conv</t>
  </si>
  <si>
    <t>Sc Normal Conv -  Beda JR Conv dalam 1 DO</t>
  </si>
  <si>
    <t>ZQM016</t>
  </si>
  <si>
    <t>Change grade QM</t>
  </si>
  <si>
    <t>Change grade PP</t>
  </si>
  <si>
    <t>ZPP018</t>
  </si>
  <si>
    <t>Sc SR BF yang di Inspeksi di Scondary Slitting (1 DO 1 JR)</t>
  </si>
  <si>
    <t xml:space="preserve">ZPP001 </t>
  </si>
  <si>
    <t>Secondary Slitting</t>
  </si>
  <si>
    <t>Sc SR Conv yang di Inspeksi di Scondary Slitting (1 DO 1 JR)</t>
  </si>
  <si>
    <t xml:space="preserve">ZPP041  </t>
  </si>
  <si>
    <t>Produksi Jumbo Roll</t>
  </si>
  <si>
    <t>Produksi Slitting Join 2 Inputan</t>
  </si>
  <si>
    <t xml:space="preserve">ZQM015 </t>
  </si>
  <si>
    <t xml:space="preserve">Hasil Produksi Slitting </t>
  </si>
  <si>
    <t xml:space="preserve">ZBMBC </t>
  </si>
  <si>
    <t>Sisa Jumbo Roll</t>
  </si>
  <si>
    <t>Sc JOIN 2 Inputan Jumbo Roll (1 DO 1 JR)</t>
  </si>
  <si>
    <t xml:space="preserve">Sc banyak DO sekali Cetak </t>
  </si>
  <si>
    <t>QM10</t>
  </si>
  <si>
    <t>QM11</t>
  </si>
  <si>
    <t>Sc Ketika Ubah value di Print Certificate</t>
  </si>
  <si>
    <t>ST-C1-CU-QM01-QA32 -Inspeksi Jumbo Roll</t>
  </si>
  <si>
    <t>QM01.1</t>
  </si>
  <si>
    <t>QA32</t>
  </si>
  <si>
    <t>ST-C1-CU-QM01-ZQM005 -Report Properties</t>
  </si>
  <si>
    <t>QM01.2</t>
  </si>
  <si>
    <t>ZQM005</t>
  </si>
  <si>
    <t>ST-C1-CU-QM01-QA32 -Inspeksi Slitt Roll</t>
  </si>
  <si>
    <t>QM01.3</t>
  </si>
  <si>
    <t>QM01.4</t>
  </si>
  <si>
    <t xml:space="preserve">ST-C1-CU-QM01-ZQM002 -Print COA </t>
  </si>
  <si>
    <t>QM01.5</t>
  </si>
  <si>
    <t>ZQM002</t>
  </si>
  <si>
    <t>ST-C1-CU-QM01-ZQM003 -Report COA</t>
  </si>
  <si>
    <t>QM01.6</t>
  </si>
  <si>
    <t>ZQM003</t>
  </si>
  <si>
    <t>FYI : Material BOPET Tidak Perlu inspeksi SR</t>
  </si>
  <si>
    <t>ST-C1-CU-QM02-QA32 -Inspeksi Jumbo Roll</t>
  </si>
  <si>
    <t>QM02.1</t>
  </si>
  <si>
    <t>ST-C1-CU-QM02-ZQM005 -Report Properties</t>
  </si>
  <si>
    <t>QM02.2</t>
  </si>
  <si>
    <t>ST-C1-CU-QM02-QA32 -Inspeksi Slitt Roll</t>
  </si>
  <si>
    <t>QM02.3</t>
  </si>
  <si>
    <t>QM02.4</t>
  </si>
  <si>
    <t xml:space="preserve">ST-C1-CU-QM02-ZQM002 -Print COA </t>
  </si>
  <si>
    <t>QM02.5</t>
  </si>
  <si>
    <t>ST-C1-CU-QM02-ZQM003 -Report COA</t>
  </si>
  <si>
    <t>QM02.6</t>
  </si>
  <si>
    <t>Jumbo Roll 1</t>
  </si>
  <si>
    <t>Jumbo Roll 2</t>
  </si>
  <si>
    <t>Inspeksi Slitt Roll Sampel 1</t>
  </si>
  <si>
    <t>Inspeksi Slitt Roll Sampel 2</t>
  </si>
  <si>
    <t>Di Scondary</t>
  </si>
  <si>
    <t>ST-C1-CU-QM03-QA32 -Inspeksi Jumbo Roll BF</t>
  </si>
  <si>
    <t>QM03.1</t>
  </si>
  <si>
    <t>ST-C1-CU-QM03-ZQM005 -Report Properties</t>
  </si>
  <si>
    <t>QM03.2</t>
  </si>
  <si>
    <t>QM03.3</t>
  </si>
  <si>
    <t>QM03.4</t>
  </si>
  <si>
    <t>ST-C1-CU-QM03-QA32 -Inspeksi Jumbo Roll Conv</t>
  </si>
  <si>
    <t>QM03.5</t>
  </si>
  <si>
    <t>QM03.6</t>
  </si>
  <si>
    <t>ST-C1-CU-QM03-QA32 -Inspeksi Slitt Roll Conv</t>
  </si>
  <si>
    <t>QM03.7</t>
  </si>
  <si>
    <t>QM03.8</t>
  </si>
  <si>
    <t xml:space="preserve">ST-C1-CU-QM03-ZQM002 -Print COA </t>
  </si>
  <si>
    <t>ST-C1-CU-QM03-ZQM003 -Report COA</t>
  </si>
  <si>
    <t>Inspeksi Jumbo Roll Base Film</t>
  </si>
  <si>
    <t>Inspeksi Jumbo Roll Converting</t>
  </si>
  <si>
    <t>0000405384</t>
  </si>
  <si>
    <t>0000405468</t>
  </si>
  <si>
    <t>0000405569</t>
  </si>
  <si>
    <t>0000405573</t>
  </si>
  <si>
    <t>0000405461</t>
  </si>
  <si>
    <t>0000405549</t>
  </si>
  <si>
    <t>0000405551</t>
  </si>
  <si>
    <t>0000405463</t>
  </si>
  <si>
    <t>0000405731</t>
  </si>
  <si>
    <t>ST-C1-CU-QM04-QA32 -Inspeksi Jumbo Roll BF</t>
  </si>
  <si>
    <t>QM04.1</t>
  </si>
  <si>
    <t>ST-C1-CU-QM04-ZQM005 -Report Properties</t>
  </si>
  <si>
    <t>QM04.2</t>
  </si>
  <si>
    <t>ST-C1-CU-QM04-QA32 -Inspeksi Jumbo Roll Conv</t>
  </si>
  <si>
    <t>QM04.5</t>
  </si>
  <si>
    <t>QM04.6</t>
  </si>
  <si>
    <t>ST-C1-CU-QM04-QA32 -Inspeksi Slitt Roll Conv</t>
  </si>
  <si>
    <t>QM04.7</t>
  </si>
  <si>
    <t>QM04.8</t>
  </si>
  <si>
    <t xml:space="preserve">ST-C1-CU-QM04-ZQM002 -Print COA </t>
  </si>
  <si>
    <t>QM04.9</t>
  </si>
  <si>
    <t>ST-C1-CU-QM04-ZQM003 -Report COA</t>
  </si>
  <si>
    <t>QM04.10</t>
  </si>
  <si>
    <t>85006234</t>
  </si>
  <si>
    <t>DO</t>
  </si>
  <si>
    <t>0000405400</t>
  </si>
  <si>
    <t>0000405491</t>
  </si>
  <si>
    <t>0000405610</t>
  </si>
  <si>
    <t>0000405611</t>
  </si>
  <si>
    <t xml:space="preserve"> Jumbo Roll Converting</t>
  </si>
  <si>
    <t>Jumbo Roll Converting</t>
  </si>
  <si>
    <t>Jumbo Roll Base Film</t>
  </si>
  <si>
    <t>0000405401</t>
  </si>
  <si>
    <t>0000405495</t>
  </si>
  <si>
    <t>JR BF ini tidak di inspeksi sehingga mencari JR terdekat</t>
  </si>
  <si>
    <t>ST-C1-CU-QM05-QA32 -Inspeksi Jumbo Roll BF</t>
  </si>
  <si>
    <t>QM05.1</t>
  </si>
  <si>
    <t>ST-C1-CU-QM05-ZQM005 -Report Properties</t>
  </si>
  <si>
    <t>QM05.2</t>
  </si>
  <si>
    <t>ST-C1-CU-QM05-QA32 -Inspeksi Slitt Roll BF</t>
  </si>
  <si>
    <t>QM05.3</t>
  </si>
  <si>
    <t>QM05.4</t>
  </si>
  <si>
    <t>ST-C1-CU-QM05-ZQM016-Change grade QM</t>
  </si>
  <si>
    <t>QM05.5</t>
  </si>
  <si>
    <t xml:space="preserve">ST-C1-CU-QM05-ZQM002 -Print COA </t>
  </si>
  <si>
    <t>QM05.6</t>
  </si>
  <si>
    <t>ST-C1-CU-QM05-ZQM003 -Report COA</t>
  </si>
  <si>
    <t>QM05.7</t>
  </si>
  <si>
    <t>SR dari JR 1</t>
  </si>
  <si>
    <t>SR dari JR 2</t>
  </si>
  <si>
    <t>Rata-rata</t>
  </si>
  <si>
    <r>
      <rPr>
        <b/>
        <sz val="18"/>
        <color theme="1"/>
        <rFont val="Arial Narrow"/>
        <family val="2"/>
      </rPr>
      <t>Slitt Roll Sampel 1</t>
    </r>
    <r>
      <rPr>
        <sz val="18"/>
        <color theme="9"/>
        <rFont val="Arial Narrow"/>
        <family val="2"/>
      </rPr>
      <t xml:space="preserve"> </t>
    </r>
    <r>
      <rPr>
        <b/>
        <sz val="18"/>
        <color theme="9"/>
        <rFont val="Arial Narrow"/>
        <family val="2"/>
      </rPr>
      <t xml:space="preserve">(Change Grade Dulu </t>
    </r>
    <r>
      <rPr>
        <b/>
        <sz val="18"/>
        <color theme="9"/>
        <rFont val="Calibri"/>
        <family val="2"/>
      </rPr>
      <t>→</t>
    </r>
    <r>
      <rPr>
        <b/>
        <sz val="18"/>
        <color theme="9"/>
        <rFont val="Arial Narrow"/>
        <family val="2"/>
      </rPr>
      <t xml:space="preserve"> Inspeksi SR)</t>
    </r>
  </si>
  <si>
    <r>
      <rPr>
        <b/>
        <sz val="18"/>
        <color theme="1"/>
        <rFont val="Arial Narrow"/>
        <family val="2"/>
      </rPr>
      <t>Slitt Roll Sampel 2</t>
    </r>
    <r>
      <rPr>
        <sz val="18"/>
        <color theme="1"/>
        <rFont val="Arial Narrow"/>
        <family val="2"/>
      </rPr>
      <t xml:space="preserve"> </t>
    </r>
    <r>
      <rPr>
        <b/>
        <sz val="18"/>
        <color theme="7"/>
        <rFont val="Arial Narrow"/>
        <family val="2"/>
      </rPr>
      <t xml:space="preserve">(Inspeksi SR </t>
    </r>
    <r>
      <rPr>
        <b/>
        <sz val="18"/>
        <color theme="7"/>
        <rFont val="Calibri"/>
        <family val="2"/>
      </rPr>
      <t>→</t>
    </r>
    <r>
      <rPr>
        <b/>
        <sz val="18"/>
        <color theme="7"/>
        <rFont val="Arial Narrow"/>
        <family val="2"/>
      </rPr>
      <t xml:space="preserve"> Change grade)</t>
    </r>
  </si>
  <si>
    <t>0000405379</t>
  </si>
  <si>
    <t>0000405830</t>
  </si>
  <si>
    <t>0000405832</t>
  </si>
  <si>
    <t>Batch Baru</t>
  </si>
  <si>
    <r>
      <t xml:space="preserve">First Grade </t>
    </r>
    <r>
      <rPr>
        <sz val="20"/>
        <color theme="1"/>
        <rFont val="Calibri"/>
        <family val="2"/>
      </rPr>
      <t>→</t>
    </r>
    <r>
      <rPr>
        <sz val="20"/>
        <color theme="1"/>
        <rFont val="Arial Narrow"/>
        <family val="2"/>
      </rPr>
      <t xml:space="preserve"> RW-RS</t>
    </r>
  </si>
  <si>
    <t>0000405852</t>
  </si>
  <si>
    <r>
      <t xml:space="preserve">First Grade </t>
    </r>
    <r>
      <rPr>
        <sz val="20"/>
        <color theme="1"/>
        <rFont val="Calibri"/>
        <family val="2"/>
      </rPr>
      <t>→</t>
    </r>
    <r>
      <rPr>
        <sz val="20"/>
        <color theme="1"/>
        <rFont val="Arial Narrow"/>
        <family val="2"/>
      </rPr>
      <t xml:space="preserve"> SCRAP (CX)</t>
    </r>
  </si>
  <si>
    <t>0000405851</t>
  </si>
  <si>
    <t>Scondary Slitting</t>
  </si>
  <si>
    <t>JR BASE FILM</t>
  </si>
  <si>
    <t>JR CONV</t>
  </si>
  <si>
    <t>SR CONV</t>
  </si>
  <si>
    <t>Surface Tension  Metal side</t>
  </si>
  <si>
    <t>Surface tension non metal side</t>
  </si>
  <si>
    <t>Optical Density Min</t>
  </si>
  <si>
    <t>MVTR</t>
  </si>
  <si>
    <t>O2TR</t>
  </si>
  <si>
    <t>SR dari JR  2</t>
  </si>
  <si>
    <t>SR Conv dari JR 1</t>
  </si>
  <si>
    <t>SR Conv dari JR 2</t>
  </si>
  <si>
    <t>Barrier dari JR 1</t>
  </si>
  <si>
    <t>Barrier dari JR 2</t>
  </si>
  <si>
    <t>AVG</t>
  </si>
  <si>
    <t>0000405806</t>
  </si>
  <si>
    <t>ST-C1-CU-QM06-QA32 -Inspeksi Jumbo Roll BF</t>
  </si>
  <si>
    <t>QM06.1</t>
  </si>
  <si>
    <t>ST-C1-CU-QM06-ZQM005 -Report Properties</t>
  </si>
  <si>
    <t>QM06.2</t>
  </si>
  <si>
    <t>ST-C1-CU-QM06-QA32 -Inspeksi Slitt Roll BF</t>
  </si>
  <si>
    <t>QM06.3</t>
  </si>
  <si>
    <t>QM06.4</t>
  </si>
  <si>
    <t>ST-C1-CU-QM06-QA32 -Inspeksi Jumbo Roll Conv</t>
  </si>
  <si>
    <t>QM06.5</t>
  </si>
  <si>
    <t>QM06.6</t>
  </si>
  <si>
    <t>ST-C1-CU-QM06-QA32 -Inspeksi Slitt Roll Conv</t>
  </si>
  <si>
    <t>QM06.7</t>
  </si>
  <si>
    <t>QM06.8</t>
  </si>
  <si>
    <t>ST-C1-CU-QM06-ZPP018-Change grade PP</t>
  </si>
  <si>
    <t>QM06.9</t>
  </si>
  <si>
    <t xml:space="preserve">ST-C1-CU-QM06-ZQM002 -Print COA </t>
  </si>
  <si>
    <t>QM06.10</t>
  </si>
  <si>
    <t>ST-C1-CU-QM06-ZQM003 -Report COA</t>
  </si>
  <si>
    <t>QM06.11</t>
  </si>
  <si>
    <t>SR -&gt; JR 1</t>
  </si>
  <si>
    <t>SR -&gt; JR2</t>
  </si>
  <si>
    <t>average</t>
  </si>
  <si>
    <t>Batch Baru -&gt; RR</t>
  </si>
  <si>
    <t>0000405391</t>
  </si>
  <si>
    <t>0000405479</t>
  </si>
  <si>
    <t>0000405621</t>
  </si>
  <si>
    <t>0000405625</t>
  </si>
  <si>
    <t>0000405627</t>
  </si>
  <si>
    <t>Inspeksi Slitt Roll Sampel 2 - Barrier  (Kupas → Inspeksi)</t>
  </si>
  <si>
    <t>Inspeksi Slitt Roll Sampel 3 - All kecuali barrier  (Inspeksi → Kupas)</t>
  </si>
  <si>
    <r>
      <t xml:space="preserve">Inspeksi Slitt Roll Sampel 1 - All kecuali barrier (Kupas </t>
    </r>
    <r>
      <rPr>
        <sz val="18"/>
        <color theme="1"/>
        <rFont val="Calibri"/>
        <family val="2"/>
      </rPr>
      <t>→</t>
    </r>
    <r>
      <rPr>
        <sz val="18"/>
        <color theme="1"/>
        <rFont val="Arial Narrow"/>
        <family val="2"/>
      </rPr>
      <t xml:space="preserve"> Inspeksi)</t>
    </r>
  </si>
  <si>
    <t>Dokumentasi Change gradenya di bawah</t>
  </si>
  <si>
    <t>Sc SR BF yang di Inspeksi SR dulu → Change Grade (1 DO 1 JR)</t>
  </si>
  <si>
    <t>Sc SR Conv yang di Inspeksi SR dulu → Change Grade (1 DO 1 JR)</t>
  </si>
  <si>
    <t>Sc SR Conv yang Change grade dulu → Inspeksi SR (1 DO 1 JR)</t>
  </si>
  <si>
    <t>Sc SR BF yang Change grade dulu → Inspeksi SR (1 DO 1 JR)</t>
  </si>
  <si>
    <t>QM12</t>
  </si>
  <si>
    <t>QM13</t>
  </si>
  <si>
    <t>ZQM01</t>
  </si>
  <si>
    <t>ST-C1-CU-QM06-ZQM016-Change grade QM</t>
  </si>
  <si>
    <t>ZPP019</t>
  </si>
  <si>
    <t>ST-C1-CU-QM07-QA32 -Inspeksi Jumbo Roll BF</t>
  </si>
  <si>
    <t>QM07.1</t>
  </si>
  <si>
    <t>ST-C1-CU-QM07-ZQM005 -Report Properties</t>
  </si>
  <si>
    <t>QM07.2</t>
  </si>
  <si>
    <t>ST-C1-CU-QM07-QA32 -Inspeksi Jumbo Roll Conv</t>
  </si>
  <si>
    <t>QM07.5</t>
  </si>
  <si>
    <t>QM07.6</t>
  </si>
  <si>
    <t>ST-C1-CU-QM07-QA32 -Inspeksi Slitt Roll Conv</t>
  </si>
  <si>
    <t>QM07.7</t>
  </si>
  <si>
    <t>QM07.8</t>
  </si>
  <si>
    <t>ST-C1-CU-QM07-ZPP018-Change grade PP</t>
  </si>
  <si>
    <t>QM07.9</t>
  </si>
  <si>
    <t xml:space="preserve">ST-C1-CU-QM07-ZQM002 -Print COA </t>
  </si>
  <si>
    <t>QM07.10</t>
  </si>
  <si>
    <t>ST-C1-CU-QM07-ZQM003 -Report COA</t>
  </si>
  <si>
    <t>QM07.11</t>
  </si>
  <si>
    <t>ST-C1-CU-QM08-QA32 -Inspeksi Jumbo Roll BF</t>
  </si>
  <si>
    <t>QM08.1</t>
  </si>
  <si>
    <t>ST-C1-CU-QM08-ZQM005 -Report Properties</t>
  </si>
  <si>
    <t>QM08.2</t>
  </si>
  <si>
    <t>ST-C1-CU-QM08-QA32 -Inspeksi Jumbo Roll Conv</t>
  </si>
  <si>
    <t>QM08.5</t>
  </si>
  <si>
    <t>QM08.6</t>
  </si>
  <si>
    <t>ST-C1-CU-QM08-QA32 -Inspeksi Slitt Roll Conv</t>
  </si>
  <si>
    <t>QM08.7</t>
  </si>
  <si>
    <t>QM08.8</t>
  </si>
  <si>
    <t>ST-C1-CU-QM08-ZPP018-Change grade PP</t>
  </si>
  <si>
    <t>QM08.9</t>
  </si>
  <si>
    <t xml:space="preserve">ST-C1-CU-QM08-ZQM002 -Print COA </t>
  </si>
  <si>
    <t>QM08.10</t>
  </si>
  <si>
    <t>ST-C1-CU-QM08-ZQM003 -Report COA</t>
  </si>
  <si>
    <t>QM08.11</t>
  </si>
  <si>
    <r>
      <t>Inspeksi Slitt Roll Sampel 1 - All kecuali barrier</t>
    </r>
    <r>
      <rPr>
        <sz val="18"/>
        <color theme="5"/>
        <rFont val="Arial Narrow"/>
        <family val="2"/>
      </rPr>
      <t xml:space="preserve"> (Inspeksi → Kupas)</t>
    </r>
  </si>
  <si>
    <r>
      <t xml:space="preserve">Inspeksi Slitt Roll Sampel 2 - Barrier  </t>
    </r>
    <r>
      <rPr>
        <sz val="18"/>
        <color theme="5"/>
        <rFont val="Arial Narrow"/>
        <family val="2"/>
      </rPr>
      <t>(Inspeksi → Kupas)</t>
    </r>
  </si>
  <si>
    <r>
      <t xml:space="preserve">Inspeksi Slitt Roll Sampel 3 - All kecuali barrier  </t>
    </r>
    <r>
      <rPr>
        <sz val="18"/>
        <color theme="9"/>
        <rFont val="Arial Narrow"/>
        <family val="2"/>
      </rPr>
      <t>(Kupas → Inspeksi)</t>
    </r>
  </si>
  <si>
    <t>ST-C1-CU-QM09-QA32 -Inspeksi Jumbo Roll BF</t>
  </si>
  <si>
    <t>QM09.1</t>
  </si>
  <si>
    <t>ST-C1-CU-QM09-ZQM005 -Report Properties</t>
  </si>
  <si>
    <t>QM09.2</t>
  </si>
  <si>
    <t>ST-C1-CU-QM09-QA32 -Inspeksi Slitt Roll BF</t>
  </si>
  <si>
    <t>QM09.3</t>
  </si>
  <si>
    <t>QM09.4</t>
  </si>
  <si>
    <t>ST-C1-CU-QM09-ZPP001 -Secondary Slitting</t>
  </si>
  <si>
    <t>QM09.5</t>
  </si>
  <si>
    <t>ZPP001</t>
  </si>
  <si>
    <t xml:space="preserve">ST-C1-CU-QM09-ZQM002 -Print COA </t>
  </si>
  <si>
    <t>QM09.6</t>
  </si>
  <si>
    <t>ST-C1-CU-QM09-ZQM003 -Report COA</t>
  </si>
  <si>
    <t>QM09.7</t>
  </si>
  <si>
    <t>ST-C1-CU-QM10-QA32 -Inspeksi Jumbo Roll BF</t>
  </si>
  <si>
    <t>QM10.1</t>
  </si>
  <si>
    <t>ST-C1-CU-QM10-ZQM005 -Report Properties</t>
  </si>
  <si>
    <t>QM10.2</t>
  </si>
  <si>
    <t>ST-C1-CU-QM10-QA32 -Inspeksi Jumbo Roll Conv</t>
  </si>
  <si>
    <t>QM10.5</t>
  </si>
  <si>
    <t>QM10.6</t>
  </si>
  <si>
    <t>ST-C1-CU-QM10-ZPP001 -Secondary Slitting</t>
  </si>
  <si>
    <t>QM10.7</t>
  </si>
  <si>
    <t>ST-C1-CU-QM10-QA32 -Inspeksi Slitt Roll Conv</t>
  </si>
  <si>
    <t>QM10.8</t>
  </si>
  <si>
    <t>QM10.9</t>
  </si>
  <si>
    <t xml:space="preserve">ST-C1-CU-QM10-ZQM002 -Print COA </t>
  </si>
  <si>
    <t>QM10.10</t>
  </si>
  <si>
    <t>ST-C1-CU-QM10-ZQM003 -Report COA</t>
  </si>
  <si>
    <t>QM10.11</t>
  </si>
  <si>
    <t>Inspeksi Slitt Roll Sampel 1 (All)</t>
  </si>
  <si>
    <t>Inspeksi Slitt Roll Sampel 2 (Barrier)</t>
  </si>
  <si>
    <t>0000405464</t>
  </si>
  <si>
    <t>0000405821</t>
  </si>
  <si>
    <t>0000405823</t>
  </si>
  <si>
    <t>0000405930</t>
  </si>
  <si>
    <t>4 AAB 076 011 9K 02 01 01 01</t>
  </si>
  <si>
    <t>0000405931</t>
  </si>
  <si>
    <t>4 AAB 076 011 9K 02 02 01 01</t>
  </si>
  <si>
    <t>0000405932</t>
  </si>
  <si>
    <t>4 AAB 076 011 9K 03 01 01 01</t>
  </si>
  <si>
    <t>Inspeksi Slitt Roll Sampel 1 (barrier)</t>
  </si>
  <si>
    <t>0000405395</t>
  </si>
  <si>
    <t>0000405499</t>
  </si>
  <si>
    <t>0000405708</t>
  </si>
  <si>
    <t>0000405711</t>
  </si>
  <si>
    <t>F GJB 076 005 9P 05 02 01 01</t>
  </si>
  <si>
    <t>0000405936</t>
  </si>
  <si>
    <t>0000405937</t>
  </si>
  <si>
    <t>F GJB 076 005 9P 07 01 01 01</t>
  </si>
  <si>
    <t>0000405938</t>
  </si>
  <si>
    <t>F GJB 076 005 9P 07 02 01 01</t>
  </si>
  <si>
    <t>Haze</t>
  </si>
  <si>
    <t>SR 1</t>
  </si>
  <si>
    <t>SR 2</t>
  </si>
  <si>
    <t>Seal Strength Sealable Side</t>
  </si>
  <si>
    <t>Surface Tension Non Seal Side</t>
  </si>
  <si>
    <t>COF Non Seal Side Dyn</t>
  </si>
  <si>
    <t>COF Sealable Side Dyn</t>
  </si>
  <si>
    <t>Average</t>
  </si>
  <si>
    <t>Optical Density</t>
  </si>
  <si>
    <t>Surface Tension Unmetz Side</t>
  </si>
  <si>
    <t>ST-C1-CU-QM11-ZPP041  -Produksi Jumbo Roll</t>
  </si>
  <si>
    <t>QM11.1</t>
  </si>
  <si>
    <t xml:space="preserve">ZPP041 </t>
  </si>
  <si>
    <t>ST-C1-CU-QM11-QA32 -Inspeksi Jumbo Roll BF</t>
  </si>
  <si>
    <t>QM11.2</t>
  </si>
  <si>
    <t>ST-C1-CU-QM11-ZQM005 -Report Properties</t>
  </si>
  <si>
    <t>QM11.3</t>
  </si>
  <si>
    <t xml:space="preserve">ST-C1-CU-QM11-ZQM015 -Hasil Produksi Slitting </t>
  </si>
  <si>
    <t>QM11.4</t>
  </si>
  <si>
    <t>ZQM015</t>
  </si>
  <si>
    <t>ST-C1-CU-QM11-ZBMBC -Sisa Jumbo Roll</t>
  </si>
  <si>
    <t>QM11.5</t>
  </si>
  <si>
    <t>ZBMBC</t>
  </si>
  <si>
    <t>ST-C1-CU-QM11-ZPP001 -Produksi Slitting Join 2 Inputan</t>
  </si>
  <si>
    <t>QM11.6</t>
  </si>
  <si>
    <t>ST-C1-CU-QM11-QA32 -Inspeksi Slitt Roll masing" SR dari JR</t>
  </si>
  <si>
    <t>QM11.7</t>
  </si>
  <si>
    <t>QM11.8</t>
  </si>
  <si>
    <t xml:space="preserve">ST-C1-CU-QM11-ZQM002 -Print COA </t>
  </si>
  <si>
    <t>QM11.9</t>
  </si>
  <si>
    <t>ST-C1-CU-QM11-ZQM003 -Report COA</t>
  </si>
  <si>
    <t>QM11.10</t>
  </si>
  <si>
    <t xml:space="preserve">ST-C1-CU-QM12-ZQM002 -Print COA </t>
  </si>
  <si>
    <t>QM12.1</t>
  </si>
  <si>
    <t>ST-C1-CU-QM12-ZQM003 -Report COA</t>
  </si>
  <si>
    <t>QM12.2</t>
  </si>
  <si>
    <t xml:space="preserve">ST-C1-CU-QM13-ZQM002 -Print COA </t>
  </si>
  <si>
    <t>QM13.1</t>
  </si>
  <si>
    <t>ST-C1-CU-QM13-ZQM003 -Report COA</t>
  </si>
  <si>
    <t>QM13.2</t>
  </si>
  <si>
    <t>QM14</t>
  </si>
  <si>
    <t>QM15</t>
  </si>
  <si>
    <t>Sc JOIN 2 Inputan Jumbo Roll (1 DO 2 JR)  &amp; Cari Inspeksi 20 keatas</t>
  </si>
  <si>
    <t>Inspeksi Slitt Roll masing-masing SR dari JR</t>
  </si>
  <si>
    <t>1 DO 3 JR Beda Line</t>
  </si>
  <si>
    <t>ST-C1-CU-QM12-ZPP041  -Produksi Jumbo Roll</t>
  </si>
  <si>
    <t>ST-C1-CU-QM12-QA32 -Inspeksi Jumbo Roll BF</t>
  </si>
  <si>
    <t>ST-C1-CU-QM12-ZQM005 -Report Properties</t>
  </si>
  <si>
    <t>QM12.3</t>
  </si>
  <si>
    <t xml:space="preserve">ST-C1-CU-QM12-ZQM015 -Hasil Produksi Slitting </t>
  </si>
  <si>
    <t>QM12.4</t>
  </si>
  <si>
    <t>ST-C1-CU-QM12-ZBMBC -Sisa Jumbo Roll</t>
  </si>
  <si>
    <t>QM12.5</t>
  </si>
  <si>
    <t>ST-C1-CU-QM12-ZPP001 -Produksi Slitting Join 2 Inputan</t>
  </si>
  <si>
    <t>QM12.6</t>
  </si>
  <si>
    <t>ST-C1-CU-QM12-QA32 -Inspeksi Slitt Roll masing-masing SR dari JR</t>
  </si>
  <si>
    <t>QM12.7</t>
  </si>
  <si>
    <t>QM12.8</t>
  </si>
  <si>
    <t>QM12.9</t>
  </si>
  <si>
    <t>QM12.10</t>
  </si>
  <si>
    <t>ST-C1-CU-QM13-QA32 -Inspeksi Jumbo Roll BF</t>
  </si>
  <si>
    <t>ST-C1-CU-QM13-ZQM005 -Report Properties</t>
  </si>
  <si>
    <t>ST-C1-CU-QM13-QA32 -Inspeksi Slitt Roll BF</t>
  </si>
  <si>
    <t>QM13.3</t>
  </si>
  <si>
    <t>QM13.4</t>
  </si>
  <si>
    <t>QM13.5</t>
  </si>
  <si>
    <t>QM13.6</t>
  </si>
  <si>
    <t xml:space="preserve">ST-C1-CU-QM14-ZQM002 -Print COA </t>
  </si>
  <si>
    <t>QM14.1</t>
  </si>
  <si>
    <t>ST-C1-CU-QM14-ZQM003 -Report COA</t>
  </si>
  <si>
    <t>QM14.2</t>
  </si>
  <si>
    <t xml:space="preserve">ST-C1-CU-QM15-ZQM002 -Print COA </t>
  </si>
  <si>
    <t>QM15.1</t>
  </si>
  <si>
    <t>ST-C1-CU-QM15-ZQM003 -Report COA</t>
  </si>
  <si>
    <t>QM15.2</t>
  </si>
  <si>
    <t>JR terdekat Inspeksi</t>
  </si>
  <si>
    <t>Hasil JR 1</t>
  </si>
  <si>
    <t>0000406009</t>
  </si>
  <si>
    <t>0000405990</t>
  </si>
  <si>
    <t>JR 1</t>
  </si>
  <si>
    <t>JR 2</t>
  </si>
  <si>
    <t>SISA</t>
  </si>
  <si>
    <t>SR 3</t>
  </si>
  <si>
    <t>Join 1</t>
  </si>
  <si>
    <t>Join 2</t>
  </si>
  <si>
    <t>SR 4</t>
  </si>
  <si>
    <t>Scrap Inputan</t>
  </si>
  <si>
    <t>Delete</t>
  </si>
  <si>
    <t xml:space="preserve"> Jumbo Roll</t>
  </si>
  <si>
    <t>JR Converting ini tidak di inspeksi sehingga mencari 20 JR ke atas</t>
  </si>
  <si>
    <t>Note : Tidak diinpeksi maka mencari 20 JR ke atas</t>
  </si>
  <si>
    <t>Note : Dapat karena di atasnya masih ada JR yang diinspeksi yaitu JR 0000405461</t>
  </si>
  <si>
    <t>Note : Dapat karena di atasnya masih ada JR yang diinspeksi yaitu 0000405493</t>
  </si>
  <si>
    <t>Note : Tidak dapat karena di atasnya tidak ada JR yang diinspeksi</t>
  </si>
  <si>
    <t>JR BF ini tidak di inspeksi sehingga mencari 20 JR ke atas</t>
  </si>
  <si>
    <t>Note : Tidak Dapat karena di atasnya tidak ada JR yang diinspeksi</t>
  </si>
  <si>
    <t>Note :  Dapat karena di atasnya tidak ada JR yang diinspeksi yaitu 000405461</t>
  </si>
  <si>
    <r>
      <rPr>
        <b/>
        <sz val="16"/>
        <color theme="1"/>
        <rFont val="Calibri"/>
        <family val="2"/>
        <scheme val="minor"/>
      </rPr>
      <t xml:space="preserve">Note : </t>
    </r>
    <r>
      <rPr>
        <sz val="16"/>
        <color theme="1"/>
        <rFont val="Calibri"/>
        <family val="2"/>
        <scheme val="minor"/>
      </rPr>
      <t>Tidak dapat JR BF karena cari 20 keatas tidak ada jR diinpeksi</t>
    </r>
  </si>
  <si>
    <r>
      <rPr>
        <b/>
        <sz val="16"/>
        <color theme="1"/>
        <rFont val="Calibri"/>
        <family val="2"/>
        <scheme val="minor"/>
      </rPr>
      <t xml:space="preserve">Note : </t>
    </r>
    <r>
      <rPr>
        <sz val="16"/>
        <color theme="1"/>
        <rFont val="Calibri"/>
        <family val="2"/>
        <scheme val="minor"/>
      </rPr>
      <t>JR 0000405491 tidak dapat menemukan 20 JR keatas karena tidak ada yang diinpeksi</t>
    </r>
  </si>
  <si>
    <t>tapi JR 0000405495 mencari 20 JR ke atas menmukan Jr inspeksi yaitu 000405400</t>
  </si>
  <si>
    <t>Note : Dapat karena di atasnya masih ada JR yang diinspeksi yaitu 0000405400</t>
  </si>
  <si>
    <t>Memakai JR 0000405400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</si>
</sst>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8"/>
      <color theme="1"/>
      <name val="Arial Narrow"/>
      <family val="2"/>
    </font>
    <font>
      <b/>
      <sz val="18"/>
      <name val="Arial Narrow"/>
      <family val="2"/>
    </font>
    <font>
      <sz val="18"/>
      <color theme="1"/>
      <name val="Arial Narrow"/>
      <family val="2"/>
    </font>
    <font>
      <sz val="18"/>
      <color theme="3" tint="-0.499984740745262"/>
      <name val="Arial Narrow"/>
      <family val="2"/>
    </font>
    <font>
      <b/>
      <sz val="18"/>
      <color theme="0"/>
      <name val="Arial Narrow"/>
      <family val="2"/>
    </font>
    <font>
      <sz val="18"/>
      <name val="Arial Narrow"/>
      <family val="2"/>
    </font>
    <font>
      <b/>
      <sz val="22"/>
      <color theme="1"/>
      <name val="Arial Narrow"/>
      <family val="2"/>
    </font>
    <font>
      <sz val="22"/>
      <color rgb="FF000000"/>
      <name val="Arial Narrow"/>
      <family val="2"/>
    </font>
    <font>
      <sz val="8"/>
      <name val="Calibri"/>
      <family val="2"/>
      <scheme val="minor"/>
    </font>
    <font>
      <sz val="16"/>
      <color theme="1"/>
      <name val="Arial Narrow"/>
      <family val="2"/>
    </font>
    <font>
      <sz val="14"/>
      <color rgb="FF000000"/>
      <name val="Arial Narrow"/>
      <family val="2"/>
    </font>
    <font>
      <b/>
      <sz val="26"/>
      <color theme="3" tint="-0.499984740745262"/>
      <name val="Calibri"/>
      <family val="2"/>
      <scheme val="minor"/>
    </font>
    <font>
      <b/>
      <sz val="16"/>
      <color theme="3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9"/>
      <name val="Arial Narrow"/>
      <family val="2"/>
    </font>
    <font>
      <b/>
      <sz val="18"/>
      <color theme="9"/>
      <name val="Arial Narrow"/>
      <family val="2"/>
    </font>
    <font>
      <b/>
      <sz val="18"/>
      <color theme="9"/>
      <name val="Calibri"/>
      <family val="2"/>
    </font>
    <font>
      <b/>
      <sz val="18"/>
      <color theme="7"/>
      <name val="Arial Narrow"/>
      <family val="2"/>
    </font>
    <font>
      <b/>
      <sz val="18"/>
      <color theme="7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Arial Narrow"/>
      <family val="2"/>
    </font>
    <font>
      <sz val="20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20"/>
      <color theme="1"/>
      <name val="Arial Narrow"/>
      <family val="2"/>
    </font>
    <font>
      <sz val="18"/>
      <color theme="1"/>
      <name val="Calibri"/>
      <family val="2"/>
    </font>
    <font>
      <sz val="18"/>
      <color theme="5"/>
      <name val="Arial Narrow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rgb="FFCC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theme="8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9" fillId="0" borderId="0"/>
  </cellStyleXfs>
  <cellXfs count="137">
    <xf numFmtId="0" fontId="0" fillId="0" borderId="0" xfId="0"/>
    <xf numFmtId="0" fontId="2" fillId="0" borderId="0" xfId="1" applyFont="1" applyAlignment="1">
      <alignment horizontal="center" vertical="center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2" borderId="7" xfId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10" fillId="9" borderId="5" xfId="0" applyFont="1" applyFill="1" applyBorder="1" applyAlignment="1">
      <alignment horizontal="center"/>
    </xf>
    <xf numFmtId="49" fontId="8" fillId="11" borderId="8" xfId="0" applyNumberFormat="1" applyFont="1" applyFill="1" applyBorder="1" applyAlignment="1">
      <alignment horizontal="left" vertical="center"/>
    </xf>
    <xf numFmtId="49" fontId="11" fillId="11" borderId="8" xfId="0" applyNumberFormat="1" applyFont="1" applyFill="1" applyBorder="1" applyAlignment="1">
      <alignment horizontal="left" vertical="center"/>
    </xf>
    <xf numFmtId="49" fontId="11" fillId="11" borderId="5" xfId="0" applyNumberFormat="1" applyFont="1" applyFill="1" applyBorder="1" applyAlignment="1">
      <alignment horizontal="left" vertical="center"/>
    </xf>
    <xf numFmtId="0" fontId="9" fillId="0" borderId="8" xfId="0" applyFont="1" applyBorder="1" applyAlignment="1">
      <alignment horizontal="left"/>
    </xf>
    <xf numFmtId="49" fontId="11" fillId="0" borderId="5" xfId="0" applyNumberFormat="1" applyFont="1" applyBorder="1" applyAlignment="1">
      <alignment horizontal="left" vertical="center"/>
    </xf>
    <xf numFmtId="49" fontId="11" fillId="0" borderId="5" xfId="0" applyNumberFormat="1" applyFont="1" applyBorder="1"/>
    <xf numFmtId="0" fontId="10" fillId="9" borderId="9" xfId="0" applyFont="1" applyFill="1" applyBorder="1" applyAlignment="1">
      <alignment horizontal="center"/>
    </xf>
    <xf numFmtId="49" fontId="8" fillId="11" borderId="9" xfId="0" applyNumberFormat="1" applyFont="1" applyFill="1" applyBorder="1" applyAlignment="1">
      <alignment horizontal="left" vertical="center"/>
    </xf>
    <xf numFmtId="49" fontId="8" fillId="10" borderId="9" xfId="0" applyNumberFormat="1" applyFont="1" applyFill="1" applyBorder="1" applyAlignment="1">
      <alignment horizontal="left" vertical="center"/>
    </xf>
    <xf numFmtId="9" fontId="0" fillId="0" borderId="0" xfId="2" applyFont="1"/>
    <xf numFmtId="0" fontId="0" fillId="0" borderId="0" xfId="0" applyAlignment="1">
      <alignment horizontal="center" vertical="center"/>
    </xf>
    <xf numFmtId="9" fontId="6" fillId="2" borderId="7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9" fontId="0" fillId="0" borderId="1" xfId="2" applyFont="1" applyFill="1" applyBorder="1"/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3" fillId="2" borderId="1" xfId="0" applyFont="1" applyFill="1" applyBorder="1" applyAlignment="1">
      <alignment horizontal="center" vertical="center" wrapText="1"/>
    </xf>
    <xf numFmtId="9" fontId="3" fillId="2" borderId="1" xfId="0" applyNumberFormat="1" applyFont="1" applyFill="1" applyBorder="1" applyAlignment="1">
      <alignment horizontal="center" vertical="center" wrapText="1"/>
    </xf>
    <xf numFmtId="0" fontId="0" fillId="0" borderId="10" xfId="0" applyFill="1" applyBorder="1"/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wrapText="1"/>
    </xf>
    <xf numFmtId="0" fontId="15" fillId="0" borderId="7" xfId="0" applyFont="1" applyBorder="1" applyAlignment="1">
      <alignment horizontal="center" vertical="center" wrapText="1"/>
    </xf>
    <xf numFmtId="0" fontId="15" fillId="0" borderId="7" xfId="0" applyFont="1" applyBorder="1" applyAlignment="1">
      <alignment wrapText="1"/>
    </xf>
    <xf numFmtId="0" fontId="0" fillId="0" borderId="12" xfId="0" applyFill="1" applyBorder="1"/>
    <xf numFmtId="0" fontId="0" fillId="0" borderId="11" xfId="0" applyFill="1" applyBorder="1"/>
    <xf numFmtId="0" fontId="10" fillId="9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0" fillId="0" borderId="1" xfId="0" applyBorder="1"/>
    <xf numFmtId="0" fontId="10" fillId="9" borderId="9" xfId="0" applyFont="1" applyFill="1" applyBorder="1" applyAlignment="1">
      <alignment horizontal="center"/>
    </xf>
    <xf numFmtId="0" fontId="17" fillId="0" borderId="0" xfId="0" applyFont="1"/>
    <xf numFmtId="0" fontId="18" fillId="2" borderId="0" xfId="0" applyFont="1" applyFill="1"/>
    <xf numFmtId="0" fontId="5" fillId="2" borderId="0" xfId="0" applyFont="1" applyFill="1"/>
    <xf numFmtId="0" fontId="8" fillId="3" borderId="0" xfId="0" applyFont="1" applyFill="1"/>
    <xf numFmtId="0" fontId="8" fillId="6" borderId="0" xfId="0" applyFont="1" applyFill="1"/>
    <xf numFmtId="0" fontId="0" fillId="2" borderId="0" xfId="0" applyFill="1"/>
    <xf numFmtId="0" fontId="19" fillId="0" borderId="0" xfId="0" applyFont="1"/>
    <xf numFmtId="0" fontId="8" fillId="8" borderId="0" xfId="0" quotePrefix="1" applyFont="1" applyFill="1"/>
    <xf numFmtId="0" fontId="8" fillId="3" borderId="0" xfId="0" quotePrefix="1" applyFont="1" applyFill="1"/>
    <xf numFmtId="0" fontId="8" fillId="6" borderId="0" xfId="0" quotePrefix="1" applyFont="1" applyFill="1"/>
    <xf numFmtId="0" fontId="8" fillId="13" borderId="0" xfId="0" quotePrefix="1" applyFont="1" applyFill="1"/>
    <xf numFmtId="0" fontId="8" fillId="12" borderId="0" xfId="0" quotePrefix="1" applyFont="1" applyFill="1"/>
    <xf numFmtId="49" fontId="11" fillId="11" borderId="8" xfId="0" quotePrefix="1" applyNumberFormat="1" applyFont="1" applyFill="1" applyBorder="1" applyAlignment="1">
      <alignment horizontal="left" vertical="center"/>
    </xf>
    <xf numFmtId="49" fontId="8" fillId="0" borderId="0" xfId="0" applyNumberFormat="1" applyFont="1" applyFill="1" applyBorder="1" applyAlignment="1">
      <alignment horizontal="left" vertical="center"/>
    </xf>
    <xf numFmtId="49" fontId="8" fillId="0" borderId="0" xfId="0" applyNumberFormat="1" applyFont="1" applyFill="1" applyBorder="1" applyAlignment="1">
      <alignment horizontal="center" vertical="center"/>
    </xf>
    <xf numFmtId="49" fontId="8" fillId="10" borderId="0" xfId="0" applyNumberFormat="1" applyFont="1" applyFill="1" applyBorder="1" applyAlignment="1">
      <alignment horizontal="left" vertical="center"/>
    </xf>
    <xf numFmtId="49" fontId="8" fillId="10" borderId="0" xfId="0" applyNumberFormat="1" applyFont="1" applyFill="1" applyBorder="1" applyAlignment="1">
      <alignment horizontal="center" vertical="center"/>
    </xf>
    <xf numFmtId="0" fontId="0" fillId="0" borderId="0" xfId="0" quotePrefix="1"/>
    <xf numFmtId="0" fontId="8" fillId="14" borderId="0" xfId="0" applyFont="1" applyFill="1"/>
    <xf numFmtId="0" fontId="8" fillId="15" borderId="0" xfId="0" applyFont="1" applyFill="1"/>
    <xf numFmtId="0" fontId="8" fillId="16" borderId="0" xfId="0" applyFont="1" applyFill="1"/>
    <xf numFmtId="0" fontId="10" fillId="9" borderId="9" xfId="0" applyFont="1" applyFill="1" applyBorder="1" applyAlignment="1">
      <alignment horizontal="center"/>
    </xf>
    <xf numFmtId="0" fontId="8" fillId="0" borderId="0" xfId="0" applyFont="1" applyFill="1"/>
    <xf numFmtId="0" fontId="26" fillId="0" borderId="0" xfId="0" applyFont="1"/>
    <xf numFmtId="0" fontId="6" fillId="6" borderId="0" xfId="0" quotePrefix="1" applyFont="1" applyFill="1"/>
    <xf numFmtId="0" fontId="28" fillId="0" borderId="0" xfId="0" applyFont="1"/>
    <xf numFmtId="0" fontId="25" fillId="0" borderId="0" xfId="0" applyFont="1" applyAlignment="1">
      <alignment vertical="center"/>
    </xf>
    <xf numFmtId="0" fontId="29" fillId="0" borderId="1" xfId="3" applyFont="1" applyBorder="1" applyAlignment="1">
      <alignment horizontal="left" vertical="center"/>
    </xf>
    <xf numFmtId="0" fontId="0" fillId="0" borderId="0" xfId="0" applyBorder="1"/>
    <xf numFmtId="0" fontId="29" fillId="0" borderId="0" xfId="3" applyFont="1" applyBorder="1" applyAlignment="1">
      <alignment horizontal="left" vertical="center"/>
    </xf>
    <xf numFmtId="0" fontId="29" fillId="0" borderId="0" xfId="3" applyFont="1" applyBorder="1" applyAlignment="1">
      <alignment vertical="center"/>
    </xf>
    <xf numFmtId="0" fontId="6" fillId="0" borderId="0" xfId="0" applyFont="1"/>
    <xf numFmtId="0" fontId="8" fillId="0" borderId="1" xfId="0" applyFont="1" applyBorder="1"/>
    <xf numFmtId="0" fontId="30" fillId="0" borderId="0" xfId="0" applyFont="1"/>
    <xf numFmtId="0" fontId="8" fillId="0" borderId="12" xfId="0" applyFont="1" applyBorder="1" applyAlignment="1">
      <alignment horizontal="left"/>
    </xf>
    <xf numFmtId="0" fontId="8" fillId="0" borderId="1" xfId="0" applyFont="1" applyFill="1" applyBorder="1"/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2" fontId="8" fillId="0" borderId="1" xfId="0" applyNumberFormat="1" applyFont="1" applyBorder="1"/>
    <xf numFmtId="0" fontId="31" fillId="0" borderId="0" xfId="0" applyFont="1"/>
    <xf numFmtId="2" fontId="0" fillId="0" borderId="0" xfId="0" applyNumberFormat="1"/>
    <xf numFmtId="0" fontId="8" fillId="17" borderId="1" xfId="0" applyFont="1" applyFill="1" applyBorder="1"/>
    <xf numFmtId="0" fontId="8" fillId="13" borderId="1" xfId="0" applyFont="1" applyFill="1" applyBorder="1"/>
    <xf numFmtId="2" fontId="8" fillId="18" borderId="1" xfId="0" applyNumberFormat="1" applyFont="1" applyFill="1" applyBorder="1"/>
    <xf numFmtId="2" fontId="8" fillId="6" borderId="1" xfId="0" applyNumberFormat="1" applyFont="1" applyFill="1" applyBorder="1"/>
    <xf numFmtId="0" fontId="10" fillId="9" borderId="9" xfId="0" applyFont="1" applyFill="1" applyBorder="1" applyAlignment="1">
      <alignment horizontal="center"/>
    </xf>
    <xf numFmtId="1" fontId="8" fillId="14" borderId="0" xfId="0" applyNumberFormat="1" applyFont="1" applyFill="1"/>
    <xf numFmtId="0" fontId="10" fillId="9" borderId="9" xfId="0" applyFont="1" applyFill="1" applyBorder="1" applyAlignment="1">
      <alignment horizontal="center"/>
    </xf>
    <xf numFmtId="0" fontId="8" fillId="19" borderId="0" xfId="0" quotePrefix="1" applyFont="1" applyFill="1"/>
    <xf numFmtId="0" fontId="8" fillId="0" borderId="0" xfId="0" quotePrefix="1" applyFont="1" applyFill="1"/>
    <xf numFmtId="49" fontId="11" fillId="11" borderId="5" xfId="0" quotePrefix="1" applyNumberFormat="1" applyFont="1" applyFill="1" applyBorder="1" applyAlignment="1">
      <alignment horizontal="left" vertical="center"/>
    </xf>
    <xf numFmtId="49" fontId="11" fillId="0" borderId="5" xfId="0" quotePrefix="1" applyNumberFormat="1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8" fillId="20" borderId="0" xfId="0" applyFont="1" applyFill="1"/>
    <xf numFmtId="0" fontId="5" fillId="20" borderId="0" xfId="0" applyFont="1" applyFill="1"/>
    <xf numFmtId="0" fontId="35" fillId="20" borderId="0" xfId="0" applyFont="1" applyFill="1"/>
    <xf numFmtId="0" fontId="34" fillId="8" borderId="0" xfId="0" applyFont="1" applyFill="1"/>
    <xf numFmtId="0" fontId="34" fillId="6" borderId="0" xfId="0" applyFont="1" applyFill="1"/>
    <xf numFmtId="0" fontId="8" fillId="0" borderId="0" xfId="0" quotePrefix="1" applyFont="1"/>
    <xf numFmtId="0" fontId="19" fillId="0" borderId="1" xfId="0" applyFont="1" applyBorder="1"/>
    <xf numFmtId="0" fontId="36" fillId="0" borderId="1" xfId="0" applyFont="1" applyBorder="1"/>
    <xf numFmtId="0" fontId="36" fillId="2" borderId="1" xfId="0" applyFont="1" applyFill="1" applyBorder="1"/>
    <xf numFmtId="0" fontId="19" fillId="2" borderId="1" xfId="0" applyFont="1" applyFill="1" applyBorder="1"/>
    <xf numFmtId="0" fontId="25" fillId="0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6" fillId="2" borderId="0" xfId="0" applyFont="1" applyFill="1"/>
    <xf numFmtId="0" fontId="25" fillId="0" borderId="0" xfId="0" applyFont="1"/>
    <xf numFmtId="0" fontId="36" fillId="0" borderId="0" xfId="0" applyFont="1"/>
    <xf numFmtId="49" fontId="8" fillId="11" borderId="9" xfId="0" applyNumberFormat="1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8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center" vertical="center" wrapText="1"/>
    </xf>
    <xf numFmtId="0" fontId="12" fillId="5" borderId="4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49" fontId="8" fillId="10" borderId="9" xfId="0" applyNumberFormat="1" applyFont="1" applyFill="1" applyBorder="1" applyAlignment="1">
      <alignment horizontal="center" vertical="center"/>
    </xf>
    <xf numFmtId="0" fontId="29" fillId="0" borderId="12" xfId="3" applyFont="1" applyBorder="1" applyAlignment="1">
      <alignment horizontal="left" vertical="center"/>
    </xf>
    <xf numFmtId="0" fontId="29" fillId="0" borderId="13" xfId="3" applyFont="1" applyBorder="1" applyAlignment="1">
      <alignment horizontal="left" vertical="center"/>
    </xf>
  </cellXfs>
  <cellStyles count="4">
    <cellStyle name="Normal" xfId="0" builtinId="0"/>
    <cellStyle name="Normal 2" xfId="1"/>
    <cellStyle name="Normal 3 2" xfId="3"/>
    <cellStyle name="Percent" xfId="2" builtinId="5"/>
  </cellStyles>
  <dxfs count="0"/>
  <tableStyles count="0" defaultTableStyle="TableStyleMedium2" defaultPivotStyle="PivotStyleLight16"/>
  <colors>
    <mruColors>
      <color rgb="FFFF00FF"/>
      <color rgb="FF66FFFF"/>
      <color rgb="FF9900CC"/>
      <color rgb="FFCC0000"/>
      <color rgb="FF6666FF"/>
      <color rgb="FFCC0099"/>
      <color rgb="FF00FF00"/>
      <color rgb="FF000066"/>
      <color rgb="FFCC33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png"/><Relationship Id="rId13" Type="http://schemas.openxmlformats.org/officeDocument/2006/relationships/image" Target="../media/image40.png"/><Relationship Id="rId18" Type="http://schemas.openxmlformats.org/officeDocument/2006/relationships/image" Target="../media/image45.png"/><Relationship Id="rId3" Type="http://schemas.openxmlformats.org/officeDocument/2006/relationships/image" Target="../media/image30.png"/><Relationship Id="rId21" Type="http://schemas.openxmlformats.org/officeDocument/2006/relationships/image" Target="../media/image48.png"/><Relationship Id="rId7" Type="http://schemas.openxmlformats.org/officeDocument/2006/relationships/image" Target="../media/image34.png"/><Relationship Id="rId12" Type="http://schemas.openxmlformats.org/officeDocument/2006/relationships/image" Target="../media/image39.png"/><Relationship Id="rId17" Type="http://schemas.openxmlformats.org/officeDocument/2006/relationships/image" Target="../media/image44.png"/><Relationship Id="rId25" Type="http://schemas.openxmlformats.org/officeDocument/2006/relationships/image" Target="../media/image52.png"/><Relationship Id="rId2" Type="http://schemas.openxmlformats.org/officeDocument/2006/relationships/image" Target="../media/image29.png"/><Relationship Id="rId16" Type="http://schemas.openxmlformats.org/officeDocument/2006/relationships/image" Target="../media/image43.png"/><Relationship Id="rId20" Type="http://schemas.openxmlformats.org/officeDocument/2006/relationships/image" Target="../media/image47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11" Type="http://schemas.openxmlformats.org/officeDocument/2006/relationships/image" Target="../media/image38.png"/><Relationship Id="rId24" Type="http://schemas.openxmlformats.org/officeDocument/2006/relationships/image" Target="../media/image51.png"/><Relationship Id="rId5" Type="http://schemas.openxmlformats.org/officeDocument/2006/relationships/image" Target="../media/image32.png"/><Relationship Id="rId15" Type="http://schemas.openxmlformats.org/officeDocument/2006/relationships/image" Target="../media/image42.png"/><Relationship Id="rId23" Type="http://schemas.openxmlformats.org/officeDocument/2006/relationships/image" Target="../media/image50.png"/><Relationship Id="rId10" Type="http://schemas.openxmlformats.org/officeDocument/2006/relationships/image" Target="../media/image37.png"/><Relationship Id="rId19" Type="http://schemas.openxmlformats.org/officeDocument/2006/relationships/image" Target="../media/image46.png"/><Relationship Id="rId4" Type="http://schemas.openxmlformats.org/officeDocument/2006/relationships/image" Target="../media/image31.png"/><Relationship Id="rId9" Type="http://schemas.openxmlformats.org/officeDocument/2006/relationships/image" Target="../media/image36.png"/><Relationship Id="rId14" Type="http://schemas.openxmlformats.org/officeDocument/2006/relationships/image" Target="../media/image41.png"/><Relationship Id="rId22" Type="http://schemas.openxmlformats.org/officeDocument/2006/relationships/image" Target="../media/image4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png"/><Relationship Id="rId3" Type="http://schemas.openxmlformats.org/officeDocument/2006/relationships/image" Target="../media/image55.png"/><Relationship Id="rId7" Type="http://schemas.openxmlformats.org/officeDocument/2006/relationships/image" Target="../media/image59.png"/><Relationship Id="rId2" Type="http://schemas.openxmlformats.org/officeDocument/2006/relationships/image" Target="../media/image54.png"/><Relationship Id="rId1" Type="http://schemas.openxmlformats.org/officeDocument/2006/relationships/image" Target="../media/image53.png"/><Relationship Id="rId6" Type="http://schemas.openxmlformats.org/officeDocument/2006/relationships/image" Target="../media/image58.png"/><Relationship Id="rId11" Type="http://schemas.openxmlformats.org/officeDocument/2006/relationships/image" Target="../media/image63.png"/><Relationship Id="rId5" Type="http://schemas.openxmlformats.org/officeDocument/2006/relationships/image" Target="../media/image57.png"/><Relationship Id="rId10" Type="http://schemas.openxmlformats.org/officeDocument/2006/relationships/image" Target="../media/image62.png"/><Relationship Id="rId4" Type="http://schemas.openxmlformats.org/officeDocument/2006/relationships/image" Target="../media/image56.png"/><Relationship Id="rId9" Type="http://schemas.openxmlformats.org/officeDocument/2006/relationships/image" Target="../media/image6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76.png"/><Relationship Id="rId18" Type="http://schemas.openxmlformats.org/officeDocument/2006/relationships/image" Target="../media/image81.png"/><Relationship Id="rId3" Type="http://schemas.openxmlformats.org/officeDocument/2006/relationships/image" Target="../media/image66.png"/><Relationship Id="rId21" Type="http://schemas.openxmlformats.org/officeDocument/2006/relationships/image" Target="../media/image84.png"/><Relationship Id="rId7" Type="http://schemas.openxmlformats.org/officeDocument/2006/relationships/image" Target="../media/image70.png"/><Relationship Id="rId12" Type="http://schemas.openxmlformats.org/officeDocument/2006/relationships/image" Target="../media/image75.png"/><Relationship Id="rId17" Type="http://schemas.openxmlformats.org/officeDocument/2006/relationships/image" Target="../media/image80.png"/><Relationship Id="rId2" Type="http://schemas.openxmlformats.org/officeDocument/2006/relationships/image" Target="../media/image65.png"/><Relationship Id="rId16" Type="http://schemas.openxmlformats.org/officeDocument/2006/relationships/image" Target="../media/image79.png"/><Relationship Id="rId20" Type="http://schemas.openxmlformats.org/officeDocument/2006/relationships/image" Target="../media/image83.png"/><Relationship Id="rId1" Type="http://schemas.openxmlformats.org/officeDocument/2006/relationships/image" Target="../media/image64.png"/><Relationship Id="rId6" Type="http://schemas.openxmlformats.org/officeDocument/2006/relationships/image" Target="../media/image69.png"/><Relationship Id="rId11" Type="http://schemas.openxmlformats.org/officeDocument/2006/relationships/image" Target="../media/image74.png"/><Relationship Id="rId5" Type="http://schemas.openxmlformats.org/officeDocument/2006/relationships/image" Target="../media/image68.png"/><Relationship Id="rId15" Type="http://schemas.openxmlformats.org/officeDocument/2006/relationships/image" Target="../media/image78.png"/><Relationship Id="rId10" Type="http://schemas.openxmlformats.org/officeDocument/2006/relationships/image" Target="../media/image73.png"/><Relationship Id="rId19" Type="http://schemas.openxmlformats.org/officeDocument/2006/relationships/image" Target="../media/image82.png"/><Relationship Id="rId4" Type="http://schemas.openxmlformats.org/officeDocument/2006/relationships/image" Target="../media/image67.png"/><Relationship Id="rId9" Type="http://schemas.openxmlformats.org/officeDocument/2006/relationships/image" Target="../media/image72.png"/><Relationship Id="rId14" Type="http://schemas.openxmlformats.org/officeDocument/2006/relationships/image" Target="../media/image77.png"/><Relationship Id="rId22" Type="http://schemas.openxmlformats.org/officeDocument/2006/relationships/image" Target="../media/image85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3.png"/><Relationship Id="rId13" Type="http://schemas.openxmlformats.org/officeDocument/2006/relationships/image" Target="../media/image98.png"/><Relationship Id="rId18" Type="http://schemas.openxmlformats.org/officeDocument/2006/relationships/image" Target="../media/image103.png"/><Relationship Id="rId26" Type="http://schemas.openxmlformats.org/officeDocument/2006/relationships/image" Target="../media/image111.png"/><Relationship Id="rId3" Type="http://schemas.openxmlformats.org/officeDocument/2006/relationships/image" Target="../media/image88.png"/><Relationship Id="rId21" Type="http://schemas.openxmlformats.org/officeDocument/2006/relationships/image" Target="../media/image106.png"/><Relationship Id="rId7" Type="http://schemas.openxmlformats.org/officeDocument/2006/relationships/image" Target="../media/image92.png"/><Relationship Id="rId12" Type="http://schemas.openxmlformats.org/officeDocument/2006/relationships/image" Target="../media/image97.png"/><Relationship Id="rId17" Type="http://schemas.openxmlformats.org/officeDocument/2006/relationships/image" Target="../media/image102.png"/><Relationship Id="rId25" Type="http://schemas.openxmlformats.org/officeDocument/2006/relationships/image" Target="../media/image110.png"/><Relationship Id="rId2" Type="http://schemas.openxmlformats.org/officeDocument/2006/relationships/image" Target="../media/image87.png"/><Relationship Id="rId16" Type="http://schemas.openxmlformats.org/officeDocument/2006/relationships/image" Target="../media/image101.png"/><Relationship Id="rId20" Type="http://schemas.openxmlformats.org/officeDocument/2006/relationships/image" Target="../media/image105.png"/><Relationship Id="rId1" Type="http://schemas.openxmlformats.org/officeDocument/2006/relationships/image" Target="../media/image86.png"/><Relationship Id="rId6" Type="http://schemas.openxmlformats.org/officeDocument/2006/relationships/image" Target="../media/image91.png"/><Relationship Id="rId11" Type="http://schemas.openxmlformats.org/officeDocument/2006/relationships/image" Target="../media/image96.png"/><Relationship Id="rId24" Type="http://schemas.openxmlformats.org/officeDocument/2006/relationships/image" Target="../media/image109.png"/><Relationship Id="rId5" Type="http://schemas.openxmlformats.org/officeDocument/2006/relationships/image" Target="../media/image90.png"/><Relationship Id="rId15" Type="http://schemas.openxmlformats.org/officeDocument/2006/relationships/image" Target="../media/image100.png"/><Relationship Id="rId23" Type="http://schemas.openxmlformats.org/officeDocument/2006/relationships/image" Target="../media/image108.png"/><Relationship Id="rId28" Type="http://schemas.openxmlformats.org/officeDocument/2006/relationships/image" Target="../media/image113.png"/><Relationship Id="rId10" Type="http://schemas.openxmlformats.org/officeDocument/2006/relationships/image" Target="../media/image95.png"/><Relationship Id="rId19" Type="http://schemas.openxmlformats.org/officeDocument/2006/relationships/image" Target="../media/image104.png"/><Relationship Id="rId4" Type="http://schemas.openxmlformats.org/officeDocument/2006/relationships/image" Target="../media/image89.png"/><Relationship Id="rId9" Type="http://schemas.openxmlformats.org/officeDocument/2006/relationships/image" Target="../media/image94.png"/><Relationship Id="rId14" Type="http://schemas.openxmlformats.org/officeDocument/2006/relationships/image" Target="../media/image99.png"/><Relationship Id="rId22" Type="http://schemas.openxmlformats.org/officeDocument/2006/relationships/image" Target="../media/image107.png"/><Relationship Id="rId27" Type="http://schemas.openxmlformats.org/officeDocument/2006/relationships/image" Target="../media/image11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1.png"/><Relationship Id="rId13" Type="http://schemas.openxmlformats.org/officeDocument/2006/relationships/image" Target="../media/image126.png"/><Relationship Id="rId18" Type="http://schemas.openxmlformats.org/officeDocument/2006/relationships/image" Target="../media/image131.png"/><Relationship Id="rId3" Type="http://schemas.openxmlformats.org/officeDocument/2006/relationships/image" Target="../media/image116.png"/><Relationship Id="rId7" Type="http://schemas.openxmlformats.org/officeDocument/2006/relationships/image" Target="../media/image120.png"/><Relationship Id="rId12" Type="http://schemas.openxmlformats.org/officeDocument/2006/relationships/image" Target="../media/image125.png"/><Relationship Id="rId17" Type="http://schemas.openxmlformats.org/officeDocument/2006/relationships/image" Target="../media/image130.png"/><Relationship Id="rId2" Type="http://schemas.openxmlformats.org/officeDocument/2006/relationships/image" Target="../media/image115.png"/><Relationship Id="rId16" Type="http://schemas.openxmlformats.org/officeDocument/2006/relationships/image" Target="../media/image129.png"/><Relationship Id="rId20" Type="http://schemas.openxmlformats.org/officeDocument/2006/relationships/image" Target="../media/image133.png"/><Relationship Id="rId1" Type="http://schemas.openxmlformats.org/officeDocument/2006/relationships/image" Target="../media/image114.png"/><Relationship Id="rId6" Type="http://schemas.openxmlformats.org/officeDocument/2006/relationships/image" Target="../media/image119.png"/><Relationship Id="rId11" Type="http://schemas.openxmlformats.org/officeDocument/2006/relationships/image" Target="../media/image124.png"/><Relationship Id="rId5" Type="http://schemas.openxmlformats.org/officeDocument/2006/relationships/image" Target="../media/image118.png"/><Relationship Id="rId15" Type="http://schemas.openxmlformats.org/officeDocument/2006/relationships/image" Target="../media/image128.png"/><Relationship Id="rId10" Type="http://schemas.openxmlformats.org/officeDocument/2006/relationships/image" Target="../media/image123.png"/><Relationship Id="rId19" Type="http://schemas.openxmlformats.org/officeDocument/2006/relationships/image" Target="../media/image132.png"/><Relationship Id="rId4" Type="http://schemas.openxmlformats.org/officeDocument/2006/relationships/image" Target="../media/image117.png"/><Relationship Id="rId9" Type="http://schemas.openxmlformats.org/officeDocument/2006/relationships/image" Target="../media/image122.png"/><Relationship Id="rId14" Type="http://schemas.openxmlformats.org/officeDocument/2006/relationships/image" Target="../media/image12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3.png"/><Relationship Id="rId18" Type="http://schemas.openxmlformats.org/officeDocument/2006/relationships/image" Target="../media/image135.png"/><Relationship Id="rId3" Type="http://schemas.openxmlformats.org/officeDocument/2006/relationships/image" Target="../media/image2.png"/><Relationship Id="rId21" Type="http://schemas.openxmlformats.org/officeDocument/2006/relationships/image" Target="../media/image137.png"/><Relationship Id="rId7" Type="http://schemas.openxmlformats.org/officeDocument/2006/relationships/image" Target="../media/image12.png"/><Relationship Id="rId12" Type="http://schemas.openxmlformats.org/officeDocument/2006/relationships/image" Target="../media/image22.png"/><Relationship Id="rId17" Type="http://schemas.openxmlformats.org/officeDocument/2006/relationships/image" Target="../media/image25.png"/><Relationship Id="rId2" Type="http://schemas.openxmlformats.org/officeDocument/2006/relationships/image" Target="../media/image1.png"/><Relationship Id="rId16" Type="http://schemas.openxmlformats.org/officeDocument/2006/relationships/image" Target="../media/image27.png"/><Relationship Id="rId20" Type="http://schemas.openxmlformats.org/officeDocument/2006/relationships/image" Target="../media/image136.png"/><Relationship Id="rId1" Type="http://schemas.openxmlformats.org/officeDocument/2006/relationships/image" Target="../media/image134.png"/><Relationship Id="rId6" Type="http://schemas.openxmlformats.org/officeDocument/2006/relationships/image" Target="../media/image11.png"/><Relationship Id="rId11" Type="http://schemas.openxmlformats.org/officeDocument/2006/relationships/image" Target="../media/image21.png"/><Relationship Id="rId5" Type="http://schemas.openxmlformats.org/officeDocument/2006/relationships/image" Target="../media/image4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138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7.png"/><Relationship Id="rId18" Type="http://schemas.openxmlformats.org/officeDocument/2006/relationships/image" Target="../media/image136.png"/><Relationship Id="rId3" Type="http://schemas.openxmlformats.org/officeDocument/2006/relationships/image" Target="../media/image2.png"/><Relationship Id="rId7" Type="http://schemas.openxmlformats.org/officeDocument/2006/relationships/image" Target="../media/image10.png"/><Relationship Id="rId12" Type="http://schemas.openxmlformats.org/officeDocument/2006/relationships/image" Target="../media/image6.png"/><Relationship Id="rId17" Type="http://schemas.openxmlformats.org/officeDocument/2006/relationships/image" Target="../media/image137.png"/><Relationship Id="rId2" Type="http://schemas.openxmlformats.org/officeDocument/2006/relationships/image" Target="../media/image1.png"/><Relationship Id="rId16" Type="http://schemas.openxmlformats.org/officeDocument/2006/relationships/image" Target="../media/image19.png"/><Relationship Id="rId1" Type="http://schemas.openxmlformats.org/officeDocument/2006/relationships/image" Target="../media/image134.png"/><Relationship Id="rId6" Type="http://schemas.openxmlformats.org/officeDocument/2006/relationships/image" Target="../media/image9.png"/><Relationship Id="rId11" Type="http://schemas.openxmlformats.org/officeDocument/2006/relationships/image" Target="../media/image5.png"/><Relationship Id="rId5" Type="http://schemas.openxmlformats.org/officeDocument/2006/relationships/image" Target="../media/image4.png"/><Relationship Id="rId15" Type="http://schemas.openxmlformats.org/officeDocument/2006/relationships/image" Target="../media/image135.png"/><Relationship Id="rId10" Type="http://schemas.openxmlformats.org/officeDocument/2006/relationships/image" Target="../media/image15.png"/><Relationship Id="rId4" Type="http://schemas.openxmlformats.org/officeDocument/2006/relationships/image" Target="../media/image3.png"/><Relationship Id="rId9" Type="http://schemas.openxmlformats.org/officeDocument/2006/relationships/image" Target="../media/image17.png"/><Relationship Id="rId1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png"/><Relationship Id="rId13" Type="http://schemas.openxmlformats.org/officeDocument/2006/relationships/image" Target="../media/image151.png"/><Relationship Id="rId18" Type="http://schemas.openxmlformats.org/officeDocument/2006/relationships/image" Target="../media/image156.png"/><Relationship Id="rId3" Type="http://schemas.openxmlformats.org/officeDocument/2006/relationships/image" Target="../media/image141.png"/><Relationship Id="rId21" Type="http://schemas.openxmlformats.org/officeDocument/2006/relationships/image" Target="../media/image159.png"/><Relationship Id="rId7" Type="http://schemas.openxmlformats.org/officeDocument/2006/relationships/image" Target="../media/image145.png"/><Relationship Id="rId12" Type="http://schemas.openxmlformats.org/officeDocument/2006/relationships/image" Target="../media/image150.png"/><Relationship Id="rId17" Type="http://schemas.openxmlformats.org/officeDocument/2006/relationships/image" Target="../media/image155.png"/><Relationship Id="rId2" Type="http://schemas.openxmlformats.org/officeDocument/2006/relationships/image" Target="../media/image140.png"/><Relationship Id="rId16" Type="http://schemas.openxmlformats.org/officeDocument/2006/relationships/image" Target="../media/image154.png"/><Relationship Id="rId20" Type="http://schemas.openxmlformats.org/officeDocument/2006/relationships/image" Target="../media/image158.png"/><Relationship Id="rId1" Type="http://schemas.openxmlformats.org/officeDocument/2006/relationships/image" Target="../media/image139.png"/><Relationship Id="rId6" Type="http://schemas.openxmlformats.org/officeDocument/2006/relationships/image" Target="../media/image144.png"/><Relationship Id="rId11" Type="http://schemas.openxmlformats.org/officeDocument/2006/relationships/image" Target="../media/image149.png"/><Relationship Id="rId5" Type="http://schemas.openxmlformats.org/officeDocument/2006/relationships/image" Target="../media/image143.png"/><Relationship Id="rId15" Type="http://schemas.openxmlformats.org/officeDocument/2006/relationships/image" Target="../media/image153.png"/><Relationship Id="rId10" Type="http://schemas.openxmlformats.org/officeDocument/2006/relationships/image" Target="../media/image148.png"/><Relationship Id="rId19" Type="http://schemas.openxmlformats.org/officeDocument/2006/relationships/image" Target="../media/image157.png"/><Relationship Id="rId4" Type="http://schemas.openxmlformats.org/officeDocument/2006/relationships/image" Target="../media/image142.png"/><Relationship Id="rId9" Type="http://schemas.openxmlformats.org/officeDocument/2006/relationships/image" Target="../media/image147.png"/><Relationship Id="rId14" Type="http://schemas.openxmlformats.org/officeDocument/2006/relationships/image" Target="../media/image152.png"/><Relationship Id="rId22" Type="http://schemas.openxmlformats.org/officeDocument/2006/relationships/image" Target="../media/image160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6.png"/><Relationship Id="rId13" Type="http://schemas.openxmlformats.org/officeDocument/2006/relationships/image" Target="../media/image164.png"/><Relationship Id="rId18" Type="http://schemas.openxmlformats.org/officeDocument/2006/relationships/image" Target="../media/image169.png"/><Relationship Id="rId3" Type="http://schemas.openxmlformats.org/officeDocument/2006/relationships/image" Target="../media/image141.png"/><Relationship Id="rId21" Type="http://schemas.openxmlformats.org/officeDocument/2006/relationships/image" Target="../media/image160.png"/><Relationship Id="rId7" Type="http://schemas.openxmlformats.org/officeDocument/2006/relationships/image" Target="../media/image145.png"/><Relationship Id="rId12" Type="http://schemas.openxmlformats.org/officeDocument/2006/relationships/image" Target="../media/image163.png"/><Relationship Id="rId17" Type="http://schemas.openxmlformats.org/officeDocument/2006/relationships/image" Target="../media/image168.png"/><Relationship Id="rId2" Type="http://schemas.openxmlformats.org/officeDocument/2006/relationships/image" Target="../media/image140.png"/><Relationship Id="rId16" Type="http://schemas.openxmlformats.org/officeDocument/2006/relationships/image" Target="../media/image167.png"/><Relationship Id="rId20" Type="http://schemas.openxmlformats.org/officeDocument/2006/relationships/image" Target="../media/image171.png"/><Relationship Id="rId1" Type="http://schemas.openxmlformats.org/officeDocument/2006/relationships/image" Target="../media/image148.png"/><Relationship Id="rId6" Type="http://schemas.openxmlformats.org/officeDocument/2006/relationships/image" Target="../media/image144.png"/><Relationship Id="rId11" Type="http://schemas.openxmlformats.org/officeDocument/2006/relationships/image" Target="../media/image162.png"/><Relationship Id="rId24" Type="http://schemas.openxmlformats.org/officeDocument/2006/relationships/image" Target="../media/image139.png"/><Relationship Id="rId5" Type="http://schemas.openxmlformats.org/officeDocument/2006/relationships/image" Target="../media/image143.png"/><Relationship Id="rId15" Type="http://schemas.openxmlformats.org/officeDocument/2006/relationships/image" Target="../media/image166.png"/><Relationship Id="rId23" Type="http://schemas.openxmlformats.org/officeDocument/2006/relationships/image" Target="../media/image150.png"/><Relationship Id="rId10" Type="http://schemas.openxmlformats.org/officeDocument/2006/relationships/image" Target="../media/image161.png"/><Relationship Id="rId19" Type="http://schemas.openxmlformats.org/officeDocument/2006/relationships/image" Target="../media/image170.png"/><Relationship Id="rId4" Type="http://schemas.openxmlformats.org/officeDocument/2006/relationships/image" Target="../media/image142.png"/><Relationship Id="rId9" Type="http://schemas.openxmlformats.org/officeDocument/2006/relationships/image" Target="../media/image147.png"/><Relationship Id="rId14" Type="http://schemas.openxmlformats.org/officeDocument/2006/relationships/image" Target="../media/image165.png"/><Relationship Id="rId22" Type="http://schemas.openxmlformats.org/officeDocument/2006/relationships/image" Target="../media/image15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9.png"/><Relationship Id="rId13" Type="http://schemas.openxmlformats.org/officeDocument/2006/relationships/image" Target="../media/image184.png"/><Relationship Id="rId18" Type="http://schemas.openxmlformats.org/officeDocument/2006/relationships/image" Target="../media/image189.png"/><Relationship Id="rId3" Type="http://schemas.openxmlformats.org/officeDocument/2006/relationships/image" Target="../media/image174.png"/><Relationship Id="rId21" Type="http://schemas.openxmlformats.org/officeDocument/2006/relationships/image" Target="../media/image192.png"/><Relationship Id="rId7" Type="http://schemas.openxmlformats.org/officeDocument/2006/relationships/image" Target="../media/image178.png"/><Relationship Id="rId12" Type="http://schemas.openxmlformats.org/officeDocument/2006/relationships/image" Target="../media/image183.png"/><Relationship Id="rId17" Type="http://schemas.openxmlformats.org/officeDocument/2006/relationships/image" Target="../media/image188.png"/><Relationship Id="rId2" Type="http://schemas.openxmlformats.org/officeDocument/2006/relationships/image" Target="../media/image173.png"/><Relationship Id="rId16" Type="http://schemas.openxmlformats.org/officeDocument/2006/relationships/image" Target="../media/image187.png"/><Relationship Id="rId20" Type="http://schemas.openxmlformats.org/officeDocument/2006/relationships/image" Target="../media/image191.png"/><Relationship Id="rId1" Type="http://schemas.openxmlformats.org/officeDocument/2006/relationships/image" Target="../media/image172.png"/><Relationship Id="rId6" Type="http://schemas.openxmlformats.org/officeDocument/2006/relationships/image" Target="../media/image177.png"/><Relationship Id="rId11" Type="http://schemas.openxmlformats.org/officeDocument/2006/relationships/image" Target="../media/image182.png"/><Relationship Id="rId5" Type="http://schemas.openxmlformats.org/officeDocument/2006/relationships/image" Target="../media/image176.png"/><Relationship Id="rId15" Type="http://schemas.openxmlformats.org/officeDocument/2006/relationships/image" Target="../media/image186.png"/><Relationship Id="rId10" Type="http://schemas.openxmlformats.org/officeDocument/2006/relationships/image" Target="../media/image181.png"/><Relationship Id="rId19" Type="http://schemas.openxmlformats.org/officeDocument/2006/relationships/image" Target="../media/image190.png"/><Relationship Id="rId4" Type="http://schemas.openxmlformats.org/officeDocument/2006/relationships/image" Target="../media/image175.png"/><Relationship Id="rId9" Type="http://schemas.openxmlformats.org/officeDocument/2006/relationships/image" Target="../media/image180.png"/><Relationship Id="rId14" Type="http://schemas.openxmlformats.org/officeDocument/2006/relationships/image" Target="../media/image185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0.png"/><Relationship Id="rId3" Type="http://schemas.openxmlformats.org/officeDocument/2006/relationships/image" Target="../media/image195.png"/><Relationship Id="rId7" Type="http://schemas.openxmlformats.org/officeDocument/2006/relationships/image" Target="../media/image199.png"/><Relationship Id="rId2" Type="http://schemas.openxmlformats.org/officeDocument/2006/relationships/image" Target="../media/image194.png"/><Relationship Id="rId1" Type="http://schemas.openxmlformats.org/officeDocument/2006/relationships/image" Target="../media/image193.png"/><Relationship Id="rId6" Type="http://schemas.openxmlformats.org/officeDocument/2006/relationships/image" Target="../media/image198.png"/><Relationship Id="rId5" Type="http://schemas.openxmlformats.org/officeDocument/2006/relationships/image" Target="../media/image197.png"/><Relationship Id="rId10" Type="http://schemas.openxmlformats.org/officeDocument/2006/relationships/image" Target="../media/image202.png"/><Relationship Id="rId4" Type="http://schemas.openxmlformats.org/officeDocument/2006/relationships/image" Target="../media/image196.png"/><Relationship Id="rId9" Type="http://schemas.openxmlformats.org/officeDocument/2006/relationships/image" Target="../media/image201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7.png"/><Relationship Id="rId13" Type="http://schemas.openxmlformats.org/officeDocument/2006/relationships/image" Target="../media/image203.png"/><Relationship Id="rId18" Type="http://schemas.openxmlformats.org/officeDocument/2006/relationships/image" Target="../media/image156.png"/><Relationship Id="rId3" Type="http://schemas.openxmlformats.org/officeDocument/2006/relationships/image" Target="../media/image142.png"/><Relationship Id="rId21" Type="http://schemas.openxmlformats.org/officeDocument/2006/relationships/image" Target="../media/image159.png"/><Relationship Id="rId7" Type="http://schemas.openxmlformats.org/officeDocument/2006/relationships/image" Target="../media/image146.png"/><Relationship Id="rId12" Type="http://schemas.openxmlformats.org/officeDocument/2006/relationships/image" Target="../media/image151.png"/><Relationship Id="rId17" Type="http://schemas.openxmlformats.org/officeDocument/2006/relationships/image" Target="../media/image155.png"/><Relationship Id="rId2" Type="http://schemas.openxmlformats.org/officeDocument/2006/relationships/image" Target="../media/image141.png"/><Relationship Id="rId16" Type="http://schemas.openxmlformats.org/officeDocument/2006/relationships/image" Target="../media/image154.png"/><Relationship Id="rId20" Type="http://schemas.openxmlformats.org/officeDocument/2006/relationships/image" Target="../media/image158.png"/><Relationship Id="rId1" Type="http://schemas.openxmlformats.org/officeDocument/2006/relationships/image" Target="../media/image140.png"/><Relationship Id="rId6" Type="http://schemas.openxmlformats.org/officeDocument/2006/relationships/image" Target="../media/image145.png"/><Relationship Id="rId11" Type="http://schemas.openxmlformats.org/officeDocument/2006/relationships/image" Target="../media/image150.png"/><Relationship Id="rId5" Type="http://schemas.openxmlformats.org/officeDocument/2006/relationships/image" Target="../media/image144.png"/><Relationship Id="rId15" Type="http://schemas.openxmlformats.org/officeDocument/2006/relationships/image" Target="../media/image153.png"/><Relationship Id="rId10" Type="http://schemas.openxmlformats.org/officeDocument/2006/relationships/image" Target="../media/image149.png"/><Relationship Id="rId19" Type="http://schemas.openxmlformats.org/officeDocument/2006/relationships/image" Target="../media/image157.png"/><Relationship Id="rId4" Type="http://schemas.openxmlformats.org/officeDocument/2006/relationships/image" Target="../media/image143.png"/><Relationship Id="rId9" Type="http://schemas.openxmlformats.org/officeDocument/2006/relationships/image" Target="../media/image148.png"/><Relationship Id="rId14" Type="http://schemas.openxmlformats.org/officeDocument/2006/relationships/image" Target="../media/image15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0</xdr:row>
          <xdr:rowOff>0</xdr:rowOff>
        </xdr:from>
        <xdr:to>
          <xdr:col>13</xdr:col>
          <xdr:colOff>297180</xdr:colOff>
          <xdr:row>0</xdr:row>
          <xdr:rowOff>266700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 Narrow"/>
                </a:rPr>
                <a:t>Generate Flow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617220</xdr:colOff>
          <xdr:row>0</xdr:row>
          <xdr:rowOff>22860</xdr:rowOff>
        </xdr:from>
        <xdr:to>
          <xdr:col>6</xdr:col>
          <xdr:colOff>1021080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Arial Narrow"/>
                </a:rPr>
                <a:t>Generate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127000</xdr:colOff>
      <xdr:row>1</xdr:row>
      <xdr:rowOff>127000</xdr:rowOff>
    </xdr:from>
    <xdr:to>
      <xdr:col>2</xdr:col>
      <xdr:colOff>1755775</xdr:colOff>
      <xdr:row>1</xdr:row>
      <xdr:rowOff>1574800</xdr:rowOff>
    </xdr:to>
    <xdr:sp macro="" textlink="">
      <xdr:nvSpPr>
        <xdr:cNvPr id="2" name="QM01.1-QA32 "/>
        <xdr:cNvSpPr/>
      </xdr:nvSpPr>
      <xdr:spPr>
        <a:xfrm>
          <a:off x="1940560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ST-C1-CU-QM01-QA32 -Inspeksi Jumbo Roll</a:t>
          </a:r>
        </a:p>
      </xdr:txBody>
    </xdr:sp>
    <xdr:clientData/>
  </xdr:twoCellAnchor>
  <xdr:twoCellAnchor>
    <xdr:from>
      <xdr:col>2</xdr:col>
      <xdr:colOff>127000</xdr:colOff>
      <xdr:row>1</xdr:row>
      <xdr:rowOff>1574800</xdr:rowOff>
    </xdr:from>
    <xdr:to>
      <xdr:col>2</xdr:col>
      <xdr:colOff>1755775</xdr:colOff>
      <xdr:row>1</xdr:row>
      <xdr:rowOff>1936750</xdr:rowOff>
    </xdr:to>
    <xdr:sp macro="" textlink="">
      <xdr:nvSpPr>
        <xdr:cNvPr id="3" name="QM01.1-blank"/>
        <xdr:cNvSpPr/>
      </xdr:nvSpPr>
      <xdr:spPr>
        <a:xfrm>
          <a:off x="1940560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</xdr:row>
      <xdr:rowOff>127000</xdr:rowOff>
    </xdr:from>
    <xdr:to>
      <xdr:col>2</xdr:col>
      <xdr:colOff>3702050</xdr:colOff>
      <xdr:row>1</xdr:row>
      <xdr:rowOff>1574800</xdr:rowOff>
    </xdr:to>
    <xdr:sp macro="" textlink="">
      <xdr:nvSpPr>
        <xdr:cNvPr id="4" name="QM01.2-ZQM005 "/>
        <xdr:cNvSpPr/>
      </xdr:nvSpPr>
      <xdr:spPr>
        <a:xfrm>
          <a:off x="3886835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ST-C1-CU-QM01-ZQM005 -Report Properties</a:t>
          </a:r>
        </a:p>
      </xdr:txBody>
    </xdr:sp>
    <xdr:clientData/>
  </xdr:twoCellAnchor>
  <xdr:twoCellAnchor>
    <xdr:from>
      <xdr:col>2</xdr:col>
      <xdr:colOff>2073275</xdr:colOff>
      <xdr:row>1</xdr:row>
      <xdr:rowOff>1574800</xdr:rowOff>
    </xdr:from>
    <xdr:to>
      <xdr:col>2</xdr:col>
      <xdr:colOff>3702050</xdr:colOff>
      <xdr:row>1</xdr:row>
      <xdr:rowOff>1936750</xdr:rowOff>
    </xdr:to>
    <xdr:sp macro="" textlink="">
      <xdr:nvSpPr>
        <xdr:cNvPr id="5" name="QM01.2-blank"/>
        <xdr:cNvSpPr/>
      </xdr:nvSpPr>
      <xdr:spPr>
        <a:xfrm>
          <a:off x="3886835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</xdr:row>
      <xdr:rowOff>850900</xdr:rowOff>
    </xdr:from>
    <xdr:to>
      <xdr:col>2</xdr:col>
      <xdr:colOff>2073275</xdr:colOff>
      <xdr:row>1</xdr:row>
      <xdr:rowOff>850900</xdr:rowOff>
    </xdr:to>
    <xdr:cxnSp macro="">
      <xdr:nvCxnSpPr>
        <xdr:cNvPr id="6" name="Straight Arrow Connector 5"/>
        <xdr:cNvCxnSpPr>
          <a:stCxn id="2" idx="3"/>
          <a:endCxn id="4" idx="1"/>
        </xdr:cNvCxnSpPr>
      </xdr:nvCxnSpPr>
      <xdr:spPr>
        <a:xfrm>
          <a:off x="3569335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1</xdr:row>
      <xdr:rowOff>127000</xdr:rowOff>
    </xdr:from>
    <xdr:to>
      <xdr:col>2</xdr:col>
      <xdr:colOff>5648325</xdr:colOff>
      <xdr:row>1</xdr:row>
      <xdr:rowOff>1574800</xdr:rowOff>
    </xdr:to>
    <xdr:sp macro="" textlink="">
      <xdr:nvSpPr>
        <xdr:cNvPr id="7" name="QM01.3-QA32 "/>
        <xdr:cNvSpPr/>
      </xdr:nvSpPr>
      <xdr:spPr>
        <a:xfrm>
          <a:off x="5833110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ST-C1-CU-QM01-QA32 -Inspeksi Slitt Roll</a:t>
          </a:r>
        </a:p>
      </xdr:txBody>
    </xdr:sp>
    <xdr:clientData/>
  </xdr:twoCellAnchor>
  <xdr:twoCellAnchor>
    <xdr:from>
      <xdr:col>2</xdr:col>
      <xdr:colOff>4019550</xdr:colOff>
      <xdr:row>1</xdr:row>
      <xdr:rowOff>1574800</xdr:rowOff>
    </xdr:from>
    <xdr:to>
      <xdr:col>2</xdr:col>
      <xdr:colOff>5648325</xdr:colOff>
      <xdr:row>1</xdr:row>
      <xdr:rowOff>1936750</xdr:rowOff>
    </xdr:to>
    <xdr:sp macro="" textlink="">
      <xdr:nvSpPr>
        <xdr:cNvPr id="8" name="QM01.3-blank"/>
        <xdr:cNvSpPr/>
      </xdr:nvSpPr>
      <xdr:spPr>
        <a:xfrm>
          <a:off x="5833110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1</xdr:row>
      <xdr:rowOff>850900</xdr:rowOff>
    </xdr:from>
    <xdr:to>
      <xdr:col>2</xdr:col>
      <xdr:colOff>4019550</xdr:colOff>
      <xdr:row>1</xdr:row>
      <xdr:rowOff>850900</xdr:rowOff>
    </xdr:to>
    <xdr:cxnSp macro="">
      <xdr:nvCxnSpPr>
        <xdr:cNvPr id="9" name="Straight Arrow Connector 8"/>
        <xdr:cNvCxnSpPr>
          <a:stCxn id="4" idx="3"/>
          <a:endCxn id="7" idx="1"/>
        </xdr:cNvCxnSpPr>
      </xdr:nvCxnSpPr>
      <xdr:spPr>
        <a:xfrm>
          <a:off x="5515610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1</xdr:row>
      <xdr:rowOff>127000</xdr:rowOff>
    </xdr:from>
    <xdr:to>
      <xdr:col>2</xdr:col>
      <xdr:colOff>7594600</xdr:colOff>
      <xdr:row>1</xdr:row>
      <xdr:rowOff>1574800</xdr:rowOff>
    </xdr:to>
    <xdr:sp macro="" textlink="">
      <xdr:nvSpPr>
        <xdr:cNvPr id="10" name="QM01.4-ZQM005 "/>
        <xdr:cNvSpPr/>
      </xdr:nvSpPr>
      <xdr:spPr>
        <a:xfrm>
          <a:off x="7779385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ST-C1-CU-QM01-ZQM005 -Report Properties</a:t>
          </a:r>
        </a:p>
      </xdr:txBody>
    </xdr:sp>
    <xdr:clientData/>
  </xdr:twoCellAnchor>
  <xdr:twoCellAnchor>
    <xdr:from>
      <xdr:col>2</xdr:col>
      <xdr:colOff>5965825</xdr:colOff>
      <xdr:row>1</xdr:row>
      <xdr:rowOff>1574800</xdr:rowOff>
    </xdr:from>
    <xdr:to>
      <xdr:col>2</xdr:col>
      <xdr:colOff>7594600</xdr:colOff>
      <xdr:row>1</xdr:row>
      <xdr:rowOff>1936750</xdr:rowOff>
    </xdr:to>
    <xdr:sp macro="" textlink="">
      <xdr:nvSpPr>
        <xdr:cNvPr id="11" name="QM01.4-blank"/>
        <xdr:cNvSpPr/>
      </xdr:nvSpPr>
      <xdr:spPr>
        <a:xfrm>
          <a:off x="7779385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1</xdr:row>
      <xdr:rowOff>850900</xdr:rowOff>
    </xdr:from>
    <xdr:to>
      <xdr:col>2</xdr:col>
      <xdr:colOff>5965825</xdr:colOff>
      <xdr:row>1</xdr:row>
      <xdr:rowOff>850900</xdr:rowOff>
    </xdr:to>
    <xdr:cxnSp macro="">
      <xdr:nvCxnSpPr>
        <xdr:cNvPr id="12" name="Straight Arrow Connector 11"/>
        <xdr:cNvCxnSpPr>
          <a:stCxn id="7" idx="3"/>
          <a:endCxn id="10" idx="1"/>
        </xdr:cNvCxnSpPr>
      </xdr:nvCxnSpPr>
      <xdr:spPr>
        <a:xfrm>
          <a:off x="7461885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1</xdr:row>
      <xdr:rowOff>127000</xdr:rowOff>
    </xdr:from>
    <xdr:to>
      <xdr:col>2</xdr:col>
      <xdr:colOff>9540875</xdr:colOff>
      <xdr:row>1</xdr:row>
      <xdr:rowOff>1574800</xdr:rowOff>
    </xdr:to>
    <xdr:sp macro="" textlink="">
      <xdr:nvSpPr>
        <xdr:cNvPr id="13" name="QM01.5-ZQM002 "/>
        <xdr:cNvSpPr/>
      </xdr:nvSpPr>
      <xdr:spPr>
        <a:xfrm>
          <a:off x="9725660" y="5842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ST-C1-CU-QM01-ZQM002 -Print COA </a:t>
          </a:r>
        </a:p>
      </xdr:txBody>
    </xdr:sp>
    <xdr:clientData/>
  </xdr:twoCellAnchor>
  <xdr:twoCellAnchor>
    <xdr:from>
      <xdr:col>2</xdr:col>
      <xdr:colOff>7912100</xdr:colOff>
      <xdr:row>1</xdr:row>
      <xdr:rowOff>1574800</xdr:rowOff>
    </xdr:from>
    <xdr:to>
      <xdr:col>2</xdr:col>
      <xdr:colOff>9540875</xdr:colOff>
      <xdr:row>1</xdr:row>
      <xdr:rowOff>1936750</xdr:rowOff>
    </xdr:to>
    <xdr:sp macro="" textlink="">
      <xdr:nvSpPr>
        <xdr:cNvPr id="14" name="QM01.5-blank"/>
        <xdr:cNvSpPr/>
      </xdr:nvSpPr>
      <xdr:spPr>
        <a:xfrm>
          <a:off x="9725660" y="20320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1</xdr:row>
      <xdr:rowOff>850900</xdr:rowOff>
    </xdr:from>
    <xdr:to>
      <xdr:col>2</xdr:col>
      <xdr:colOff>7912100</xdr:colOff>
      <xdr:row>1</xdr:row>
      <xdr:rowOff>850900</xdr:rowOff>
    </xdr:to>
    <xdr:cxnSp macro="">
      <xdr:nvCxnSpPr>
        <xdr:cNvPr id="15" name="Straight Arrow Connector 14"/>
        <xdr:cNvCxnSpPr>
          <a:stCxn id="10" idx="3"/>
          <a:endCxn id="13" idx="1"/>
        </xdr:cNvCxnSpPr>
      </xdr:nvCxnSpPr>
      <xdr:spPr>
        <a:xfrm>
          <a:off x="9408160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1</xdr:row>
      <xdr:rowOff>127000</xdr:rowOff>
    </xdr:from>
    <xdr:to>
      <xdr:col>2</xdr:col>
      <xdr:colOff>11487151</xdr:colOff>
      <xdr:row>1</xdr:row>
      <xdr:rowOff>1574800</xdr:rowOff>
    </xdr:to>
    <xdr:sp macro="" textlink="">
      <xdr:nvSpPr>
        <xdr:cNvPr id="16" name="QM01.6-ZQM003 "/>
        <xdr:cNvSpPr/>
      </xdr:nvSpPr>
      <xdr:spPr>
        <a:xfrm>
          <a:off x="11671935" y="58420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ST-C1-CU-QM01-ZQM003 -Report COA</a:t>
          </a:r>
        </a:p>
      </xdr:txBody>
    </xdr:sp>
    <xdr:clientData/>
  </xdr:twoCellAnchor>
  <xdr:twoCellAnchor>
    <xdr:from>
      <xdr:col>2</xdr:col>
      <xdr:colOff>9858375</xdr:colOff>
      <xdr:row>1</xdr:row>
      <xdr:rowOff>1574800</xdr:rowOff>
    </xdr:from>
    <xdr:to>
      <xdr:col>2</xdr:col>
      <xdr:colOff>11487151</xdr:colOff>
      <xdr:row>1</xdr:row>
      <xdr:rowOff>1936750</xdr:rowOff>
    </xdr:to>
    <xdr:sp macro="" textlink="">
      <xdr:nvSpPr>
        <xdr:cNvPr id="17" name="QM01.6-blank"/>
        <xdr:cNvSpPr/>
      </xdr:nvSpPr>
      <xdr:spPr>
        <a:xfrm>
          <a:off x="11671935" y="203200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1</xdr:row>
      <xdr:rowOff>850900</xdr:rowOff>
    </xdr:from>
    <xdr:to>
      <xdr:col>2</xdr:col>
      <xdr:colOff>9858375</xdr:colOff>
      <xdr:row>1</xdr:row>
      <xdr:rowOff>850900</xdr:rowOff>
    </xdr:to>
    <xdr:cxnSp macro="">
      <xdr:nvCxnSpPr>
        <xdr:cNvPr id="18" name="Straight Arrow Connector 17"/>
        <xdr:cNvCxnSpPr>
          <a:stCxn id="13" idx="3"/>
          <a:endCxn id="16" idx="1"/>
        </xdr:cNvCxnSpPr>
      </xdr:nvCxnSpPr>
      <xdr:spPr>
        <a:xfrm>
          <a:off x="11354435" y="13081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2</xdr:row>
      <xdr:rowOff>127000</xdr:rowOff>
    </xdr:from>
    <xdr:to>
      <xdr:col>2</xdr:col>
      <xdr:colOff>1755775</xdr:colOff>
      <xdr:row>2</xdr:row>
      <xdr:rowOff>1574800</xdr:rowOff>
    </xdr:to>
    <xdr:sp macro="" textlink="">
      <xdr:nvSpPr>
        <xdr:cNvPr id="19" name="QM02.1-QA32 "/>
        <xdr:cNvSpPr/>
      </xdr:nvSpPr>
      <xdr:spPr>
        <a:xfrm>
          <a:off x="1940560" y="2611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ST-C1-CU-QM02-QA32 -Inspeksi Jumbo Roll</a:t>
          </a:r>
        </a:p>
      </xdr:txBody>
    </xdr:sp>
    <xdr:clientData/>
  </xdr:twoCellAnchor>
  <xdr:twoCellAnchor>
    <xdr:from>
      <xdr:col>2</xdr:col>
      <xdr:colOff>127000</xdr:colOff>
      <xdr:row>2</xdr:row>
      <xdr:rowOff>1574800</xdr:rowOff>
    </xdr:from>
    <xdr:to>
      <xdr:col>2</xdr:col>
      <xdr:colOff>1755775</xdr:colOff>
      <xdr:row>2</xdr:row>
      <xdr:rowOff>1936750</xdr:rowOff>
    </xdr:to>
    <xdr:sp macro="" textlink="">
      <xdr:nvSpPr>
        <xdr:cNvPr id="20" name="QM02.1-blank"/>
        <xdr:cNvSpPr/>
      </xdr:nvSpPr>
      <xdr:spPr>
        <a:xfrm>
          <a:off x="1940560" y="4058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2</xdr:row>
      <xdr:rowOff>127000</xdr:rowOff>
    </xdr:from>
    <xdr:to>
      <xdr:col>2</xdr:col>
      <xdr:colOff>3702050</xdr:colOff>
      <xdr:row>2</xdr:row>
      <xdr:rowOff>1574800</xdr:rowOff>
    </xdr:to>
    <xdr:sp macro="" textlink="">
      <xdr:nvSpPr>
        <xdr:cNvPr id="21" name="QM02.2-ZQM005 "/>
        <xdr:cNvSpPr/>
      </xdr:nvSpPr>
      <xdr:spPr>
        <a:xfrm>
          <a:off x="3886835" y="2611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ST-C1-CU-QM02-ZQM005 -Report Properties</a:t>
          </a:r>
        </a:p>
      </xdr:txBody>
    </xdr:sp>
    <xdr:clientData/>
  </xdr:twoCellAnchor>
  <xdr:twoCellAnchor>
    <xdr:from>
      <xdr:col>2</xdr:col>
      <xdr:colOff>2073275</xdr:colOff>
      <xdr:row>2</xdr:row>
      <xdr:rowOff>1574800</xdr:rowOff>
    </xdr:from>
    <xdr:to>
      <xdr:col>2</xdr:col>
      <xdr:colOff>3702050</xdr:colOff>
      <xdr:row>2</xdr:row>
      <xdr:rowOff>1936750</xdr:rowOff>
    </xdr:to>
    <xdr:sp macro="" textlink="">
      <xdr:nvSpPr>
        <xdr:cNvPr id="22" name="QM02.2-blank"/>
        <xdr:cNvSpPr/>
      </xdr:nvSpPr>
      <xdr:spPr>
        <a:xfrm>
          <a:off x="3886835" y="4058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2</xdr:row>
      <xdr:rowOff>850900</xdr:rowOff>
    </xdr:from>
    <xdr:to>
      <xdr:col>2</xdr:col>
      <xdr:colOff>2073275</xdr:colOff>
      <xdr:row>2</xdr:row>
      <xdr:rowOff>850900</xdr:rowOff>
    </xdr:to>
    <xdr:cxnSp macro="">
      <xdr:nvCxnSpPr>
        <xdr:cNvPr id="23" name="Straight Arrow Connector 22"/>
        <xdr:cNvCxnSpPr>
          <a:stCxn id="19" idx="3"/>
          <a:endCxn id="21" idx="1"/>
        </xdr:cNvCxnSpPr>
      </xdr:nvCxnSpPr>
      <xdr:spPr>
        <a:xfrm>
          <a:off x="3569335" y="3335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2</xdr:row>
      <xdr:rowOff>127000</xdr:rowOff>
    </xdr:from>
    <xdr:to>
      <xdr:col>2</xdr:col>
      <xdr:colOff>5648325</xdr:colOff>
      <xdr:row>2</xdr:row>
      <xdr:rowOff>1574800</xdr:rowOff>
    </xdr:to>
    <xdr:sp macro="" textlink="">
      <xdr:nvSpPr>
        <xdr:cNvPr id="24" name="QM02.3-QA32 "/>
        <xdr:cNvSpPr/>
      </xdr:nvSpPr>
      <xdr:spPr>
        <a:xfrm>
          <a:off x="5833110" y="2611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ST-C1-CU-QM02-QA32 -Inspeksi Slitt Roll</a:t>
          </a:r>
        </a:p>
      </xdr:txBody>
    </xdr:sp>
    <xdr:clientData/>
  </xdr:twoCellAnchor>
  <xdr:twoCellAnchor>
    <xdr:from>
      <xdr:col>2</xdr:col>
      <xdr:colOff>4019550</xdr:colOff>
      <xdr:row>2</xdr:row>
      <xdr:rowOff>1574800</xdr:rowOff>
    </xdr:from>
    <xdr:to>
      <xdr:col>2</xdr:col>
      <xdr:colOff>5648325</xdr:colOff>
      <xdr:row>2</xdr:row>
      <xdr:rowOff>1936750</xdr:rowOff>
    </xdr:to>
    <xdr:sp macro="" textlink="">
      <xdr:nvSpPr>
        <xdr:cNvPr id="25" name="QM02.3-blank"/>
        <xdr:cNvSpPr/>
      </xdr:nvSpPr>
      <xdr:spPr>
        <a:xfrm>
          <a:off x="5833110" y="4058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2</xdr:row>
      <xdr:rowOff>850900</xdr:rowOff>
    </xdr:from>
    <xdr:to>
      <xdr:col>2</xdr:col>
      <xdr:colOff>4019550</xdr:colOff>
      <xdr:row>2</xdr:row>
      <xdr:rowOff>850900</xdr:rowOff>
    </xdr:to>
    <xdr:cxnSp macro="">
      <xdr:nvCxnSpPr>
        <xdr:cNvPr id="26" name="Straight Arrow Connector 25"/>
        <xdr:cNvCxnSpPr>
          <a:stCxn id="21" idx="3"/>
          <a:endCxn id="24" idx="1"/>
        </xdr:cNvCxnSpPr>
      </xdr:nvCxnSpPr>
      <xdr:spPr>
        <a:xfrm>
          <a:off x="5515610" y="3335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2</xdr:row>
      <xdr:rowOff>127000</xdr:rowOff>
    </xdr:from>
    <xdr:to>
      <xdr:col>2</xdr:col>
      <xdr:colOff>7594600</xdr:colOff>
      <xdr:row>2</xdr:row>
      <xdr:rowOff>1574800</xdr:rowOff>
    </xdr:to>
    <xdr:sp macro="" textlink="">
      <xdr:nvSpPr>
        <xdr:cNvPr id="27" name="QM02.4-ZQM005 "/>
        <xdr:cNvSpPr/>
      </xdr:nvSpPr>
      <xdr:spPr>
        <a:xfrm>
          <a:off x="7779385" y="2611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ST-C1-CU-QM02-ZQM005 -Report Properties</a:t>
          </a:r>
        </a:p>
      </xdr:txBody>
    </xdr:sp>
    <xdr:clientData/>
  </xdr:twoCellAnchor>
  <xdr:twoCellAnchor>
    <xdr:from>
      <xdr:col>2</xdr:col>
      <xdr:colOff>5965825</xdr:colOff>
      <xdr:row>2</xdr:row>
      <xdr:rowOff>1574800</xdr:rowOff>
    </xdr:from>
    <xdr:to>
      <xdr:col>2</xdr:col>
      <xdr:colOff>7594600</xdr:colOff>
      <xdr:row>2</xdr:row>
      <xdr:rowOff>1936750</xdr:rowOff>
    </xdr:to>
    <xdr:sp macro="" textlink="">
      <xdr:nvSpPr>
        <xdr:cNvPr id="28" name="QM02.4-blank"/>
        <xdr:cNvSpPr/>
      </xdr:nvSpPr>
      <xdr:spPr>
        <a:xfrm>
          <a:off x="7779385" y="4058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2</xdr:row>
      <xdr:rowOff>850900</xdr:rowOff>
    </xdr:from>
    <xdr:to>
      <xdr:col>2</xdr:col>
      <xdr:colOff>5965825</xdr:colOff>
      <xdr:row>2</xdr:row>
      <xdr:rowOff>850900</xdr:rowOff>
    </xdr:to>
    <xdr:cxnSp macro="">
      <xdr:nvCxnSpPr>
        <xdr:cNvPr id="29" name="Straight Arrow Connector 28"/>
        <xdr:cNvCxnSpPr>
          <a:stCxn id="24" idx="3"/>
          <a:endCxn id="27" idx="1"/>
        </xdr:cNvCxnSpPr>
      </xdr:nvCxnSpPr>
      <xdr:spPr>
        <a:xfrm>
          <a:off x="7461885" y="3335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2</xdr:row>
      <xdr:rowOff>127000</xdr:rowOff>
    </xdr:from>
    <xdr:to>
      <xdr:col>2</xdr:col>
      <xdr:colOff>9540875</xdr:colOff>
      <xdr:row>2</xdr:row>
      <xdr:rowOff>1574800</xdr:rowOff>
    </xdr:to>
    <xdr:sp macro="" textlink="">
      <xdr:nvSpPr>
        <xdr:cNvPr id="30" name="QM02.5-ZQM002 "/>
        <xdr:cNvSpPr/>
      </xdr:nvSpPr>
      <xdr:spPr>
        <a:xfrm>
          <a:off x="9725660" y="26111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ST-C1-CU-QM02-ZQM002 -Print COA </a:t>
          </a:r>
        </a:p>
      </xdr:txBody>
    </xdr:sp>
    <xdr:clientData/>
  </xdr:twoCellAnchor>
  <xdr:twoCellAnchor>
    <xdr:from>
      <xdr:col>2</xdr:col>
      <xdr:colOff>7912100</xdr:colOff>
      <xdr:row>2</xdr:row>
      <xdr:rowOff>1574800</xdr:rowOff>
    </xdr:from>
    <xdr:to>
      <xdr:col>2</xdr:col>
      <xdr:colOff>9540875</xdr:colOff>
      <xdr:row>2</xdr:row>
      <xdr:rowOff>1936750</xdr:rowOff>
    </xdr:to>
    <xdr:sp macro="" textlink="">
      <xdr:nvSpPr>
        <xdr:cNvPr id="31" name="QM02.5-blank"/>
        <xdr:cNvSpPr/>
      </xdr:nvSpPr>
      <xdr:spPr>
        <a:xfrm>
          <a:off x="9725660" y="40589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2</xdr:row>
      <xdr:rowOff>850900</xdr:rowOff>
    </xdr:from>
    <xdr:to>
      <xdr:col>2</xdr:col>
      <xdr:colOff>7912100</xdr:colOff>
      <xdr:row>2</xdr:row>
      <xdr:rowOff>850900</xdr:rowOff>
    </xdr:to>
    <xdr:cxnSp macro="">
      <xdr:nvCxnSpPr>
        <xdr:cNvPr id="32" name="Straight Arrow Connector 31"/>
        <xdr:cNvCxnSpPr>
          <a:stCxn id="27" idx="3"/>
          <a:endCxn id="30" idx="1"/>
        </xdr:cNvCxnSpPr>
      </xdr:nvCxnSpPr>
      <xdr:spPr>
        <a:xfrm>
          <a:off x="9408160" y="3335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2</xdr:row>
      <xdr:rowOff>127000</xdr:rowOff>
    </xdr:from>
    <xdr:to>
      <xdr:col>2</xdr:col>
      <xdr:colOff>11487151</xdr:colOff>
      <xdr:row>2</xdr:row>
      <xdr:rowOff>1574800</xdr:rowOff>
    </xdr:to>
    <xdr:sp macro="" textlink="">
      <xdr:nvSpPr>
        <xdr:cNvPr id="33" name="QM02.6-ZQM003 "/>
        <xdr:cNvSpPr/>
      </xdr:nvSpPr>
      <xdr:spPr>
        <a:xfrm>
          <a:off x="11671935" y="261112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ST-C1-CU-QM02-ZQM003 -Report COA</a:t>
          </a:r>
        </a:p>
      </xdr:txBody>
    </xdr:sp>
    <xdr:clientData/>
  </xdr:twoCellAnchor>
  <xdr:twoCellAnchor>
    <xdr:from>
      <xdr:col>2</xdr:col>
      <xdr:colOff>9858375</xdr:colOff>
      <xdr:row>2</xdr:row>
      <xdr:rowOff>1574800</xdr:rowOff>
    </xdr:from>
    <xdr:to>
      <xdr:col>2</xdr:col>
      <xdr:colOff>11487151</xdr:colOff>
      <xdr:row>2</xdr:row>
      <xdr:rowOff>1936750</xdr:rowOff>
    </xdr:to>
    <xdr:sp macro="" textlink="">
      <xdr:nvSpPr>
        <xdr:cNvPr id="34" name="QM02.6-blank"/>
        <xdr:cNvSpPr/>
      </xdr:nvSpPr>
      <xdr:spPr>
        <a:xfrm>
          <a:off x="11671935" y="405892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2</xdr:row>
      <xdr:rowOff>850900</xdr:rowOff>
    </xdr:from>
    <xdr:to>
      <xdr:col>2</xdr:col>
      <xdr:colOff>9858375</xdr:colOff>
      <xdr:row>2</xdr:row>
      <xdr:rowOff>850900</xdr:rowOff>
    </xdr:to>
    <xdr:cxnSp macro="">
      <xdr:nvCxnSpPr>
        <xdr:cNvPr id="35" name="Straight Arrow Connector 34"/>
        <xdr:cNvCxnSpPr>
          <a:stCxn id="30" idx="3"/>
          <a:endCxn id="33" idx="1"/>
        </xdr:cNvCxnSpPr>
      </xdr:nvCxnSpPr>
      <xdr:spPr>
        <a:xfrm>
          <a:off x="11354435" y="33350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3</xdr:row>
      <xdr:rowOff>127000</xdr:rowOff>
    </xdr:from>
    <xdr:to>
      <xdr:col>2</xdr:col>
      <xdr:colOff>1755775</xdr:colOff>
      <xdr:row>3</xdr:row>
      <xdr:rowOff>1574800</xdr:rowOff>
    </xdr:to>
    <xdr:sp macro="" textlink="">
      <xdr:nvSpPr>
        <xdr:cNvPr id="36" name="QM03.1-QA32 "/>
        <xdr:cNvSpPr/>
      </xdr:nvSpPr>
      <xdr:spPr>
        <a:xfrm>
          <a:off x="1940560" y="463804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ST-C1-CU-QM03-QA32 -Inspeksi Jumbo Roll BF</a:t>
          </a:r>
        </a:p>
      </xdr:txBody>
    </xdr:sp>
    <xdr:clientData/>
  </xdr:twoCellAnchor>
  <xdr:twoCellAnchor>
    <xdr:from>
      <xdr:col>2</xdr:col>
      <xdr:colOff>127000</xdr:colOff>
      <xdr:row>3</xdr:row>
      <xdr:rowOff>1574800</xdr:rowOff>
    </xdr:from>
    <xdr:to>
      <xdr:col>2</xdr:col>
      <xdr:colOff>1755775</xdr:colOff>
      <xdr:row>3</xdr:row>
      <xdr:rowOff>1936750</xdr:rowOff>
    </xdr:to>
    <xdr:sp macro="" textlink="">
      <xdr:nvSpPr>
        <xdr:cNvPr id="37" name="QM03.1-blank"/>
        <xdr:cNvSpPr/>
      </xdr:nvSpPr>
      <xdr:spPr>
        <a:xfrm>
          <a:off x="1940560" y="608584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3</xdr:row>
      <xdr:rowOff>127000</xdr:rowOff>
    </xdr:from>
    <xdr:to>
      <xdr:col>2</xdr:col>
      <xdr:colOff>3702050</xdr:colOff>
      <xdr:row>3</xdr:row>
      <xdr:rowOff>1574800</xdr:rowOff>
    </xdr:to>
    <xdr:sp macro="" textlink="">
      <xdr:nvSpPr>
        <xdr:cNvPr id="38" name="QM03.2-ZQM005 "/>
        <xdr:cNvSpPr/>
      </xdr:nvSpPr>
      <xdr:spPr>
        <a:xfrm>
          <a:off x="3886835" y="463804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ST-C1-CU-QM03-ZQM005 -Report Properties</a:t>
          </a:r>
        </a:p>
      </xdr:txBody>
    </xdr:sp>
    <xdr:clientData/>
  </xdr:twoCellAnchor>
  <xdr:twoCellAnchor>
    <xdr:from>
      <xdr:col>2</xdr:col>
      <xdr:colOff>2073275</xdr:colOff>
      <xdr:row>3</xdr:row>
      <xdr:rowOff>1574800</xdr:rowOff>
    </xdr:from>
    <xdr:to>
      <xdr:col>2</xdr:col>
      <xdr:colOff>3702050</xdr:colOff>
      <xdr:row>3</xdr:row>
      <xdr:rowOff>1936750</xdr:rowOff>
    </xdr:to>
    <xdr:sp macro="" textlink="">
      <xdr:nvSpPr>
        <xdr:cNvPr id="39" name="QM03.2-blank"/>
        <xdr:cNvSpPr/>
      </xdr:nvSpPr>
      <xdr:spPr>
        <a:xfrm>
          <a:off x="3886835" y="608584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3</xdr:row>
      <xdr:rowOff>850900</xdr:rowOff>
    </xdr:from>
    <xdr:to>
      <xdr:col>2</xdr:col>
      <xdr:colOff>2073275</xdr:colOff>
      <xdr:row>3</xdr:row>
      <xdr:rowOff>850900</xdr:rowOff>
    </xdr:to>
    <xdr:cxnSp macro="">
      <xdr:nvCxnSpPr>
        <xdr:cNvPr id="40" name="Straight Arrow Connector 39"/>
        <xdr:cNvCxnSpPr>
          <a:stCxn id="36" idx="3"/>
          <a:endCxn id="38" idx="1"/>
        </xdr:cNvCxnSpPr>
      </xdr:nvCxnSpPr>
      <xdr:spPr>
        <a:xfrm>
          <a:off x="3569335" y="536194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3</xdr:row>
      <xdr:rowOff>127000</xdr:rowOff>
    </xdr:from>
    <xdr:to>
      <xdr:col>2</xdr:col>
      <xdr:colOff>5648325</xdr:colOff>
      <xdr:row>3</xdr:row>
      <xdr:rowOff>1574800</xdr:rowOff>
    </xdr:to>
    <xdr:sp macro="" textlink="">
      <xdr:nvSpPr>
        <xdr:cNvPr id="41" name="QM03.3-QA32 "/>
        <xdr:cNvSpPr/>
      </xdr:nvSpPr>
      <xdr:spPr>
        <a:xfrm>
          <a:off x="5833110" y="463804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ST-C1-CU-QM03-QA32 -Inspeksi Jumbo Roll Conv</a:t>
          </a:r>
        </a:p>
      </xdr:txBody>
    </xdr:sp>
    <xdr:clientData/>
  </xdr:twoCellAnchor>
  <xdr:twoCellAnchor>
    <xdr:from>
      <xdr:col>2</xdr:col>
      <xdr:colOff>4019550</xdr:colOff>
      <xdr:row>3</xdr:row>
      <xdr:rowOff>1574800</xdr:rowOff>
    </xdr:from>
    <xdr:to>
      <xdr:col>2</xdr:col>
      <xdr:colOff>5648325</xdr:colOff>
      <xdr:row>3</xdr:row>
      <xdr:rowOff>1936750</xdr:rowOff>
    </xdr:to>
    <xdr:sp macro="" textlink="">
      <xdr:nvSpPr>
        <xdr:cNvPr id="42" name="QM03.3-blank"/>
        <xdr:cNvSpPr/>
      </xdr:nvSpPr>
      <xdr:spPr>
        <a:xfrm>
          <a:off x="5833110" y="608584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3</xdr:row>
      <xdr:rowOff>850900</xdr:rowOff>
    </xdr:from>
    <xdr:to>
      <xdr:col>2</xdr:col>
      <xdr:colOff>4019550</xdr:colOff>
      <xdr:row>3</xdr:row>
      <xdr:rowOff>850900</xdr:rowOff>
    </xdr:to>
    <xdr:cxnSp macro="">
      <xdr:nvCxnSpPr>
        <xdr:cNvPr id="43" name="Straight Arrow Connector 42"/>
        <xdr:cNvCxnSpPr>
          <a:stCxn id="38" idx="3"/>
          <a:endCxn id="41" idx="1"/>
        </xdr:cNvCxnSpPr>
      </xdr:nvCxnSpPr>
      <xdr:spPr>
        <a:xfrm>
          <a:off x="5515610" y="536194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3</xdr:row>
      <xdr:rowOff>127000</xdr:rowOff>
    </xdr:from>
    <xdr:to>
      <xdr:col>2</xdr:col>
      <xdr:colOff>7594600</xdr:colOff>
      <xdr:row>3</xdr:row>
      <xdr:rowOff>1574800</xdr:rowOff>
    </xdr:to>
    <xdr:sp macro="" textlink="">
      <xdr:nvSpPr>
        <xdr:cNvPr id="44" name="QM03.4-ZQM005 "/>
        <xdr:cNvSpPr/>
      </xdr:nvSpPr>
      <xdr:spPr>
        <a:xfrm>
          <a:off x="7779385" y="463804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ST-C1-CU-QM03-ZQM005 -Report Properties</a:t>
          </a:r>
        </a:p>
      </xdr:txBody>
    </xdr:sp>
    <xdr:clientData/>
  </xdr:twoCellAnchor>
  <xdr:twoCellAnchor>
    <xdr:from>
      <xdr:col>2</xdr:col>
      <xdr:colOff>5965825</xdr:colOff>
      <xdr:row>3</xdr:row>
      <xdr:rowOff>1574800</xdr:rowOff>
    </xdr:from>
    <xdr:to>
      <xdr:col>2</xdr:col>
      <xdr:colOff>7594600</xdr:colOff>
      <xdr:row>3</xdr:row>
      <xdr:rowOff>1936750</xdr:rowOff>
    </xdr:to>
    <xdr:sp macro="" textlink="">
      <xdr:nvSpPr>
        <xdr:cNvPr id="45" name="QM03.4-blank"/>
        <xdr:cNvSpPr/>
      </xdr:nvSpPr>
      <xdr:spPr>
        <a:xfrm>
          <a:off x="7779385" y="608584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3</xdr:row>
      <xdr:rowOff>850900</xdr:rowOff>
    </xdr:from>
    <xdr:to>
      <xdr:col>2</xdr:col>
      <xdr:colOff>5965825</xdr:colOff>
      <xdr:row>3</xdr:row>
      <xdr:rowOff>850900</xdr:rowOff>
    </xdr:to>
    <xdr:cxnSp macro="">
      <xdr:nvCxnSpPr>
        <xdr:cNvPr id="46" name="Straight Arrow Connector 45"/>
        <xdr:cNvCxnSpPr>
          <a:stCxn id="41" idx="3"/>
          <a:endCxn id="44" idx="1"/>
        </xdr:cNvCxnSpPr>
      </xdr:nvCxnSpPr>
      <xdr:spPr>
        <a:xfrm>
          <a:off x="7461885" y="536194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3</xdr:row>
      <xdr:rowOff>127000</xdr:rowOff>
    </xdr:from>
    <xdr:to>
      <xdr:col>2</xdr:col>
      <xdr:colOff>9540875</xdr:colOff>
      <xdr:row>3</xdr:row>
      <xdr:rowOff>1574800</xdr:rowOff>
    </xdr:to>
    <xdr:sp macro="" textlink="">
      <xdr:nvSpPr>
        <xdr:cNvPr id="47" name="QM03.5-QA32 "/>
        <xdr:cNvSpPr/>
      </xdr:nvSpPr>
      <xdr:spPr>
        <a:xfrm>
          <a:off x="9725660" y="463804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ST-C1-CU-QM03-QA32 -Inspeksi Slitt Roll Conv</a:t>
          </a:r>
        </a:p>
      </xdr:txBody>
    </xdr:sp>
    <xdr:clientData/>
  </xdr:twoCellAnchor>
  <xdr:twoCellAnchor>
    <xdr:from>
      <xdr:col>2</xdr:col>
      <xdr:colOff>7912100</xdr:colOff>
      <xdr:row>3</xdr:row>
      <xdr:rowOff>1574800</xdr:rowOff>
    </xdr:from>
    <xdr:to>
      <xdr:col>2</xdr:col>
      <xdr:colOff>9540875</xdr:colOff>
      <xdr:row>3</xdr:row>
      <xdr:rowOff>1936750</xdr:rowOff>
    </xdr:to>
    <xdr:sp macro="" textlink="">
      <xdr:nvSpPr>
        <xdr:cNvPr id="48" name="QM03.5-blank"/>
        <xdr:cNvSpPr/>
      </xdr:nvSpPr>
      <xdr:spPr>
        <a:xfrm>
          <a:off x="9725660" y="608584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3</xdr:row>
      <xdr:rowOff>850900</xdr:rowOff>
    </xdr:from>
    <xdr:to>
      <xdr:col>2</xdr:col>
      <xdr:colOff>7912100</xdr:colOff>
      <xdr:row>3</xdr:row>
      <xdr:rowOff>850900</xdr:rowOff>
    </xdr:to>
    <xdr:cxnSp macro="">
      <xdr:nvCxnSpPr>
        <xdr:cNvPr id="49" name="Straight Arrow Connector 48"/>
        <xdr:cNvCxnSpPr>
          <a:stCxn id="44" idx="3"/>
          <a:endCxn id="47" idx="1"/>
        </xdr:cNvCxnSpPr>
      </xdr:nvCxnSpPr>
      <xdr:spPr>
        <a:xfrm>
          <a:off x="9408160" y="536194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3</xdr:row>
      <xdr:rowOff>127000</xdr:rowOff>
    </xdr:from>
    <xdr:to>
      <xdr:col>2</xdr:col>
      <xdr:colOff>11487151</xdr:colOff>
      <xdr:row>3</xdr:row>
      <xdr:rowOff>1574800</xdr:rowOff>
    </xdr:to>
    <xdr:sp macro="" textlink="">
      <xdr:nvSpPr>
        <xdr:cNvPr id="50" name="QM03.6-ZQM005 "/>
        <xdr:cNvSpPr/>
      </xdr:nvSpPr>
      <xdr:spPr>
        <a:xfrm>
          <a:off x="11671935" y="463804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ST-C1-CU-QM03-ZQM005 -Report Properties</a:t>
          </a:r>
        </a:p>
      </xdr:txBody>
    </xdr:sp>
    <xdr:clientData/>
  </xdr:twoCellAnchor>
  <xdr:twoCellAnchor>
    <xdr:from>
      <xdr:col>2</xdr:col>
      <xdr:colOff>9858375</xdr:colOff>
      <xdr:row>3</xdr:row>
      <xdr:rowOff>1574800</xdr:rowOff>
    </xdr:from>
    <xdr:to>
      <xdr:col>2</xdr:col>
      <xdr:colOff>11487151</xdr:colOff>
      <xdr:row>3</xdr:row>
      <xdr:rowOff>1936750</xdr:rowOff>
    </xdr:to>
    <xdr:sp macro="" textlink="">
      <xdr:nvSpPr>
        <xdr:cNvPr id="51" name="QM03.6-blank"/>
        <xdr:cNvSpPr/>
      </xdr:nvSpPr>
      <xdr:spPr>
        <a:xfrm>
          <a:off x="11671935" y="608584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3</xdr:row>
      <xdr:rowOff>850900</xdr:rowOff>
    </xdr:from>
    <xdr:to>
      <xdr:col>2</xdr:col>
      <xdr:colOff>9858375</xdr:colOff>
      <xdr:row>3</xdr:row>
      <xdr:rowOff>850900</xdr:rowOff>
    </xdr:to>
    <xdr:cxnSp macro="">
      <xdr:nvCxnSpPr>
        <xdr:cNvPr id="52" name="Straight Arrow Connector 51"/>
        <xdr:cNvCxnSpPr>
          <a:stCxn id="47" idx="3"/>
          <a:endCxn id="50" idx="1"/>
        </xdr:cNvCxnSpPr>
      </xdr:nvCxnSpPr>
      <xdr:spPr>
        <a:xfrm>
          <a:off x="11354435" y="536194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3</xdr:row>
      <xdr:rowOff>127000</xdr:rowOff>
    </xdr:from>
    <xdr:to>
      <xdr:col>2</xdr:col>
      <xdr:colOff>13433426</xdr:colOff>
      <xdr:row>3</xdr:row>
      <xdr:rowOff>1574800</xdr:rowOff>
    </xdr:to>
    <xdr:sp macro="" textlink="">
      <xdr:nvSpPr>
        <xdr:cNvPr id="53" name="QM03.7-ZQM002 "/>
        <xdr:cNvSpPr/>
      </xdr:nvSpPr>
      <xdr:spPr>
        <a:xfrm>
          <a:off x="13618211" y="463804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ST-C1-CU-QM03-ZQM002 -Print COA </a:t>
          </a:r>
        </a:p>
      </xdr:txBody>
    </xdr:sp>
    <xdr:clientData/>
  </xdr:twoCellAnchor>
  <xdr:twoCellAnchor>
    <xdr:from>
      <xdr:col>2</xdr:col>
      <xdr:colOff>11804651</xdr:colOff>
      <xdr:row>3</xdr:row>
      <xdr:rowOff>1574800</xdr:rowOff>
    </xdr:from>
    <xdr:to>
      <xdr:col>2</xdr:col>
      <xdr:colOff>13433426</xdr:colOff>
      <xdr:row>3</xdr:row>
      <xdr:rowOff>1936750</xdr:rowOff>
    </xdr:to>
    <xdr:sp macro="" textlink="">
      <xdr:nvSpPr>
        <xdr:cNvPr id="54" name="QM03.7-blank"/>
        <xdr:cNvSpPr/>
      </xdr:nvSpPr>
      <xdr:spPr>
        <a:xfrm>
          <a:off x="13618211" y="608584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3</xdr:row>
      <xdr:rowOff>850900</xdr:rowOff>
    </xdr:from>
    <xdr:to>
      <xdr:col>2</xdr:col>
      <xdr:colOff>11804651</xdr:colOff>
      <xdr:row>3</xdr:row>
      <xdr:rowOff>850900</xdr:rowOff>
    </xdr:to>
    <xdr:cxnSp macro="">
      <xdr:nvCxnSpPr>
        <xdr:cNvPr id="55" name="Straight Arrow Connector 54"/>
        <xdr:cNvCxnSpPr>
          <a:stCxn id="50" idx="3"/>
          <a:endCxn id="53" idx="1"/>
        </xdr:cNvCxnSpPr>
      </xdr:nvCxnSpPr>
      <xdr:spPr>
        <a:xfrm>
          <a:off x="13300711" y="536194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13750926</xdr:colOff>
      <xdr:row>3</xdr:row>
      <xdr:rowOff>127000</xdr:rowOff>
    </xdr:from>
    <xdr:to>
      <xdr:col>2</xdr:col>
      <xdr:colOff>15379701</xdr:colOff>
      <xdr:row>3</xdr:row>
      <xdr:rowOff>1574800</xdr:rowOff>
    </xdr:to>
    <xdr:sp macro="" textlink="">
      <xdr:nvSpPr>
        <xdr:cNvPr id="56" name="QM03.8-ZQM003 "/>
        <xdr:cNvSpPr/>
      </xdr:nvSpPr>
      <xdr:spPr>
        <a:xfrm>
          <a:off x="15564486" y="463804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ST-C1-CU-QM03-ZQM003 -Report COA</a:t>
          </a:r>
        </a:p>
      </xdr:txBody>
    </xdr:sp>
    <xdr:clientData/>
  </xdr:twoCellAnchor>
  <xdr:twoCellAnchor>
    <xdr:from>
      <xdr:col>2</xdr:col>
      <xdr:colOff>13750926</xdr:colOff>
      <xdr:row>3</xdr:row>
      <xdr:rowOff>1574800</xdr:rowOff>
    </xdr:from>
    <xdr:to>
      <xdr:col>2</xdr:col>
      <xdr:colOff>15379701</xdr:colOff>
      <xdr:row>3</xdr:row>
      <xdr:rowOff>1936750</xdr:rowOff>
    </xdr:to>
    <xdr:sp macro="" textlink="">
      <xdr:nvSpPr>
        <xdr:cNvPr id="57" name="QM03.8-blank"/>
        <xdr:cNvSpPr/>
      </xdr:nvSpPr>
      <xdr:spPr>
        <a:xfrm>
          <a:off x="15564486" y="608584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13433426</xdr:colOff>
      <xdr:row>3</xdr:row>
      <xdr:rowOff>850900</xdr:rowOff>
    </xdr:from>
    <xdr:to>
      <xdr:col>2</xdr:col>
      <xdr:colOff>13750926</xdr:colOff>
      <xdr:row>3</xdr:row>
      <xdr:rowOff>850900</xdr:rowOff>
    </xdr:to>
    <xdr:cxnSp macro="">
      <xdr:nvCxnSpPr>
        <xdr:cNvPr id="58" name="Straight Arrow Connector 57"/>
        <xdr:cNvCxnSpPr>
          <a:stCxn id="53" idx="3"/>
          <a:endCxn id="56" idx="1"/>
        </xdr:cNvCxnSpPr>
      </xdr:nvCxnSpPr>
      <xdr:spPr>
        <a:xfrm>
          <a:off x="15246986" y="536194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4</xdr:row>
      <xdr:rowOff>127000</xdr:rowOff>
    </xdr:from>
    <xdr:to>
      <xdr:col>2</xdr:col>
      <xdr:colOff>1755775</xdr:colOff>
      <xdr:row>4</xdr:row>
      <xdr:rowOff>1574800</xdr:rowOff>
    </xdr:to>
    <xdr:sp macro="" textlink="">
      <xdr:nvSpPr>
        <xdr:cNvPr id="59" name="QM04.1-QA32 "/>
        <xdr:cNvSpPr/>
      </xdr:nvSpPr>
      <xdr:spPr>
        <a:xfrm>
          <a:off x="1940560" y="66649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ST-C1-CU-QM04-QA32 -Inspeksi Jumbo Roll BF</a:t>
          </a:r>
        </a:p>
      </xdr:txBody>
    </xdr:sp>
    <xdr:clientData/>
  </xdr:twoCellAnchor>
  <xdr:twoCellAnchor>
    <xdr:from>
      <xdr:col>2</xdr:col>
      <xdr:colOff>127000</xdr:colOff>
      <xdr:row>4</xdr:row>
      <xdr:rowOff>1574800</xdr:rowOff>
    </xdr:from>
    <xdr:to>
      <xdr:col>2</xdr:col>
      <xdr:colOff>1755775</xdr:colOff>
      <xdr:row>4</xdr:row>
      <xdr:rowOff>1936750</xdr:rowOff>
    </xdr:to>
    <xdr:sp macro="" textlink="">
      <xdr:nvSpPr>
        <xdr:cNvPr id="60" name="QM04.1-blank"/>
        <xdr:cNvSpPr/>
      </xdr:nvSpPr>
      <xdr:spPr>
        <a:xfrm>
          <a:off x="1940560" y="81127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4</xdr:row>
      <xdr:rowOff>127000</xdr:rowOff>
    </xdr:from>
    <xdr:to>
      <xdr:col>2</xdr:col>
      <xdr:colOff>3702050</xdr:colOff>
      <xdr:row>4</xdr:row>
      <xdr:rowOff>1574800</xdr:rowOff>
    </xdr:to>
    <xdr:sp macro="" textlink="">
      <xdr:nvSpPr>
        <xdr:cNvPr id="61" name="QM04.2-ZQM005 "/>
        <xdr:cNvSpPr/>
      </xdr:nvSpPr>
      <xdr:spPr>
        <a:xfrm>
          <a:off x="3886835" y="66649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ST-C1-CU-QM04-ZQM005 -Report Properties</a:t>
          </a:r>
        </a:p>
      </xdr:txBody>
    </xdr:sp>
    <xdr:clientData/>
  </xdr:twoCellAnchor>
  <xdr:twoCellAnchor>
    <xdr:from>
      <xdr:col>2</xdr:col>
      <xdr:colOff>2073275</xdr:colOff>
      <xdr:row>4</xdr:row>
      <xdr:rowOff>1574800</xdr:rowOff>
    </xdr:from>
    <xdr:to>
      <xdr:col>2</xdr:col>
      <xdr:colOff>3702050</xdr:colOff>
      <xdr:row>4</xdr:row>
      <xdr:rowOff>1936750</xdr:rowOff>
    </xdr:to>
    <xdr:sp macro="" textlink="">
      <xdr:nvSpPr>
        <xdr:cNvPr id="62" name="QM04.2-blank"/>
        <xdr:cNvSpPr/>
      </xdr:nvSpPr>
      <xdr:spPr>
        <a:xfrm>
          <a:off x="3886835" y="81127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4</xdr:row>
      <xdr:rowOff>850900</xdr:rowOff>
    </xdr:from>
    <xdr:to>
      <xdr:col>2</xdr:col>
      <xdr:colOff>2073275</xdr:colOff>
      <xdr:row>4</xdr:row>
      <xdr:rowOff>850900</xdr:rowOff>
    </xdr:to>
    <xdr:cxnSp macro="">
      <xdr:nvCxnSpPr>
        <xdr:cNvPr id="63" name="Straight Arrow Connector 62"/>
        <xdr:cNvCxnSpPr>
          <a:stCxn id="59" idx="3"/>
          <a:endCxn id="61" idx="1"/>
        </xdr:cNvCxnSpPr>
      </xdr:nvCxnSpPr>
      <xdr:spPr>
        <a:xfrm>
          <a:off x="3569335" y="73888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4</xdr:row>
      <xdr:rowOff>127000</xdr:rowOff>
    </xdr:from>
    <xdr:to>
      <xdr:col>2</xdr:col>
      <xdr:colOff>5648325</xdr:colOff>
      <xdr:row>4</xdr:row>
      <xdr:rowOff>1574800</xdr:rowOff>
    </xdr:to>
    <xdr:sp macro="" textlink="">
      <xdr:nvSpPr>
        <xdr:cNvPr id="4096" name="QM04.3-QA32 "/>
        <xdr:cNvSpPr/>
      </xdr:nvSpPr>
      <xdr:spPr>
        <a:xfrm>
          <a:off x="5833110" y="66649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ST-C1-CU-QM04-QA32 -Inspeksi Jumbo Roll Conv</a:t>
          </a:r>
        </a:p>
      </xdr:txBody>
    </xdr:sp>
    <xdr:clientData/>
  </xdr:twoCellAnchor>
  <xdr:twoCellAnchor>
    <xdr:from>
      <xdr:col>2</xdr:col>
      <xdr:colOff>4019550</xdr:colOff>
      <xdr:row>4</xdr:row>
      <xdr:rowOff>1574800</xdr:rowOff>
    </xdr:from>
    <xdr:to>
      <xdr:col>2</xdr:col>
      <xdr:colOff>5648325</xdr:colOff>
      <xdr:row>4</xdr:row>
      <xdr:rowOff>1936750</xdr:rowOff>
    </xdr:to>
    <xdr:sp macro="" textlink="">
      <xdr:nvSpPr>
        <xdr:cNvPr id="4098" name="QM04.3-blank"/>
        <xdr:cNvSpPr/>
      </xdr:nvSpPr>
      <xdr:spPr>
        <a:xfrm>
          <a:off x="5833110" y="81127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4</xdr:row>
      <xdr:rowOff>850900</xdr:rowOff>
    </xdr:from>
    <xdr:to>
      <xdr:col>2</xdr:col>
      <xdr:colOff>4019550</xdr:colOff>
      <xdr:row>4</xdr:row>
      <xdr:rowOff>850900</xdr:rowOff>
    </xdr:to>
    <xdr:cxnSp macro="">
      <xdr:nvCxnSpPr>
        <xdr:cNvPr id="4099" name="Straight Arrow Connector 4098"/>
        <xdr:cNvCxnSpPr>
          <a:stCxn id="61" idx="3"/>
          <a:endCxn id="4096" idx="1"/>
        </xdr:cNvCxnSpPr>
      </xdr:nvCxnSpPr>
      <xdr:spPr>
        <a:xfrm>
          <a:off x="5515610" y="73888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4</xdr:row>
      <xdr:rowOff>127000</xdr:rowOff>
    </xdr:from>
    <xdr:to>
      <xdr:col>2</xdr:col>
      <xdr:colOff>7594600</xdr:colOff>
      <xdr:row>4</xdr:row>
      <xdr:rowOff>1574800</xdr:rowOff>
    </xdr:to>
    <xdr:sp macro="" textlink="">
      <xdr:nvSpPr>
        <xdr:cNvPr id="4100" name="QM04.4-ZQM005 "/>
        <xdr:cNvSpPr/>
      </xdr:nvSpPr>
      <xdr:spPr>
        <a:xfrm>
          <a:off x="7779385" y="66649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ST-C1-CU-QM04-ZQM005 -Report Properties</a:t>
          </a:r>
        </a:p>
      </xdr:txBody>
    </xdr:sp>
    <xdr:clientData/>
  </xdr:twoCellAnchor>
  <xdr:twoCellAnchor>
    <xdr:from>
      <xdr:col>2</xdr:col>
      <xdr:colOff>5965825</xdr:colOff>
      <xdr:row>4</xdr:row>
      <xdr:rowOff>1574800</xdr:rowOff>
    </xdr:from>
    <xdr:to>
      <xdr:col>2</xdr:col>
      <xdr:colOff>7594600</xdr:colOff>
      <xdr:row>4</xdr:row>
      <xdr:rowOff>1936750</xdr:rowOff>
    </xdr:to>
    <xdr:sp macro="" textlink="">
      <xdr:nvSpPr>
        <xdr:cNvPr id="4101" name="QM04.4-blank"/>
        <xdr:cNvSpPr/>
      </xdr:nvSpPr>
      <xdr:spPr>
        <a:xfrm>
          <a:off x="7779385" y="81127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4</xdr:row>
      <xdr:rowOff>850900</xdr:rowOff>
    </xdr:from>
    <xdr:to>
      <xdr:col>2</xdr:col>
      <xdr:colOff>5965825</xdr:colOff>
      <xdr:row>4</xdr:row>
      <xdr:rowOff>850900</xdr:rowOff>
    </xdr:to>
    <xdr:cxnSp macro="">
      <xdr:nvCxnSpPr>
        <xdr:cNvPr id="6987" name="Straight Arrow Connector 6986"/>
        <xdr:cNvCxnSpPr>
          <a:stCxn id="4096" idx="3"/>
          <a:endCxn id="4100" idx="1"/>
        </xdr:cNvCxnSpPr>
      </xdr:nvCxnSpPr>
      <xdr:spPr>
        <a:xfrm>
          <a:off x="7461885" y="73888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4</xdr:row>
      <xdr:rowOff>127000</xdr:rowOff>
    </xdr:from>
    <xdr:to>
      <xdr:col>2</xdr:col>
      <xdr:colOff>9540875</xdr:colOff>
      <xdr:row>4</xdr:row>
      <xdr:rowOff>1574800</xdr:rowOff>
    </xdr:to>
    <xdr:sp macro="" textlink="">
      <xdr:nvSpPr>
        <xdr:cNvPr id="6988" name="QM04.5-QA32 "/>
        <xdr:cNvSpPr/>
      </xdr:nvSpPr>
      <xdr:spPr>
        <a:xfrm>
          <a:off x="9725660" y="66649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ST-C1-CU-QM04-QA32 -Inspeksi Slitt Roll Conv</a:t>
          </a:r>
        </a:p>
      </xdr:txBody>
    </xdr:sp>
    <xdr:clientData/>
  </xdr:twoCellAnchor>
  <xdr:twoCellAnchor>
    <xdr:from>
      <xdr:col>2</xdr:col>
      <xdr:colOff>7912100</xdr:colOff>
      <xdr:row>4</xdr:row>
      <xdr:rowOff>1574800</xdr:rowOff>
    </xdr:from>
    <xdr:to>
      <xdr:col>2</xdr:col>
      <xdr:colOff>9540875</xdr:colOff>
      <xdr:row>4</xdr:row>
      <xdr:rowOff>1936750</xdr:rowOff>
    </xdr:to>
    <xdr:sp macro="" textlink="">
      <xdr:nvSpPr>
        <xdr:cNvPr id="6989" name="QM04.5-blank"/>
        <xdr:cNvSpPr/>
      </xdr:nvSpPr>
      <xdr:spPr>
        <a:xfrm>
          <a:off x="9725660" y="81127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4</xdr:row>
      <xdr:rowOff>850900</xdr:rowOff>
    </xdr:from>
    <xdr:to>
      <xdr:col>2</xdr:col>
      <xdr:colOff>7912100</xdr:colOff>
      <xdr:row>4</xdr:row>
      <xdr:rowOff>850900</xdr:rowOff>
    </xdr:to>
    <xdr:cxnSp macro="">
      <xdr:nvCxnSpPr>
        <xdr:cNvPr id="6990" name="Straight Arrow Connector 6989"/>
        <xdr:cNvCxnSpPr>
          <a:stCxn id="4100" idx="3"/>
          <a:endCxn id="6988" idx="1"/>
        </xdr:cNvCxnSpPr>
      </xdr:nvCxnSpPr>
      <xdr:spPr>
        <a:xfrm>
          <a:off x="9408160" y="73888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4</xdr:row>
      <xdr:rowOff>127000</xdr:rowOff>
    </xdr:from>
    <xdr:to>
      <xdr:col>2</xdr:col>
      <xdr:colOff>11487151</xdr:colOff>
      <xdr:row>4</xdr:row>
      <xdr:rowOff>1574800</xdr:rowOff>
    </xdr:to>
    <xdr:sp macro="" textlink="">
      <xdr:nvSpPr>
        <xdr:cNvPr id="6991" name="QM04.6-ZQM005 "/>
        <xdr:cNvSpPr/>
      </xdr:nvSpPr>
      <xdr:spPr>
        <a:xfrm>
          <a:off x="11671935" y="666496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ST-C1-CU-QM04-ZQM005 -Report Properties</a:t>
          </a:r>
        </a:p>
      </xdr:txBody>
    </xdr:sp>
    <xdr:clientData/>
  </xdr:twoCellAnchor>
  <xdr:twoCellAnchor>
    <xdr:from>
      <xdr:col>2</xdr:col>
      <xdr:colOff>9858375</xdr:colOff>
      <xdr:row>4</xdr:row>
      <xdr:rowOff>1574800</xdr:rowOff>
    </xdr:from>
    <xdr:to>
      <xdr:col>2</xdr:col>
      <xdr:colOff>11487151</xdr:colOff>
      <xdr:row>4</xdr:row>
      <xdr:rowOff>1936750</xdr:rowOff>
    </xdr:to>
    <xdr:sp macro="" textlink="">
      <xdr:nvSpPr>
        <xdr:cNvPr id="6992" name="QM04.6-blank"/>
        <xdr:cNvSpPr/>
      </xdr:nvSpPr>
      <xdr:spPr>
        <a:xfrm>
          <a:off x="11671935" y="811276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4</xdr:row>
      <xdr:rowOff>850900</xdr:rowOff>
    </xdr:from>
    <xdr:to>
      <xdr:col>2</xdr:col>
      <xdr:colOff>9858375</xdr:colOff>
      <xdr:row>4</xdr:row>
      <xdr:rowOff>850900</xdr:rowOff>
    </xdr:to>
    <xdr:cxnSp macro="">
      <xdr:nvCxnSpPr>
        <xdr:cNvPr id="6993" name="Straight Arrow Connector 6992"/>
        <xdr:cNvCxnSpPr>
          <a:stCxn id="6988" idx="3"/>
          <a:endCxn id="6991" idx="1"/>
        </xdr:cNvCxnSpPr>
      </xdr:nvCxnSpPr>
      <xdr:spPr>
        <a:xfrm>
          <a:off x="11354435" y="73888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4</xdr:row>
      <xdr:rowOff>127000</xdr:rowOff>
    </xdr:from>
    <xdr:to>
      <xdr:col>2</xdr:col>
      <xdr:colOff>13433426</xdr:colOff>
      <xdr:row>4</xdr:row>
      <xdr:rowOff>1574800</xdr:rowOff>
    </xdr:to>
    <xdr:sp macro="" textlink="">
      <xdr:nvSpPr>
        <xdr:cNvPr id="6994" name="QM04.7-ZQM002 "/>
        <xdr:cNvSpPr/>
      </xdr:nvSpPr>
      <xdr:spPr>
        <a:xfrm>
          <a:off x="13618211" y="66649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ST-C1-CU-QM04-ZQM002 -Print COA </a:t>
          </a:r>
        </a:p>
      </xdr:txBody>
    </xdr:sp>
    <xdr:clientData/>
  </xdr:twoCellAnchor>
  <xdr:twoCellAnchor>
    <xdr:from>
      <xdr:col>2</xdr:col>
      <xdr:colOff>11804651</xdr:colOff>
      <xdr:row>4</xdr:row>
      <xdr:rowOff>1574800</xdr:rowOff>
    </xdr:from>
    <xdr:to>
      <xdr:col>2</xdr:col>
      <xdr:colOff>13433426</xdr:colOff>
      <xdr:row>4</xdr:row>
      <xdr:rowOff>1936750</xdr:rowOff>
    </xdr:to>
    <xdr:sp macro="" textlink="">
      <xdr:nvSpPr>
        <xdr:cNvPr id="6995" name="QM04.7-blank"/>
        <xdr:cNvSpPr/>
      </xdr:nvSpPr>
      <xdr:spPr>
        <a:xfrm>
          <a:off x="13618211" y="81127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4</xdr:row>
      <xdr:rowOff>850900</xdr:rowOff>
    </xdr:from>
    <xdr:to>
      <xdr:col>2</xdr:col>
      <xdr:colOff>11804651</xdr:colOff>
      <xdr:row>4</xdr:row>
      <xdr:rowOff>850900</xdr:rowOff>
    </xdr:to>
    <xdr:cxnSp macro="">
      <xdr:nvCxnSpPr>
        <xdr:cNvPr id="6996" name="Straight Arrow Connector 6995"/>
        <xdr:cNvCxnSpPr>
          <a:stCxn id="6991" idx="3"/>
          <a:endCxn id="6994" idx="1"/>
        </xdr:cNvCxnSpPr>
      </xdr:nvCxnSpPr>
      <xdr:spPr>
        <a:xfrm>
          <a:off x="13300711" y="73888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13750926</xdr:colOff>
      <xdr:row>4</xdr:row>
      <xdr:rowOff>127000</xdr:rowOff>
    </xdr:from>
    <xdr:to>
      <xdr:col>2</xdr:col>
      <xdr:colOff>15379701</xdr:colOff>
      <xdr:row>4</xdr:row>
      <xdr:rowOff>1574800</xdr:rowOff>
    </xdr:to>
    <xdr:sp macro="" textlink="">
      <xdr:nvSpPr>
        <xdr:cNvPr id="6997" name="QM04.8-ZQM003 "/>
        <xdr:cNvSpPr/>
      </xdr:nvSpPr>
      <xdr:spPr>
        <a:xfrm>
          <a:off x="15564486" y="666496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ST-C1-CU-QM04-ZQM003 -Report COA</a:t>
          </a:r>
        </a:p>
      </xdr:txBody>
    </xdr:sp>
    <xdr:clientData/>
  </xdr:twoCellAnchor>
  <xdr:twoCellAnchor>
    <xdr:from>
      <xdr:col>2</xdr:col>
      <xdr:colOff>13750926</xdr:colOff>
      <xdr:row>4</xdr:row>
      <xdr:rowOff>1574800</xdr:rowOff>
    </xdr:from>
    <xdr:to>
      <xdr:col>2</xdr:col>
      <xdr:colOff>15379701</xdr:colOff>
      <xdr:row>4</xdr:row>
      <xdr:rowOff>1936750</xdr:rowOff>
    </xdr:to>
    <xdr:sp macro="" textlink="">
      <xdr:nvSpPr>
        <xdr:cNvPr id="6998" name="QM04.8-blank"/>
        <xdr:cNvSpPr/>
      </xdr:nvSpPr>
      <xdr:spPr>
        <a:xfrm>
          <a:off x="15564486" y="811276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13433426</xdr:colOff>
      <xdr:row>4</xdr:row>
      <xdr:rowOff>850900</xdr:rowOff>
    </xdr:from>
    <xdr:to>
      <xdr:col>2</xdr:col>
      <xdr:colOff>13750926</xdr:colOff>
      <xdr:row>4</xdr:row>
      <xdr:rowOff>850900</xdr:rowOff>
    </xdr:to>
    <xdr:cxnSp macro="">
      <xdr:nvCxnSpPr>
        <xdr:cNvPr id="6999" name="Straight Arrow Connector 6998"/>
        <xdr:cNvCxnSpPr>
          <a:stCxn id="6994" idx="3"/>
          <a:endCxn id="6997" idx="1"/>
        </xdr:cNvCxnSpPr>
      </xdr:nvCxnSpPr>
      <xdr:spPr>
        <a:xfrm>
          <a:off x="15246986" y="738886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5</xdr:row>
      <xdr:rowOff>127000</xdr:rowOff>
    </xdr:from>
    <xdr:to>
      <xdr:col>2</xdr:col>
      <xdr:colOff>1755775</xdr:colOff>
      <xdr:row>5</xdr:row>
      <xdr:rowOff>1574800</xdr:rowOff>
    </xdr:to>
    <xdr:sp macro="" textlink="">
      <xdr:nvSpPr>
        <xdr:cNvPr id="7000" name="QM05.1-QA32 "/>
        <xdr:cNvSpPr/>
      </xdr:nvSpPr>
      <xdr:spPr>
        <a:xfrm>
          <a:off x="1940560" y="86918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ST-C1-CU-QM05-QA32 -Inspeksi Jumbo Roll BF</a:t>
          </a:r>
        </a:p>
      </xdr:txBody>
    </xdr:sp>
    <xdr:clientData/>
  </xdr:twoCellAnchor>
  <xdr:twoCellAnchor>
    <xdr:from>
      <xdr:col>2</xdr:col>
      <xdr:colOff>127000</xdr:colOff>
      <xdr:row>5</xdr:row>
      <xdr:rowOff>1574800</xdr:rowOff>
    </xdr:from>
    <xdr:to>
      <xdr:col>2</xdr:col>
      <xdr:colOff>1755775</xdr:colOff>
      <xdr:row>5</xdr:row>
      <xdr:rowOff>1936750</xdr:rowOff>
    </xdr:to>
    <xdr:sp macro="" textlink="">
      <xdr:nvSpPr>
        <xdr:cNvPr id="7001" name="QM05.1-blank"/>
        <xdr:cNvSpPr/>
      </xdr:nvSpPr>
      <xdr:spPr>
        <a:xfrm>
          <a:off x="1940560" y="101396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5</xdr:row>
      <xdr:rowOff>127000</xdr:rowOff>
    </xdr:from>
    <xdr:to>
      <xdr:col>2</xdr:col>
      <xdr:colOff>3702050</xdr:colOff>
      <xdr:row>5</xdr:row>
      <xdr:rowOff>1574800</xdr:rowOff>
    </xdr:to>
    <xdr:sp macro="" textlink="">
      <xdr:nvSpPr>
        <xdr:cNvPr id="7002" name="QM05.2-ZQM005 "/>
        <xdr:cNvSpPr/>
      </xdr:nvSpPr>
      <xdr:spPr>
        <a:xfrm>
          <a:off x="3886835" y="86918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ST-C1-CU-QM05-ZQM005 -Report Properties</a:t>
          </a:r>
        </a:p>
      </xdr:txBody>
    </xdr:sp>
    <xdr:clientData/>
  </xdr:twoCellAnchor>
  <xdr:twoCellAnchor>
    <xdr:from>
      <xdr:col>2</xdr:col>
      <xdr:colOff>2073275</xdr:colOff>
      <xdr:row>5</xdr:row>
      <xdr:rowOff>1574800</xdr:rowOff>
    </xdr:from>
    <xdr:to>
      <xdr:col>2</xdr:col>
      <xdr:colOff>3702050</xdr:colOff>
      <xdr:row>5</xdr:row>
      <xdr:rowOff>1936750</xdr:rowOff>
    </xdr:to>
    <xdr:sp macro="" textlink="">
      <xdr:nvSpPr>
        <xdr:cNvPr id="7003" name="QM05.2-blank"/>
        <xdr:cNvSpPr/>
      </xdr:nvSpPr>
      <xdr:spPr>
        <a:xfrm>
          <a:off x="3886835" y="101396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5</xdr:row>
      <xdr:rowOff>850900</xdr:rowOff>
    </xdr:from>
    <xdr:to>
      <xdr:col>2</xdr:col>
      <xdr:colOff>2073275</xdr:colOff>
      <xdr:row>5</xdr:row>
      <xdr:rowOff>850900</xdr:rowOff>
    </xdr:to>
    <xdr:cxnSp macro="">
      <xdr:nvCxnSpPr>
        <xdr:cNvPr id="7004" name="Straight Arrow Connector 7003"/>
        <xdr:cNvCxnSpPr>
          <a:stCxn id="7000" idx="3"/>
          <a:endCxn id="7002" idx="1"/>
        </xdr:cNvCxnSpPr>
      </xdr:nvCxnSpPr>
      <xdr:spPr>
        <a:xfrm>
          <a:off x="3569335" y="94157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5</xdr:row>
      <xdr:rowOff>127000</xdr:rowOff>
    </xdr:from>
    <xdr:to>
      <xdr:col>2</xdr:col>
      <xdr:colOff>5648325</xdr:colOff>
      <xdr:row>5</xdr:row>
      <xdr:rowOff>1574800</xdr:rowOff>
    </xdr:to>
    <xdr:sp macro="" textlink="">
      <xdr:nvSpPr>
        <xdr:cNvPr id="7005" name="QM05.3-QA32 "/>
        <xdr:cNvSpPr/>
      </xdr:nvSpPr>
      <xdr:spPr>
        <a:xfrm>
          <a:off x="5833110" y="86918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ST-C1-CU-QM05-QA32 -Inspeksi Slitt Roll BF</a:t>
          </a:r>
        </a:p>
      </xdr:txBody>
    </xdr:sp>
    <xdr:clientData/>
  </xdr:twoCellAnchor>
  <xdr:twoCellAnchor>
    <xdr:from>
      <xdr:col>2</xdr:col>
      <xdr:colOff>4019550</xdr:colOff>
      <xdr:row>5</xdr:row>
      <xdr:rowOff>1574800</xdr:rowOff>
    </xdr:from>
    <xdr:to>
      <xdr:col>2</xdr:col>
      <xdr:colOff>5648325</xdr:colOff>
      <xdr:row>5</xdr:row>
      <xdr:rowOff>1936750</xdr:rowOff>
    </xdr:to>
    <xdr:sp macro="" textlink="">
      <xdr:nvSpPr>
        <xdr:cNvPr id="7006" name="QM05.3-blank"/>
        <xdr:cNvSpPr/>
      </xdr:nvSpPr>
      <xdr:spPr>
        <a:xfrm>
          <a:off x="5833110" y="101396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5</xdr:row>
      <xdr:rowOff>850900</xdr:rowOff>
    </xdr:from>
    <xdr:to>
      <xdr:col>2</xdr:col>
      <xdr:colOff>4019550</xdr:colOff>
      <xdr:row>5</xdr:row>
      <xdr:rowOff>850900</xdr:rowOff>
    </xdr:to>
    <xdr:cxnSp macro="">
      <xdr:nvCxnSpPr>
        <xdr:cNvPr id="7007" name="Straight Arrow Connector 7006"/>
        <xdr:cNvCxnSpPr>
          <a:stCxn id="7002" idx="3"/>
          <a:endCxn id="7005" idx="1"/>
        </xdr:cNvCxnSpPr>
      </xdr:nvCxnSpPr>
      <xdr:spPr>
        <a:xfrm>
          <a:off x="5515610" y="94157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5</xdr:row>
      <xdr:rowOff>127000</xdr:rowOff>
    </xdr:from>
    <xdr:to>
      <xdr:col>2</xdr:col>
      <xdr:colOff>7594600</xdr:colOff>
      <xdr:row>5</xdr:row>
      <xdr:rowOff>1574800</xdr:rowOff>
    </xdr:to>
    <xdr:sp macro="" textlink="">
      <xdr:nvSpPr>
        <xdr:cNvPr id="7008" name="QM05.4-ZQM005 "/>
        <xdr:cNvSpPr/>
      </xdr:nvSpPr>
      <xdr:spPr>
        <a:xfrm>
          <a:off x="7779385" y="86918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ST-C1-CU-QM05-ZQM005 -Report Properties</a:t>
          </a:r>
        </a:p>
      </xdr:txBody>
    </xdr:sp>
    <xdr:clientData/>
  </xdr:twoCellAnchor>
  <xdr:twoCellAnchor>
    <xdr:from>
      <xdr:col>2</xdr:col>
      <xdr:colOff>5965825</xdr:colOff>
      <xdr:row>5</xdr:row>
      <xdr:rowOff>1574800</xdr:rowOff>
    </xdr:from>
    <xdr:to>
      <xdr:col>2</xdr:col>
      <xdr:colOff>7594600</xdr:colOff>
      <xdr:row>5</xdr:row>
      <xdr:rowOff>1936750</xdr:rowOff>
    </xdr:to>
    <xdr:sp macro="" textlink="">
      <xdr:nvSpPr>
        <xdr:cNvPr id="7009" name="QM05.4-blank"/>
        <xdr:cNvSpPr/>
      </xdr:nvSpPr>
      <xdr:spPr>
        <a:xfrm>
          <a:off x="7779385" y="101396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5</xdr:row>
      <xdr:rowOff>850900</xdr:rowOff>
    </xdr:from>
    <xdr:to>
      <xdr:col>2</xdr:col>
      <xdr:colOff>5965825</xdr:colOff>
      <xdr:row>5</xdr:row>
      <xdr:rowOff>850900</xdr:rowOff>
    </xdr:to>
    <xdr:cxnSp macro="">
      <xdr:nvCxnSpPr>
        <xdr:cNvPr id="7010" name="Straight Arrow Connector 7009"/>
        <xdr:cNvCxnSpPr>
          <a:stCxn id="7005" idx="3"/>
          <a:endCxn id="7008" idx="1"/>
        </xdr:cNvCxnSpPr>
      </xdr:nvCxnSpPr>
      <xdr:spPr>
        <a:xfrm>
          <a:off x="7461885" y="94157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5</xdr:row>
      <xdr:rowOff>127000</xdr:rowOff>
    </xdr:from>
    <xdr:to>
      <xdr:col>2</xdr:col>
      <xdr:colOff>9540875</xdr:colOff>
      <xdr:row>5</xdr:row>
      <xdr:rowOff>1574800</xdr:rowOff>
    </xdr:to>
    <xdr:sp macro="" textlink="">
      <xdr:nvSpPr>
        <xdr:cNvPr id="7011" name="QM05.5-ZQM016"/>
        <xdr:cNvSpPr/>
      </xdr:nvSpPr>
      <xdr:spPr>
        <a:xfrm>
          <a:off x="9725660" y="86918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ST-C1-CU-QM05-ZQM016-Change grade QM</a:t>
          </a:r>
        </a:p>
      </xdr:txBody>
    </xdr:sp>
    <xdr:clientData/>
  </xdr:twoCellAnchor>
  <xdr:twoCellAnchor>
    <xdr:from>
      <xdr:col>2</xdr:col>
      <xdr:colOff>7912100</xdr:colOff>
      <xdr:row>5</xdr:row>
      <xdr:rowOff>1574800</xdr:rowOff>
    </xdr:from>
    <xdr:to>
      <xdr:col>2</xdr:col>
      <xdr:colOff>9540875</xdr:colOff>
      <xdr:row>5</xdr:row>
      <xdr:rowOff>1936750</xdr:rowOff>
    </xdr:to>
    <xdr:sp macro="" textlink="">
      <xdr:nvSpPr>
        <xdr:cNvPr id="7012" name="QM05.5-blank"/>
        <xdr:cNvSpPr/>
      </xdr:nvSpPr>
      <xdr:spPr>
        <a:xfrm>
          <a:off x="9725660" y="101396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5</xdr:row>
      <xdr:rowOff>850900</xdr:rowOff>
    </xdr:from>
    <xdr:to>
      <xdr:col>2</xdr:col>
      <xdr:colOff>7912100</xdr:colOff>
      <xdr:row>5</xdr:row>
      <xdr:rowOff>850900</xdr:rowOff>
    </xdr:to>
    <xdr:cxnSp macro="">
      <xdr:nvCxnSpPr>
        <xdr:cNvPr id="7013" name="Straight Arrow Connector 7012"/>
        <xdr:cNvCxnSpPr>
          <a:stCxn id="7008" idx="3"/>
          <a:endCxn id="7011" idx="1"/>
        </xdr:cNvCxnSpPr>
      </xdr:nvCxnSpPr>
      <xdr:spPr>
        <a:xfrm>
          <a:off x="9408160" y="94157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5</xdr:row>
      <xdr:rowOff>127000</xdr:rowOff>
    </xdr:from>
    <xdr:to>
      <xdr:col>2</xdr:col>
      <xdr:colOff>11487151</xdr:colOff>
      <xdr:row>5</xdr:row>
      <xdr:rowOff>1574800</xdr:rowOff>
    </xdr:to>
    <xdr:sp macro="" textlink="">
      <xdr:nvSpPr>
        <xdr:cNvPr id="7014" name="QM05.6-ZQM002 "/>
        <xdr:cNvSpPr/>
      </xdr:nvSpPr>
      <xdr:spPr>
        <a:xfrm>
          <a:off x="11671935" y="869188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ST-C1-CU-QM05-ZQM002 -Print COA </a:t>
          </a:r>
        </a:p>
      </xdr:txBody>
    </xdr:sp>
    <xdr:clientData/>
  </xdr:twoCellAnchor>
  <xdr:twoCellAnchor>
    <xdr:from>
      <xdr:col>2</xdr:col>
      <xdr:colOff>9858375</xdr:colOff>
      <xdr:row>5</xdr:row>
      <xdr:rowOff>1574800</xdr:rowOff>
    </xdr:from>
    <xdr:to>
      <xdr:col>2</xdr:col>
      <xdr:colOff>11487151</xdr:colOff>
      <xdr:row>5</xdr:row>
      <xdr:rowOff>1936750</xdr:rowOff>
    </xdr:to>
    <xdr:sp macro="" textlink="">
      <xdr:nvSpPr>
        <xdr:cNvPr id="7015" name="QM05.6-blank"/>
        <xdr:cNvSpPr/>
      </xdr:nvSpPr>
      <xdr:spPr>
        <a:xfrm>
          <a:off x="11671935" y="1013968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5</xdr:row>
      <xdr:rowOff>850900</xdr:rowOff>
    </xdr:from>
    <xdr:to>
      <xdr:col>2</xdr:col>
      <xdr:colOff>9858375</xdr:colOff>
      <xdr:row>5</xdr:row>
      <xdr:rowOff>850900</xdr:rowOff>
    </xdr:to>
    <xdr:cxnSp macro="">
      <xdr:nvCxnSpPr>
        <xdr:cNvPr id="7016" name="Straight Arrow Connector 7015"/>
        <xdr:cNvCxnSpPr>
          <a:stCxn id="7011" idx="3"/>
          <a:endCxn id="7014" idx="1"/>
        </xdr:cNvCxnSpPr>
      </xdr:nvCxnSpPr>
      <xdr:spPr>
        <a:xfrm>
          <a:off x="11354435" y="94157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5</xdr:row>
      <xdr:rowOff>127000</xdr:rowOff>
    </xdr:from>
    <xdr:to>
      <xdr:col>2</xdr:col>
      <xdr:colOff>13433426</xdr:colOff>
      <xdr:row>5</xdr:row>
      <xdr:rowOff>1574800</xdr:rowOff>
    </xdr:to>
    <xdr:sp macro="" textlink="">
      <xdr:nvSpPr>
        <xdr:cNvPr id="7017" name="QM05.7-ZQM003 "/>
        <xdr:cNvSpPr/>
      </xdr:nvSpPr>
      <xdr:spPr>
        <a:xfrm>
          <a:off x="13618211" y="86918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ST-C1-CU-QM05-ZQM003 -Report COA</a:t>
          </a:r>
        </a:p>
      </xdr:txBody>
    </xdr:sp>
    <xdr:clientData/>
  </xdr:twoCellAnchor>
  <xdr:twoCellAnchor>
    <xdr:from>
      <xdr:col>2</xdr:col>
      <xdr:colOff>11804651</xdr:colOff>
      <xdr:row>5</xdr:row>
      <xdr:rowOff>1574800</xdr:rowOff>
    </xdr:from>
    <xdr:to>
      <xdr:col>2</xdr:col>
      <xdr:colOff>13433426</xdr:colOff>
      <xdr:row>5</xdr:row>
      <xdr:rowOff>1936750</xdr:rowOff>
    </xdr:to>
    <xdr:sp macro="" textlink="">
      <xdr:nvSpPr>
        <xdr:cNvPr id="7018" name="QM05.7-blank"/>
        <xdr:cNvSpPr/>
      </xdr:nvSpPr>
      <xdr:spPr>
        <a:xfrm>
          <a:off x="13618211" y="101396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5</xdr:row>
      <xdr:rowOff>850900</xdr:rowOff>
    </xdr:from>
    <xdr:to>
      <xdr:col>2</xdr:col>
      <xdr:colOff>11804651</xdr:colOff>
      <xdr:row>5</xdr:row>
      <xdr:rowOff>850900</xdr:rowOff>
    </xdr:to>
    <xdr:cxnSp macro="">
      <xdr:nvCxnSpPr>
        <xdr:cNvPr id="7019" name="Straight Arrow Connector 7018"/>
        <xdr:cNvCxnSpPr>
          <a:stCxn id="7014" idx="3"/>
          <a:endCxn id="7017" idx="1"/>
        </xdr:cNvCxnSpPr>
      </xdr:nvCxnSpPr>
      <xdr:spPr>
        <a:xfrm>
          <a:off x="13300711" y="94157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6</xdr:row>
      <xdr:rowOff>127000</xdr:rowOff>
    </xdr:from>
    <xdr:to>
      <xdr:col>2</xdr:col>
      <xdr:colOff>1755775</xdr:colOff>
      <xdr:row>6</xdr:row>
      <xdr:rowOff>1574800</xdr:rowOff>
    </xdr:to>
    <xdr:sp macro="" textlink="">
      <xdr:nvSpPr>
        <xdr:cNvPr id="7020" name="QM06.1-QA32 "/>
        <xdr:cNvSpPr/>
      </xdr:nvSpPr>
      <xdr:spPr>
        <a:xfrm>
          <a:off x="1940560" y="107188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ST-C1-CU-QM06-QA32 -Inspeksi Jumbo Roll BF</a:t>
          </a:r>
        </a:p>
      </xdr:txBody>
    </xdr:sp>
    <xdr:clientData/>
  </xdr:twoCellAnchor>
  <xdr:twoCellAnchor>
    <xdr:from>
      <xdr:col>2</xdr:col>
      <xdr:colOff>127000</xdr:colOff>
      <xdr:row>6</xdr:row>
      <xdr:rowOff>1574800</xdr:rowOff>
    </xdr:from>
    <xdr:to>
      <xdr:col>2</xdr:col>
      <xdr:colOff>1755775</xdr:colOff>
      <xdr:row>6</xdr:row>
      <xdr:rowOff>1936750</xdr:rowOff>
    </xdr:to>
    <xdr:sp macro="" textlink="">
      <xdr:nvSpPr>
        <xdr:cNvPr id="7021" name="QM06.1-blank"/>
        <xdr:cNvSpPr/>
      </xdr:nvSpPr>
      <xdr:spPr>
        <a:xfrm>
          <a:off x="1940560" y="121666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6</xdr:row>
      <xdr:rowOff>127000</xdr:rowOff>
    </xdr:from>
    <xdr:to>
      <xdr:col>2</xdr:col>
      <xdr:colOff>3702050</xdr:colOff>
      <xdr:row>6</xdr:row>
      <xdr:rowOff>1574800</xdr:rowOff>
    </xdr:to>
    <xdr:sp macro="" textlink="">
      <xdr:nvSpPr>
        <xdr:cNvPr id="7022" name="QM06.2-ZQM005 "/>
        <xdr:cNvSpPr/>
      </xdr:nvSpPr>
      <xdr:spPr>
        <a:xfrm>
          <a:off x="3886835" y="107188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ST-C1-CU-QM06-ZQM005 -Report Properties</a:t>
          </a:r>
        </a:p>
      </xdr:txBody>
    </xdr:sp>
    <xdr:clientData/>
  </xdr:twoCellAnchor>
  <xdr:twoCellAnchor>
    <xdr:from>
      <xdr:col>2</xdr:col>
      <xdr:colOff>2073275</xdr:colOff>
      <xdr:row>6</xdr:row>
      <xdr:rowOff>1574800</xdr:rowOff>
    </xdr:from>
    <xdr:to>
      <xdr:col>2</xdr:col>
      <xdr:colOff>3702050</xdr:colOff>
      <xdr:row>6</xdr:row>
      <xdr:rowOff>1936750</xdr:rowOff>
    </xdr:to>
    <xdr:sp macro="" textlink="">
      <xdr:nvSpPr>
        <xdr:cNvPr id="7023" name="QM06.2-blank"/>
        <xdr:cNvSpPr/>
      </xdr:nvSpPr>
      <xdr:spPr>
        <a:xfrm>
          <a:off x="3886835" y="121666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6</xdr:row>
      <xdr:rowOff>850900</xdr:rowOff>
    </xdr:from>
    <xdr:to>
      <xdr:col>2</xdr:col>
      <xdr:colOff>2073275</xdr:colOff>
      <xdr:row>6</xdr:row>
      <xdr:rowOff>850900</xdr:rowOff>
    </xdr:to>
    <xdr:cxnSp macro="">
      <xdr:nvCxnSpPr>
        <xdr:cNvPr id="7024" name="Straight Arrow Connector 7023"/>
        <xdr:cNvCxnSpPr>
          <a:stCxn id="7020" idx="3"/>
          <a:endCxn id="7022" idx="1"/>
        </xdr:cNvCxnSpPr>
      </xdr:nvCxnSpPr>
      <xdr:spPr>
        <a:xfrm>
          <a:off x="3569335" y="114427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6</xdr:row>
      <xdr:rowOff>127000</xdr:rowOff>
    </xdr:from>
    <xdr:to>
      <xdr:col>2</xdr:col>
      <xdr:colOff>5648325</xdr:colOff>
      <xdr:row>6</xdr:row>
      <xdr:rowOff>1574800</xdr:rowOff>
    </xdr:to>
    <xdr:sp macro="" textlink="">
      <xdr:nvSpPr>
        <xdr:cNvPr id="7025" name="QM06.3-ZQM016"/>
        <xdr:cNvSpPr/>
      </xdr:nvSpPr>
      <xdr:spPr>
        <a:xfrm>
          <a:off x="5833110" y="107188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ST-C1-CU-QM06-ZQM016-Change grade QM</a:t>
          </a:r>
        </a:p>
      </xdr:txBody>
    </xdr:sp>
    <xdr:clientData/>
  </xdr:twoCellAnchor>
  <xdr:twoCellAnchor>
    <xdr:from>
      <xdr:col>2</xdr:col>
      <xdr:colOff>4019550</xdr:colOff>
      <xdr:row>6</xdr:row>
      <xdr:rowOff>1574800</xdr:rowOff>
    </xdr:from>
    <xdr:to>
      <xdr:col>2</xdr:col>
      <xdr:colOff>5648325</xdr:colOff>
      <xdr:row>6</xdr:row>
      <xdr:rowOff>1936750</xdr:rowOff>
    </xdr:to>
    <xdr:sp macro="" textlink="">
      <xdr:nvSpPr>
        <xdr:cNvPr id="7026" name="QM06.3-blank"/>
        <xdr:cNvSpPr/>
      </xdr:nvSpPr>
      <xdr:spPr>
        <a:xfrm>
          <a:off x="5833110" y="121666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6</xdr:row>
      <xdr:rowOff>850900</xdr:rowOff>
    </xdr:from>
    <xdr:to>
      <xdr:col>2</xdr:col>
      <xdr:colOff>4019550</xdr:colOff>
      <xdr:row>6</xdr:row>
      <xdr:rowOff>850900</xdr:rowOff>
    </xdr:to>
    <xdr:cxnSp macro="">
      <xdr:nvCxnSpPr>
        <xdr:cNvPr id="7027" name="Straight Arrow Connector 7026"/>
        <xdr:cNvCxnSpPr>
          <a:stCxn id="7022" idx="3"/>
          <a:endCxn id="7025" idx="1"/>
        </xdr:cNvCxnSpPr>
      </xdr:nvCxnSpPr>
      <xdr:spPr>
        <a:xfrm>
          <a:off x="5515610" y="114427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6</xdr:row>
      <xdr:rowOff>127000</xdr:rowOff>
    </xdr:from>
    <xdr:to>
      <xdr:col>2</xdr:col>
      <xdr:colOff>7594600</xdr:colOff>
      <xdr:row>6</xdr:row>
      <xdr:rowOff>1574800</xdr:rowOff>
    </xdr:to>
    <xdr:sp macro="" textlink="">
      <xdr:nvSpPr>
        <xdr:cNvPr id="7028" name="QM06.4-QA32 "/>
        <xdr:cNvSpPr/>
      </xdr:nvSpPr>
      <xdr:spPr>
        <a:xfrm>
          <a:off x="7779385" y="107188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ST-C1-CU-QM06-QA32 -Inspeksi Slitt Roll BF</a:t>
          </a:r>
        </a:p>
      </xdr:txBody>
    </xdr:sp>
    <xdr:clientData/>
  </xdr:twoCellAnchor>
  <xdr:twoCellAnchor>
    <xdr:from>
      <xdr:col>2</xdr:col>
      <xdr:colOff>5965825</xdr:colOff>
      <xdr:row>6</xdr:row>
      <xdr:rowOff>1574800</xdr:rowOff>
    </xdr:from>
    <xdr:to>
      <xdr:col>2</xdr:col>
      <xdr:colOff>7594600</xdr:colOff>
      <xdr:row>6</xdr:row>
      <xdr:rowOff>1936750</xdr:rowOff>
    </xdr:to>
    <xdr:sp macro="" textlink="">
      <xdr:nvSpPr>
        <xdr:cNvPr id="7029" name="QM06.4-blank"/>
        <xdr:cNvSpPr/>
      </xdr:nvSpPr>
      <xdr:spPr>
        <a:xfrm>
          <a:off x="7779385" y="121666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6</xdr:row>
      <xdr:rowOff>850900</xdr:rowOff>
    </xdr:from>
    <xdr:to>
      <xdr:col>2</xdr:col>
      <xdr:colOff>5965825</xdr:colOff>
      <xdr:row>6</xdr:row>
      <xdr:rowOff>850900</xdr:rowOff>
    </xdr:to>
    <xdr:cxnSp macro="">
      <xdr:nvCxnSpPr>
        <xdr:cNvPr id="7030" name="Straight Arrow Connector 7029"/>
        <xdr:cNvCxnSpPr>
          <a:stCxn id="7025" idx="3"/>
          <a:endCxn id="7028" idx="1"/>
        </xdr:cNvCxnSpPr>
      </xdr:nvCxnSpPr>
      <xdr:spPr>
        <a:xfrm>
          <a:off x="7461885" y="114427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6</xdr:row>
      <xdr:rowOff>127000</xdr:rowOff>
    </xdr:from>
    <xdr:to>
      <xdr:col>2</xdr:col>
      <xdr:colOff>9540875</xdr:colOff>
      <xdr:row>6</xdr:row>
      <xdr:rowOff>1574800</xdr:rowOff>
    </xdr:to>
    <xdr:sp macro="" textlink="">
      <xdr:nvSpPr>
        <xdr:cNvPr id="7031" name="QM06.5-ZQM005 "/>
        <xdr:cNvSpPr/>
      </xdr:nvSpPr>
      <xdr:spPr>
        <a:xfrm>
          <a:off x="9725660" y="107188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ST-C1-CU-QM06-ZQM005 -Report Properties</a:t>
          </a:r>
        </a:p>
      </xdr:txBody>
    </xdr:sp>
    <xdr:clientData/>
  </xdr:twoCellAnchor>
  <xdr:twoCellAnchor>
    <xdr:from>
      <xdr:col>2</xdr:col>
      <xdr:colOff>7912100</xdr:colOff>
      <xdr:row>6</xdr:row>
      <xdr:rowOff>1574800</xdr:rowOff>
    </xdr:from>
    <xdr:to>
      <xdr:col>2</xdr:col>
      <xdr:colOff>9540875</xdr:colOff>
      <xdr:row>6</xdr:row>
      <xdr:rowOff>1936750</xdr:rowOff>
    </xdr:to>
    <xdr:sp macro="" textlink="">
      <xdr:nvSpPr>
        <xdr:cNvPr id="7032" name="QM06.5-blank"/>
        <xdr:cNvSpPr/>
      </xdr:nvSpPr>
      <xdr:spPr>
        <a:xfrm>
          <a:off x="9725660" y="121666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6</xdr:row>
      <xdr:rowOff>850900</xdr:rowOff>
    </xdr:from>
    <xdr:to>
      <xdr:col>2</xdr:col>
      <xdr:colOff>7912100</xdr:colOff>
      <xdr:row>6</xdr:row>
      <xdr:rowOff>850900</xdr:rowOff>
    </xdr:to>
    <xdr:cxnSp macro="">
      <xdr:nvCxnSpPr>
        <xdr:cNvPr id="7033" name="Straight Arrow Connector 7032"/>
        <xdr:cNvCxnSpPr>
          <a:stCxn id="7028" idx="3"/>
          <a:endCxn id="7031" idx="1"/>
        </xdr:cNvCxnSpPr>
      </xdr:nvCxnSpPr>
      <xdr:spPr>
        <a:xfrm>
          <a:off x="9408160" y="114427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6</xdr:row>
      <xdr:rowOff>127000</xdr:rowOff>
    </xdr:from>
    <xdr:to>
      <xdr:col>2</xdr:col>
      <xdr:colOff>11487151</xdr:colOff>
      <xdr:row>6</xdr:row>
      <xdr:rowOff>1574800</xdr:rowOff>
    </xdr:to>
    <xdr:sp macro="" textlink="">
      <xdr:nvSpPr>
        <xdr:cNvPr id="7034" name="QM06.6-ZQM002 "/>
        <xdr:cNvSpPr/>
      </xdr:nvSpPr>
      <xdr:spPr>
        <a:xfrm>
          <a:off x="11671935" y="1071880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ST-C1-CU-QM06-ZQM002 -Print COA </a:t>
          </a:r>
        </a:p>
      </xdr:txBody>
    </xdr:sp>
    <xdr:clientData/>
  </xdr:twoCellAnchor>
  <xdr:twoCellAnchor>
    <xdr:from>
      <xdr:col>2</xdr:col>
      <xdr:colOff>9858375</xdr:colOff>
      <xdr:row>6</xdr:row>
      <xdr:rowOff>1574800</xdr:rowOff>
    </xdr:from>
    <xdr:to>
      <xdr:col>2</xdr:col>
      <xdr:colOff>11487151</xdr:colOff>
      <xdr:row>6</xdr:row>
      <xdr:rowOff>1936750</xdr:rowOff>
    </xdr:to>
    <xdr:sp macro="" textlink="">
      <xdr:nvSpPr>
        <xdr:cNvPr id="7035" name="QM06.6-blank"/>
        <xdr:cNvSpPr/>
      </xdr:nvSpPr>
      <xdr:spPr>
        <a:xfrm>
          <a:off x="11671935" y="1216660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6</xdr:row>
      <xdr:rowOff>850900</xdr:rowOff>
    </xdr:from>
    <xdr:to>
      <xdr:col>2</xdr:col>
      <xdr:colOff>9858375</xdr:colOff>
      <xdr:row>6</xdr:row>
      <xdr:rowOff>850900</xdr:rowOff>
    </xdr:to>
    <xdr:cxnSp macro="">
      <xdr:nvCxnSpPr>
        <xdr:cNvPr id="7036" name="Straight Arrow Connector 7035"/>
        <xdr:cNvCxnSpPr>
          <a:stCxn id="7031" idx="3"/>
          <a:endCxn id="7034" idx="1"/>
        </xdr:cNvCxnSpPr>
      </xdr:nvCxnSpPr>
      <xdr:spPr>
        <a:xfrm>
          <a:off x="11354435" y="114427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6</xdr:row>
      <xdr:rowOff>127000</xdr:rowOff>
    </xdr:from>
    <xdr:to>
      <xdr:col>2</xdr:col>
      <xdr:colOff>13433426</xdr:colOff>
      <xdr:row>6</xdr:row>
      <xdr:rowOff>1574800</xdr:rowOff>
    </xdr:to>
    <xdr:sp macro="" textlink="">
      <xdr:nvSpPr>
        <xdr:cNvPr id="7037" name="QM06.7-ZQM003 "/>
        <xdr:cNvSpPr/>
      </xdr:nvSpPr>
      <xdr:spPr>
        <a:xfrm>
          <a:off x="13618211" y="1071880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ST-C1-CU-QM06-ZQM003 -Report COA</a:t>
          </a:r>
        </a:p>
      </xdr:txBody>
    </xdr:sp>
    <xdr:clientData/>
  </xdr:twoCellAnchor>
  <xdr:twoCellAnchor>
    <xdr:from>
      <xdr:col>2</xdr:col>
      <xdr:colOff>11804651</xdr:colOff>
      <xdr:row>6</xdr:row>
      <xdr:rowOff>1574800</xdr:rowOff>
    </xdr:from>
    <xdr:to>
      <xdr:col>2</xdr:col>
      <xdr:colOff>13433426</xdr:colOff>
      <xdr:row>6</xdr:row>
      <xdr:rowOff>1936750</xdr:rowOff>
    </xdr:to>
    <xdr:sp macro="" textlink="">
      <xdr:nvSpPr>
        <xdr:cNvPr id="7038" name="QM06.7-blank"/>
        <xdr:cNvSpPr/>
      </xdr:nvSpPr>
      <xdr:spPr>
        <a:xfrm>
          <a:off x="13618211" y="1216660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6</xdr:row>
      <xdr:rowOff>850900</xdr:rowOff>
    </xdr:from>
    <xdr:to>
      <xdr:col>2</xdr:col>
      <xdr:colOff>11804651</xdr:colOff>
      <xdr:row>6</xdr:row>
      <xdr:rowOff>850900</xdr:rowOff>
    </xdr:to>
    <xdr:cxnSp macro="">
      <xdr:nvCxnSpPr>
        <xdr:cNvPr id="7039" name="Straight Arrow Connector 7038"/>
        <xdr:cNvCxnSpPr>
          <a:stCxn id="7034" idx="3"/>
          <a:endCxn id="7037" idx="1"/>
        </xdr:cNvCxnSpPr>
      </xdr:nvCxnSpPr>
      <xdr:spPr>
        <a:xfrm>
          <a:off x="13300711" y="114427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7</xdr:row>
      <xdr:rowOff>127000</xdr:rowOff>
    </xdr:from>
    <xdr:to>
      <xdr:col>2</xdr:col>
      <xdr:colOff>1755775</xdr:colOff>
      <xdr:row>7</xdr:row>
      <xdr:rowOff>1574800</xdr:rowOff>
    </xdr:to>
    <xdr:sp macro="" textlink="">
      <xdr:nvSpPr>
        <xdr:cNvPr id="7514" name="QM07.1-QA32 "/>
        <xdr:cNvSpPr/>
      </xdr:nvSpPr>
      <xdr:spPr>
        <a:xfrm>
          <a:off x="1940560" y="127457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ST-C1-CU-QM07-QA32 -Inspeksi Jumbo Roll BF</a:t>
          </a:r>
        </a:p>
      </xdr:txBody>
    </xdr:sp>
    <xdr:clientData/>
  </xdr:twoCellAnchor>
  <xdr:twoCellAnchor>
    <xdr:from>
      <xdr:col>2</xdr:col>
      <xdr:colOff>127000</xdr:colOff>
      <xdr:row>7</xdr:row>
      <xdr:rowOff>1574800</xdr:rowOff>
    </xdr:from>
    <xdr:to>
      <xdr:col>2</xdr:col>
      <xdr:colOff>1755775</xdr:colOff>
      <xdr:row>7</xdr:row>
      <xdr:rowOff>1936750</xdr:rowOff>
    </xdr:to>
    <xdr:sp macro="" textlink="">
      <xdr:nvSpPr>
        <xdr:cNvPr id="7515" name="QM07.1-blank"/>
        <xdr:cNvSpPr/>
      </xdr:nvSpPr>
      <xdr:spPr>
        <a:xfrm>
          <a:off x="1940560" y="141935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7</xdr:row>
      <xdr:rowOff>127000</xdr:rowOff>
    </xdr:from>
    <xdr:to>
      <xdr:col>2</xdr:col>
      <xdr:colOff>3702050</xdr:colOff>
      <xdr:row>7</xdr:row>
      <xdr:rowOff>1574800</xdr:rowOff>
    </xdr:to>
    <xdr:sp macro="" textlink="">
      <xdr:nvSpPr>
        <xdr:cNvPr id="7516" name="QM07.2-ZQM005 "/>
        <xdr:cNvSpPr/>
      </xdr:nvSpPr>
      <xdr:spPr>
        <a:xfrm>
          <a:off x="3886835" y="127457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ST-C1-CU-QM07-ZQM005 -Report Properties</a:t>
          </a:r>
        </a:p>
      </xdr:txBody>
    </xdr:sp>
    <xdr:clientData/>
  </xdr:twoCellAnchor>
  <xdr:twoCellAnchor>
    <xdr:from>
      <xdr:col>2</xdr:col>
      <xdr:colOff>2073275</xdr:colOff>
      <xdr:row>7</xdr:row>
      <xdr:rowOff>1574800</xdr:rowOff>
    </xdr:from>
    <xdr:to>
      <xdr:col>2</xdr:col>
      <xdr:colOff>3702050</xdr:colOff>
      <xdr:row>7</xdr:row>
      <xdr:rowOff>1936750</xdr:rowOff>
    </xdr:to>
    <xdr:sp macro="" textlink="">
      <xdr:nvSpPr>
        <xdr:cNvPr id="7517" name="QM07.2-blank"/>
        <xdr:cNvSpPr/>
      </xdr:nvSpPr>
      <xdr:spPr>
        <a:xfrm>
          <a:off x="3886835" y="141935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7</xdr:row>
      <xdr:rowOff>850900</xdr:rowOff>
    </xdr:from>
    <xdr:to>
      <xdr:col>2</xdr:col>
      <xdr:colOff>2073275</xdr:colOff>
      <xdr:row>7</xdr:row>
      <xdr:rowOff>850900</xdr:rowOff>
    </xdr:to>
    <xdr:cxnSp macro="">
      <xdr:nvCxnSpPr>
        <xdr:cNvPr id="7518" name="Straight Arrow Connector 7517"/>
        <xdr:cNvCxnSpPr>
          <a:stCxn id="7514" idx="3"/>
          <a:endCxn id="7516" idx="1"/>
        </xdr:cNvCxnSpPr>
      </xdr:nvCxnSpPr>
      <xdr:spPr>
        <a:xfrm>
          <a:off x="3569335" y="134696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7</xdr:row>
      <xdr:rowOff>127000</xdr:rowOff>
    </xdr:from>
    <xdr:to>
      <xdr:col>2</xdr:col>
      <xdr:colOff>5648325</xdr:colOff>
      <xdr:row>7</xdr:row>
      <xdr:rowOff>1574800</xdr:rowOff>
    </xdr:to>
    <xdr:sp macro="" textlink="">
      <xdr:nvSpPr>
        <xdr:cNvPr id="7519" name="QM07.3-QA32 "/>
        <xdr:cNvSpPr/>
      </xdr:nvSpPr>
      <xdr:spPr>
        <a:xfrm>
          <a:off x="5833110" y="127457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ST-C1-CU-QM07-QA32 -Inspeksi Jumbo Roll Conv</a:t>
          </a:r>
        </a:p>
      </xdr:txBody>
    </xdr:sp>
    <xdr:clientData/>
  </xdr:twoCellAnchor>
  <xdr:twoCellAnchor>
    <xdr:from>
      <xdr:col>2</xdr:col>
      <xdr:colOff>4019550</xdr:colOff>
      <xdr:row>7</xdr:row>
      <xdr:rowOff>1574800</xdr:rowOff>
    </xdr:from>
    <xdr:to>
      <xdr:col>2</xdr:col>
      <xdr:colOff>5648325</xdr:colOff>
      <xdr:row>7</xdr:row>
      <xdr:rowOff>1936750</xdr:rowOff>
    </xdr:to>
    <xdr:sp macro="" textlink="">
      <xdr:nvSpPr>
        <xdr:cNvPr id="7520" name="QM07.3-blank"/>
        <xdr:cNvSpPr/>
      </xdr:nvSpPr>
      <xdr:spPr>
        <a:xfrm>
          <a:off x="5833110" y="141935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7</xdr:row>
      <xdr:rowOff>850900</xdr:rowOff>
    </xdr:from>
    <xdr:to>
      <xdr:col>2</xdr:col>
      <xdr:colOff>4019550</xdr:colOff>
      <xdr:row>7</xdr:row>
      <xdr:rowOff>850900</xdr:rowOff>
    </xdr:to>
    <xdr:cxnSp macro="">
      <xdr:nvCxnSpPr>
        <xdr:cNvPr id="7521" name="Straight Arrow Connector 7520"/>
        <xdr:cNvCxnSpPr>
          <a:stCxn id="7516" idx="3"/>
          <a:endCxn id="7519" idx="1"/>
        </xdr:cNvCxnSpPr>
      </xdr:nvCxnSpPr>
      <xdr:spPr>
        <a:xfrm>
          <a:off x="5515610" y="134696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7</xdr:row>
      <xdr:rowOff>127000</xdr:rowOff>
    </xdr:from>
    <xdr:to>
      <xdr:col>2</xdr:col>
      <xdr:colOff>7594600</xdr:colOff>
      <xdr:row>7</xdr:row>
      <xdr:rowOff>1574800</xdr:rowOff>
    </xdr:to>
    <xdr:sp macro="" textlink="">
      <xdr:nvSpPr>
        <xdr:cNvPr id="7522" name="QM07.4-ZQM005 "/>
        <xdr:cNvSpPr/>
      </xdr:nvSpPr>
      <xdr:spPr>
        <a:xfrm>
          <a:off x="7779385" y="127457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ST-C1-CU-QM07-ZQM005 -Report Properties</a:t>
          </a:r>
        </a:p>
      </xdr:txBody>
    </xdr:sp>
    <xdr:clientData/>
  </xdr:twoCellAnchor>
  <xdr:twoCellAnchor>
    <xdr:from>
      <xdr:col>2</xdr:col>
      <xdr:colOff>5965825</xdr:colOff>
      <xdr:row>7</xdr:row>
      <xdr:rowOff>1574800</xdr:rowOff>
    </xdr:from>
    <xdr:to>
      <xdr:col>2</xdr:col>
      <xdr:colOff>7594600</xdr:colOff>
      <xdr:row>7</xdr:row>
      <xdr:rowOff>1936750</xdr:rowOff>
    </xdr:to>
    <xdr:sp macro="" textlink="">
      <xdr:nvSpPr>
        <xdr:cNvPr id="7523" name="QM07.4-blank"/>
        <xdr:cNvSpPr/>
      </xdr:nvSpPr>
      <xdr:spPr>
        <a:xfrm>
          <a:off x="7779385" y="141935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7</xdr:row>
      <xdr:rowOff>850900</xdr:rowOff>
    </xdr:from>
    <xdr:to>
      <xdr:col>2</xdr:col>
      <xdr:colOff>5965825</xdr:colOff>
      <xdr:row>7</xdr:row>
      <xdr:rowOff>850900</xdr:rowOff>
    </xdr:to>
    <xdr:cxnSp macro="">
      <xdr:nvCxnSpPr>
        <xdr:cNvPr id="7524" name="Straight Arrow Connector 7523"/>
        <xdr:cNvCxnSpPr>
          <a:stCxn id="7519" idx="3"/>
          <a:endCxn id="7522" idx="1"/>
        </xdr:cNvCxnSpPr>
      </xdr:nvCxnSpPr>
      <xdr:spPr>
        <a:xfrm>
          <a:off x="7461885" y="134696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7</xdr:row>
      <xdr:rowOff>127000</xdr:rowOff>
    </xdr:from>
    <xdr:to>
      <xdr:col>2</xdr:col>
      <xdr:colOff>9540875</xdr:colOff>
      <xdr:row>7</xdr:row>
      <xdr:rowOff>1574800</xdr:rowOff>
    </xdr:to>
    <xdr:sp macro="" textlink="">
      <xdr:nvSpPr>
        <xdr:cNvPr id="7525" name="QM07.5-QA32 "/>
        <xdr:cNvSpPr/>
      </xdr:nvSpPr>
      <xdr:spPr>
        <a:xfrm>
          <a:off x="9725660" y="127457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ST-C1-CU-QM07-QA32 -Inspeksi Slitt Roll Conv</a:t>
          </a:r>
        </a:p>
      </xdr:txBody>
    </xdr:sp>
    <xdr:clientData/>
  </xdr:twoCellAnchor>
  <xdr:twoCellAnchor>
    <xdr:from>
      <xdr:col>2</xdr:col>
      <xdr:colOff>7912100</xdr:colOff>
      <xdr:row>7</xdr:row>
      <xdr:rowOff>1574800</xdr:rowOff>
    </xdr:from>
    <xdr:to>
      <xdr:col>2</xdr:col>
      <xdr:colOff>9540875</xdr:colOff>
      <xdr:row>7</xdr:row>
      <xdr:rowOff>1936750</xdr:rowOff>
    </xdr:to>
    <xdr:sp macro="" textlink="">
      <xdr:nvSpPr>
        <xdr:cNvPr id="7526" name="QM07.5-blank"/>
        <xdr:cNvSpPr/>
      </xdr:nvSpPr>
      <xdr:spPr>
        <a:xfrm>
          <a:off x="9725660" y="141935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7</xdr:row>
      <xdr:rowOff>850900</xdr:rowOff>
    </xdr:from>
    <xdr:to>
      <xdr:col>2</xdr:col>
      <xdr:colOff>7912100</xdr:colOff>
      <xdr:row>7</xdr:row>
      <xdr:rowOff>850900</xdr:rowOff>
    </xdr:to>
    <xdr:cxnSp macro="">
      <xdr:nvCxnSpPr>
        <xdr:cNvPr id="7527" name="Straight Arrow Connector 7526"/>
        <xdr:cNvCxnSpPr>
          <a:stCxn id="7522" idx="3"/>
          <a:endCxn id="7525" idx="1"/>
        </xdr:cNvCxnSpPr>
      </xdr:nvCxnSpPr>
      <xdr:spPr>
        <a:xfrm>
          <a:off x="9408160" y="134696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7</xdr:row>
      <xdr:rowOff>127000</xdr:rowOff>
    </xdr:from>
    <xdr:to>
      <xdr:col>2</xdr:col>
      <xdr:colOff>11487151</xdr:colOff>
      <xdr:row>7</xdr:row>
      <xdr:rowOff>1574800</xdr:rowOff>
    </xdr:to>
    <xdr:sp macro="" textlink="">
      <xdr:nvSpPr>
        <xdr:cNvPr id="7528" name="QM07.6-ZQM005 "/>
        <xdr:cNvSpPr/>
      </xdr:nvSpPr>
      <xdr:spPr>
        <a:xfrm>
          <a:off x="11671935" y="1274572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ST-C1-CU-QM07-ZQM005 -Report Properties</a:t>
          </a:r>
        </a:p>
      </xdr:txBody>
    </xdr:sp>
    <xdr:clientData/>
  </xdr:twoCellAnchor>
  <xdr:twoCellAnchor>
    <xdr:from>
      <xdr:col>2</xdr:col>
      <xdr:colOff>9858375</xdr:colOff>
      <xdr:row>7</xdr:row>
      <xdr:rowOff>1574800</xdr:rowOff>
    </xdr:from>
    <xdr:to>
      <xdr:col>2</xdr:col>
      <xdr:colOff>11487151</xdr:colOff>
      <xdr:row>7</xdr:row>
      <xdr:rowOff>1936750</xdr:rowOff>
    </xdr:to>
    <xdr:sp macro="" textlink="">
      <xdr:nvSpPr>
        <xdr:cNvPr id="7529" name="QM07.6-blank"/>
        <xdr:cNvSpPr/>
      </xdr:nvSpPr>
      <xdr:spPr>
        <a:xfrm>
          <a:off x="11671935" y="1419352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7</xdr:row>
      <xdr:rowOff>850900</xdr:rowOff>
    </xdr:from>
    <xdr:to>
      <xdr:col>2</xdr:col>
      <xdr:colOff>9858375</xdr:colOff>
      <xdr:row>7</xdr:row>
      <xdr:rowOff>850900</xdr:rowOff>
    </xdr:to>
    <xdr:cxnSp macro="">
      <xdr:nvCxnSpPr>
        <xdr:cNvPr id="7530" name="Straight Arrow Connector 7529"/>
        <xdr:cNvCxnSpPr>
          <a:stCxn id="7525" idx="3"/>
          <a:endCxn id="7528" idx="1"/>
        </xdr:cNvCxnSpPr>
      </xdr:nvCxnSpPr>
      <xdr:spPr>
        <a:xfrm>
          <a:off x="11354435" y="134696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7</xdr:row>
      <xdr:rowOff>127000</xdr:rowOff>
    </xdr:from>
    <xdr:to>
      <xdr:col>2</xdr:col>
      <xdr:colOff>13433426</xdr:colOff>
      <xdr:row>7</xdr:row>
      <xdr:rowOff>1574800</xdr:rowOff>
    </xdr:to>
    <xdr:sp macro="" textlink="">
      <xdr:nvSpPr>
        <xdr:cNvPr id="7531" name="QM07.7-ZPP018"/>
        <xdr:cNvSpPr/>
      </xdr:nvSpPr>
      <xdr:spPr>
        <a:xfrm>
          <a:off x="13618211" y="127457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ST-C1-CU-QM07-ZPP018-Change grade PP</a:t>
          </a:r>
        </a:p>
      </xdr:txBody>
    </xdr:sp>
    <xdr:clientData/>
  </xdr:twoCellAnchor>
  <xdr:twoCellAnchor>
    <xdr:from>
      <xdr:col>2</xdr:col>
      <xdr:colOff>11804651</xdr:colOff>
      <xdr:row>7</xdr:row>
      <xdr:rowOff>1574800</xdr:rowOff>
    </xdr:from>
    <xdr:to>
      <xdr:col>2</xdr:col>
      <xdr:colOff>13433426</xdr:colOff>
      <xdr:row>7</xdr:row>
      <xdr:rowOff>1936750</xdr:rowOff>
    </xdr:to>
    <xdr:sp macro="" textlink="">
      <xdr:nvSpPr>
        <xdr:cNvPr id="7532" name="QM07.7-blank"/>
        <xdr:cNvSpPr/>
      </xdr:nvSpPr>
      <xdr:spPr>
        <a:xfrm>
          <a:off x="13618211" y="141935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7</xdr:row>
      <xdr:rowOff>850900</xdr:rowOff>
    </xdr:from>
    <xdr:to>
      <xdr:col>2</xdr:col>
      <xdr:colOff>11804651</xdr:colOff>
      <xdr:row>7</xdr:row>
      <xdr:rowOff>850900</xdr:rowOff>
    </xdr:to>
    <xdr:cxnSp macro="">
      <xdr:nvCxnSpPr>
        <xdr:cNvPr id="7533" name="Straight Arrow Connector 7532"/>
        <xdr:cNvCxnSpPr>
          <a:stCxn id="7528" idx="3"/>
          <a:endCxn id="7531" idx="1"/>
        </xdr:cNvCxnSpPr>
      </xdr:nvCxnSpPr>
      <xdr:spPr>
        <a:xfrm>
          <a:off x="13300711" y="134696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13750926</xdr:colOff>
      <xdr:row>7</xdr:row>
      <xdr:rowOff>127000</xdr:rowOff>
    </xdr:from>
    <xdr:to>
      <xdr:col>2</xdr:col>
      <xdr:colOff>15379701</xdr:colOff>
      <xdr:row>7</xdr:row>
      <xdr:rowOff>1574800</xdr:rowOff>
    </xdr:to>
    <xdr:sp macro="" textlink="">
      <xdr:nvSpPr>
        <xdr:cNvPr id="7534" name="QM07.8-ZQM002 "/>
        <xdr:cNvSpPr/>
      </xdr:nvSpPr>
      <xdr:spPr>
        <a:xfrm>
          <a:off x="15564486" y="1274572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ST-C1-CU-QM07-ZQM002 -Print COA </a:t>
          </a:r>
        </a:p>
      </xdr:txBody>
    </xdr:sp>
    <xdr:clientData/>
  </xdr:twoCellAnchor>
  <xdr:twoCellAnchor>
    <xdr:from>
      <xdr:col>2</xdr:col>
      <xdr:colOff>13750926</xdr:colOff>
      <xdr:row>7</xdr:row>
      <xdr:rowOff>1574800</xdr:rowOff>
    </xdr:from>
    <xdr:to>
      <xdr:col>2</xdr:col>
      <xdr:colOff>15379701</xdr:colOff>
      <xdr:row>7</xdr:row>
      <xdr:rowOff>1936750</xdr:rowOff>
    </xdr:to>
    <xdr:sp macro="" textlink="">
      <xdr:nvSpPr>
        <xdr:cNvPr id="7535" name="QM07.8-blank"/>
        <xdr:cNvSpPr/>
      </xdr:nvSpPr>
      <xdr:spPr>
        <a:xfrm>
          <a:off x="15564486" y="1419352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13433426</xdr:colOff>
      <xdr:row>7</xdr:row>
      <xdr:rowOff>850900</xdr:rowOff>
    </xdr:from>
    <xdr:to>
      <xdr:col>2</xdr:col>
      <xdr:colOff>13750926</xdr:colOff>
      <xdr:row>7</xdr:row>
      <xdr:rowOff>850900</xdr:rowOff>
    </xdr:to>
    <xdr:cxnSp macro="">
      <xdr:nvCxnSpPr>
        <xdr:cNvPr id="7536" name="Straight Arrow Connector 7535"/>
        <xdr:cNvCxnSpPr>
          <a:stCxn id="7531" idx="3"/>
          <a:endCxn id="7534" idx="1"/>
        </xdr:cNvCxnSpPr>
      </xdr:nvCxnSpPr>
      <xdr:spPr>
        <a:xfrm>
          <a:off x="15246986" y="1346962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7</xdr:row>
      <xdr:rowOff>2190750</xdr:rowOff>
    </xdr:from>
    <xdr:to>
      <xdr:col>2</xdr:col>
      <xdr:colOff>1755775</xdr:colOff>
      <xdr:row>7</xdr:row>
      <xdr:rowOff>3638550</xdr:rowOff>
    </xdr:to>
    <xdr:sp macro="" textlink="">
      <xdr:nvSpPr>
        <xdr:cNvPr id="7537" name="QM07.9-ZQM003 "/>
        <xdr:cNvSpPr/>
      </xdr:nvSpPr>
      <xdr:spPr>
        <a:xfrm>
          <a:off x="1940560" y="1480947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ST-C1-CU-QM07-ZQM003 -Report COA</a:t>
          </a:r>
        </a:p>
      </xdr:txBody>
    </xdr:sp>
    <xdr:clientData/>
  </xdr:twoCellAnchor>
  <xdr:twoCellAnchor>
    <xdr:from>
      <xdr:col>2</xdr:col>
      <xdr:colOff>127000</xdr:colOff>
      <xdr:row>7</xdr:row>
      <xdr:rowOff>3638550</xdr:rowOff>
    </xdr:from>
    <xdr:to>
      <xdr:col>2</xdr:col>
      <xdr:colOff>1755775</xdr:colOff>
      <xdr:row>7</xdr:row>
      <xdr:rowOff>4000500</xdr:rowOff>
    </xdr:to>
    <xdr:sp macro="" textlink="">
      <xdr:nvSpPr>
        <xdr:cNvPr id="7538" name="QM07.9-blank"/>
        <xdr:cNvSpPr/>
      </xdr:nvSpPr>
      <xdr:spPr>
        <a:xfrm>
          <a:off x="1940560" y="1625727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7</xdr:row>
      <xdr:rowOff>1936750</xdr:rowOff>
    </xdr:from>
    <xdr:to>
      <xdr:col>2</xdr:col>
      <xdr:colOff>14565314</xdr:colOff>
      <xdr:row>7</xdr:row>
      <xdr:rowOff>2190750</xdr:rowOff>
    </xdr:to>
    <xdr:cxnSp macro="">
      <xdr:nvCxnSpPr>
        <xdr:cNvPr id="7539" name="Elbow Connector 7538"/>
        <xdr:cNvCxnSpPr>
          <a:stCxn id="7535" idx="2"/>
          <a:endCxn id="7537" idx="0"/>
        </xdr:cNvCxnSpPr>
      </xdr:nvCxnSpPr>
      <xdr:spPr>
        <a:xfrm rot="5400000">
          <a:off x="9439911" y="7870507"/>
          <a:ext cx="254000" cy="13623926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8</xdr:row>
      <xdr:rowOff>127000</xdr:rowOff>
    </xdr:from>
    <xdr:to>
      <xdr:col>2</xdr:col>
      <xdr:colOff>1755775</xdr:colOff>
      <xdr:row>8</xdr:row>
      <xdr:rowOff>1574800</xdr:rowOff>
    </xdr:to>
    <xdr:sp macro="" textlink="">
      <xdr:nvSpPr>
        <xdr:cNvPr id="7540" name="QM08.1-QA32 "/>
        <xdr:cNvSpPr/>
      </xdr:nvSpPr>
      <xdr:spPr>
        <a:xfrm>
          <a:off x="1940560" y="168071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ST-C1-CU-QM08-QA32 -Inspeksi Jumbo Roll BF</a:t>
          </a:r>
        </a:p>
      </xdr:txBody>
    </xdr:sp>
    <xdr:clientData/>
  </xdr:twoCellAnchor>
  <xdr:twoCellAnchor>
    <xdr:from>
      <xdr:col>2</xdr:col>
      <xdr:colOff>127000</xdr:colOff>
      <xdr:row>8</xdr:row>
      <xdr:rowOff>1574800</xdr:rowOff>
    </xdr:from>
    <xdr:to>
      <xdr:col>2</xdr:col>
      <xdr:colOff>1755775</xdr:colOff>
      <xdr:row>8</xdr:row>
      <xdr:rowOff>1936750</xdr:rowOff>
    </xdr:to>
    <xdr:sp macro="" textlink="">
      <xdr:nvSpPr>
        <xdr:cNvPr id="7541" name="QM08.1-blank"/>
        <xdr:cNvSpPr/>
      </xdr:nvSpPr>
      <xdr:spPr>
        <a:xfrm>
          <a:off x="1940560" y="182549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8</xdr:row>
      <xdr:rowOff>127000</xdr:rowOff>
    </xdr:from>
    <xdr:to>
      <xdr:col>2</xdr:col>
      <xdr:colOff>3702050</xdr:colOff>
      <xdr:row>8</xdr:row>
      <xdr:rowOff>1574800</xdr:rowOff>
    </xdr:to>
    <xdr:sp macro="" textlink="">
      <xdr:nvSpPr>
        <xdr:cNvPr id="7542" name="QM08.2-ZQM005 "/>
        <xdr:cNvSpPr/>
      </xdr:nvSpPr>
      <xdr:spPr>
        <a:xfrm>
          <a:off x="3886835" y="168071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ST-C1-CU-QM08-ZQM005 -Report Properties</a:t>
          </a:r>
        </a:p>
      </xdr:txBody>
    </xdr:sp>
    <xdr:clientData/>
  </xdr:twoCellAnchor>
  <xdr:twoCellAnchor>
    <xdr:from>
      <xdr:col>2</xdr:col>
      <xdr:colOff>2073275</xdr:colOff>
      <xdr:row>8</xdr:row>
      <xdr:rowOff>1574800</xdr:rowOff>
    </xdr:from>
    <xdr:to>
      <xdr:col>2</xdr:col>
      <xdr:colOff>3702050</xdr:colOff>
      <xdr:row>8</xdr:row>
      <xdr:rowOff>1936750</xdr:rowOff>
    </xdr:to>
    <xdr:sp macro="" textlink="">
      <xdr:nvSpPr>
        <xdr:cNvPr id="7543" name="QM08.2-blank"/>
        <xdr:cNvSpPr/>
      </xdr:nvSpPr>
      <xdr:spPr>
        <a:xfrm>
          <a:off x="3886835" y="182549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8</xdr:row>
      <xdr:rowOff>850900</xdr:rowOff>
    </xdr:from>
    <xdr:to>
      <xdr:col>2</xdr:col>
      <xdr:colOff>2073275</xdr:colOff>
      <xdr:row>8</xdr:row>
      <xdr:rowOff>850900</xdr:rowOff>
    </xdr:to>
    <xdr:cxnSp macro="">
      <xdr:nvCxnSpPr>
        <xdr:cNvPr id="7544" name="Straight Arrow Connector 7543"/>
        <xdr:cNvCxnSpPr>
          <a:stCxn id="7540" idx="3"/>
          <a:endCxn id="7542" idx="1"/>
        </xdr:cNvCxnSpPr>
      </xdr:nvCxnSpPr>
      <xdr:spPr>
        <a:xfrm>
          <a:off x="3569335" y="175310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8</xdr:row>
      <xdr:rowOff>127000</xdr:rowOff>
    </xdr:from>
    <xdr:to>
      <xdr:col>2</xdr:col>
      <xdr:colOff>5648325</xdr:colOff>
      <xdr:row>8</xdr:row>
      <xdr:rowOff>1574800</xdr:rowOff>
    </xdr:to>
    <xdr:sp macro="" textlink="">
      <xdr:nvSpPr>
        <xdr:cNvPr id="7545" name="QM08.3-QA32 "/>
        <xdr:cNvSpPr/>
      </xdr:nvSpPr>
      <xdr:spPr>
        <a:xfrm>
          <a:off x="5833110" y="168071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ST-C1-CU-QM08-QA32 -Inspeksi Jumbo Roll Conv</a:t>
          </a:r>
        </a:p>
      </xdr:txBody>
    </xdr:sp>
    <xdr:clientData/>
  </xdr:twoCellAnchor>
  <xdr:twoCellAnchor>
    <xdr:from>
      <xdr:col>2</xdr:col>
      <xdr:colOff>4019550</xdr:colOff>
      <xdr:row>8</xdr:row>
      <xdr:rowOff>1574800</xdr:rowOff>
    </xdr:from>
    <xdr:to>
      <xdr:col>2</xdr:col>
      <xdr:colOff>5648325</xdr:colOff>
      <xdr:row>8</xdr:row>
      <xdr:rowOff>1936750</xdr:rowOff>
    </xdr:to>
    <xdr:sp macro="" textlink="">
      <xdr:nvSpPr>
        <xdr:cNvPr id="7546" name="QM08.3-blank"/>
        <xdr:cNvSpPr/>
      </xdr:nvSpPr>
      <xdr:spPr>
        <a:xfrm>
          <a:off x="5833110" y="182549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8</xdr:row>
      <xdr:rowOff>850900</xdr:rowOff>
    </xdr:from>
    <xdr:to>
      <xdr:col>2</xdr:col>
      <xdr:colOff>4019550</xdr:colOff>
      <xdr:row>8</xdr:row>
      <xdr:rowOff>850900</xdr:rowOff>
    </xdr:to>
    <xdr:cxnSp macro="">
      <xdr:nvCxnSpPr>
        <xdr:cNvPr id="7547" name="Straight Arrow Connector 7546"/>
        <xdr:cNvCxnSpPr>
          <a:stCxn id="7542" idx="3"/>
          <a:endCxn id="7545" idx="1"/>
        </xdr:cNvCxnSpPr>
      </xdr:nvCxnSpPr>
      <xdr:spPr>
        <a:xfrm>
          <a:off x="5515610" y="175310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8</xdr:row>
      <xdr:rowOff>127000</xdr:rowOff>
    </xdr:from>
    <xdr:to>
      <xdr:col>2</xdr:col>
      <xdr:colOff>7594600</xdr:colOff>
      <xdr:row>8</xdr:row>
      <xdr:rowOff>1574800</xdr:rowOff>
    </xdr:to>
    <xdr:sp macro="" textlink="">
      <xdr:nvSpPr>
        <xdr:cNvPr id="7548" name="QM08.4-ZQM005 "/>
        <xdr:cNvSpPr/>
      </xdr:nvSpPr>
      <xdr:spPr>
        <a:xfrm>
          <a:off x="7779385" y="168071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ST-C1-CU-QM08-ZQM005 -Report Properties</a:t>
          </a:r>
        </a:p>
      </xdr:txBody>
    </xdr:sp>
    <xdr:clientData/>
  </xdr:twoCellAnchor>
  <xdr:twoCellAnchor>
    <xdr:from>
      <xdr:col>2</xdr:col>
      <xdr:colOff>5965825</xdr:colOff>
      <xdr:row>8</xdr:row>
      <xdr:rowOff>1574800</xdr:rowOff>
    </xdr:from>
    <xdr:to>
      <xdr:col>2</xdr:col>
      <xdr:colOff>7594600</xdr:colOff>
      <xdr:row>8</xdr:row>
      <xdr:rowOff>1936750</xdr:rowOff>
    </xdr:to>
    <xdr:sp macro="" textlink="">
      <xdr:nvSpPr>
        <xdr:cNvPr id="7549" name="QM08.4-blank"/>
        <xdr:cNvSpPr/>
      </xdr:nvSpPr>
      <xdr:spPr>
        <a:xfrm>
          <a:off x="7779385" y="182549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8</xdr:row>
      <xdr:rowOff>850900</xdr:rowOff>
    </xdr:from>
    <xdr:to>
      <xdr:col>2</xdr:col>
      <xdr:colOff>5965825</xdr:colOff>
      <xdr:row>8</xdr:row>
      <xdr:rowOff>850900</xdr:rowOff>
    </xdr:to>
    <xdr:cxnSp macro="">
      <xdr:nvCxnSpPr>
        <xdr:cNvPr id="7550" name="Straight Arrow Connector 7549"/>
        <xdr:cNvCxnSpPr>
          <a:stCxn id="7545" idx="3"/>
          <a:endCxn id="7548" idx="1"/>
        </xdr:cNvCxnSpPr>
      </xdr:nvCxnSpPr>
      <xdr:spPr>
        <a:xfrm>
          <a:off x="7461885" y="175310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8</xdr:row>
      <xdr:rowOff>127000</xdr:rowOff>
    </xdr:from>
    <xdr:to>
      <xdr:col>2</xdr:col>
      <xdr:colOff>9540875</xdr:colOff>
      <xdr:row>8</xdr:row>
      <xdr:rowOff>1574800</xdr:rowOff>
    </xdr:to>
    <xdr:sp macro="" textlink="">
      <xdr:nvSpPr>
        <xdr:cNvPr id="7551" name="QM08.5-ZPP018"/>
        <xdr:cNvSpPr/>
      </xdr:nvSpPr>
      <xdr:spPr>
        <a:xfrm>
          <a:off x="9725660" y="168071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ST-C1-CU-QM08-ZPP018-Change grade PP</a:t>
          </a:r>
        </a:p>
      </xdr:txBody>
    </xdr:sp>
    <xdr:clientData/>
  </xdr:twoCellAnchor>
  <xdr:twoCellAnchor>
    <xdr:from>
      <xdr:col>2</xdr:col>
      <xdr:colOff>7912100</xdr:colOff>
      <xdr:row>8</xdr:row>
      <xdr:rowOff>1574800</xdr:rowOff>
    </xdr:from>
    <xdr:to>
      <xdr:col>2</xdr:col>
      <xdr:colOff>9540875</xdr:colOff>
      <xdr:row>8</xdr:row>
      <xdr:rowOff>1936750</xdr:rowOff>
    </xdr:to>
    <xdr:sp macro="" textlink="">
      <xdr:nvSpPr>
        <xdr:cNvPr id="7552" name="QM08.5-blank"/>
        <xdr:cNvSpPr/>
      </xdr:nvSpPr>
      <xdr:spPr>
        <a:xfrm>
          <a:off x="9725660" y="182549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8</xdr:row>
      <xdr:rowOff>850900</xdr:rowOff>
    </xdr:from>
    <xdr:to>
      <xdr:col>2</xdr:col>
      <xdr:colOff>7912100</xdr:colOff>
      <xdr:row>8</xdr:row>
      <xdr:rowOff>850900</xdr:rowOff>
    </xdr:to>
    <xdr:cxnSp macro="">
      <xdr:nvCxnSpPr>
        <xdr:cNvPr id="7553" name="Straight Arrow Connector 7552"/>
        <xdr:cNvCxnSpPr>
          <a:stCxn id="7548" idx="3"/>
          <a:endCxn id="7551" idx="1"/>
        </xdr:cNvCxnSpPr>
      </xdr:nvCxnSpPr>
      <xdr:spPr>
        <a:xfrm>
          <a:off x="9408160" y="175310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8</xdr:row>
      <xdr:rowOff>127000</xdr:rowOff>
    </xdr:from>
    <xdr:to>
      <xdr:col>2</xdr:col>
      <xdr:colOff>11487151</xdr:colOff>
      <xdr:row>8</xdr:row>
      <xdr:rowOff>1574800</xdr:rowOff>
    </xdr:to>
    <xdr:sp macro="" textlink="">
      <xdr:nvSpPr>
        <xdr:cNvPr id="7554" name="QM08.6-QA32 "/>
        <xdr:cNvSpPr/>
      </xdr:nvSpPr>
      <xdr:spPr>
        <a:xfrm>
          <a:off x="11671935" y="16807180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ST-C1-CU-QM08-QA32 -Inspeksi Slitt Roll Conv</a:t>
          </a:r>
        </a:p>
      </xdr:txBody>
    </xdr:sp>
    <xdr:clientData/>
  </xdr:twoCellAnchor>
  <xdr:twoCellAnchor>
    <xdr:from>
      <xdr:col>2</xdr:col>
      <xdr:colOff>9858375</xdr:colOff>
      <xdr:row>8</xdr:row>
      <xdr:rowOff>1574800</xdr:rowOff>
    </xdr:from>
    <xdr:to>
      <xdr:col>2</xdr:col>
      <xdr:colOff>11487151</xdr:colOff>
      <xdr:row>8</xdr:row>
      <xdr:rowOff>1936750</xdr:rowOff>
    </xdr:to>
    <xdr:sp macro="" textlink="">
      <xdr:nvSpPr>
        <xdr:cNvPr id="7555" name="QM08.6-blank"/>
        <xdr:cNvSpPr/>
      </xdr:nvSpPr>
      <xdr:spPr>
        <a:xfrm>
          <a:off x="11671935" y="18254980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8</xdr:row>
      <xdr:rowOff>850900</xdr:rowOff>
    </xdr:from>
    <xdr:to>
      <xdr:col>2</xdr:col>
      <xdr:colOff>9858375</xdr:colOff>
      <xdr:row>8</xdr:row>
      <xdr:rowOff>850900</xdr:rowOff>
    </xdr:to>
    <xdr:cxnSp macro="">
      <xdr:nvCxnSpPr>
        <xdr:cNvPr id="7556" name="Straight Arrow Connector 7555"/>
        <xdr:cNvCxnSpPr>
          <a:stCxn id="7551" idx="3"/>
          <a:endCxn id="7554" idx="1"/>
        </xdr:cNvCxnSpPr>
      </xdr:nvCxnSpPr>
      <xdr:spPr>
        <a:xfrm>
          <a:off x="11354435" y="175310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8</xdr:row>
      <xdr:rowOff>127000</xdr:rowOff>
    </xdr:from>
    <xdr:to>
      <xdr:col>2</xdr:col>
      <xdr:colOff>13433426</xdr:colOff>
      <xdr:row>8</xdr:row>
      <xdr:rowOff>1574800</xdr:rowOff>
    </xdr:to>
    <xdr:sp macro="" textlink="">
      <xdr:nvSpPr>
        <xdr:cNvPr id="7557" name="QM08.7-ZQM005 "/>
        <xdr:cNvSpPr/>
      </xdr:nvSpPr>
      <xdr:spPr>
        <a:xfrm>
          <a:off x="13618211" y="168071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ST-C1-CU-QM08-ZQM005 -Report Properties</a:t>
          </a:r>
        </a:p>
      </xdr:txBody>
    </xdr:sp>
    <xdr:clientData/>
  </xdr:twoCellAnchor>
  <xdr:twoCellAnchor>
    <xdr:from>
      <xdr:col>2</xdr:col>
      <xdr:colOff>11804651</xdr:colOff>
      <xdr:row>8</xdr:row>
      <xdr:rowOff>1574800</xdr:rowOff>
    </xdr:from>
    <xdr:to>
      <xdr:col>2</xdr:col>
      <xdr:colOff>13433426</xdr:colOff>
      <xdr:row>8</xdr:row>
      <xdr:rowOff>1936750</xdr:rowOff>
    </xdr:to>
    <xdr:sp macro="" textlink="">
      <xdr:nvSpPr>
        <xdr:cNvPr id="7558" name="QM08.7-blank"/>
        <xdr:cNvSpPr/>
      </xdr:nvSpPr>
      <xdr:spPr>
        <a:xfrm>
          <a:off x="13618211" y="182549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8</xdr:row>
      <xdr:rowOff>850900</xdr:rowOff>
    </xdr:from>
    <xdr:to>
      <xdr:col>2</xdr:col>
      <xdr:colOff>11804651</xdr:colOff>
      <xdr:row>8</xdr:row>
      <xdr:rowOff>850900</xdr:rowOff>
    </xdr:to>
    <xdr:cxnSp macro="">
      <xdr:nvCxnSpPr>
        <xdr:cNvPr id="7559" name="Straight Arrow Connector 7558"/>
        <xdr:cNvCxnSpPr>
          <a:stCxn id="7554" idx="3"/>
          <a:endCxn id="7557" idx="1"/>
        </xdr:cNvCxnSpPr>
      </xdr:nvCxnSpPr>
      <xdr:spPr>
        <a:xfrm>
          <a:off x="13300711" y="175310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13750926</xdr:colOff>
      <xdr:row>8</xdr:row>
      <xdr:rowOff>127000</xdr:rowOff>
    </xdr:from>
    <xdr:to>
      <xdr:col>2</xdr:col>
      <xdr:colOff>15379701</xdr:colOff>
      <xdr:row>8</xdr:row>
      <xdr:rowOff>1574800</xdr:rowOff>
    </xdr:to>
    <xdr:sp macro="" textlink="">
      <xdr:nvSpPr>
        <xdr:cNvPr id="7560" name="QM08.8-ZQM002 "/>
        <xdr:cNvSpPr/>
      </xdr:nvSpPr>
      <xdr:spPr>
        <a:xfrm>
          <a:off x="15564486" y="1680718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ST-C1-CU-QM08-ZQM002 -Print COA </a:t>
          </a:r>
        </a:p>
      </xdr:txBody>
    </xdr:sp>
    <xdr:clientData/>
  </xdr:twoCellAnchor>
  <xdr:twoCellAnchor>
    <xdr:from>
      <xdr:col>2</xdr:col>
      <xdr:colOff>13750926</xdr:colOff>
      <xdr:row>8</xdr:row>
      <xdr:rowOff>1574800</xdr:rowOff>
    </xdr:from>
    <xdr:to>
      <xdr:col>2</xdr:col>
      <xdr:colOff>15379701</xdr:colOff>
      <xdr:row>8</xdr:row>
      <xdr:rowOff>1936750</xdr:rowOff>
    </xdr:to>
    <xdr:sp macro="" textlink="">
      <xdr:nvSpPr>
        <xdr:cNvPr id="7561" name="QM08.8-blank"/>
        <xdr:cNvSpPr/>
      </xdr:nvSpPr>
      <xdr:spPr>
        <a:xfrm>
          <a:off x="15564486" y="1825498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13433426</xdr:colOff>
      <xdr:row>8</xdr:row>
      <xdr:rowOff>850900</xdr:rowOff>
    </xdr:from>
    <xdr:to>
      <xdr:col>2</xdr:col>
      <xdr:colOff>13750926</xdr:colOff>
      <xdr:row>8</xdr:row>
      <xdr:rowOff>850900</xdr:rowOff>
    </xdr:to>
    <xdr:cxnSp macro="">
      <xdr:nvCxnSpPr>
        <xdr:cNvPr id="7562" name="Straight Arrow Connector 7561"/>
        <xdr:cNvCxnSpPr>
          <a:stCxn id="7557" idx="3"/>
          <a:endCxn id="7560" idx="1"/>
        </xdr:cNvCxnSpPr>
      </xdr:nvCxnSpPr>
      <xdr:spPr>
        <a:xfrm>
          <a:off x="15246986" y="1753108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8</xdr:row>
      <xdr:rowOff>2190750</xdr:rowOff>
    </xdr:from>
    <xdr:to>
      <xdr:col>2</xdr:col>
      <xdr:colOff>1755775</xdr:colOff>
      <xdr:row>8</xdr:row>
      <xdr:rowOff>3638550</xdr:rowOff>
    </xdr:to>
    <xdr:sp macro="" textlink="">
      <xdr:nvSpPr>
        <xdr:cNvPr id="7563" name="QM08.9-ZQM003 "/>
        <xdr:cNvSpPr/>
      </xdr:nvSpPr>
      <xdr:spPr>
        <a:xfrm>
          <a:off x="1940560" y="18870930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ST-C1-CU-QM08-ZQM003 -Report COA</a:t>
          </a:r>
        </a:p>
      </xdr:txBody>
    </xdr:sp>
    <xdr:clientData/>
  </xdr:twoCellAnchor>
  <xdr:twoCellAnchor>
    <xdr:from>
      <xdr:col>2</xdr:col>
      <xdr:colOff>127000</xdr:colOff>
      <xdr:row>8</xdr:row>
      <xdr:rowOff>3638550</xdr:rowOff>
    </xdr:from>
    <xdr:to>
      <xdr:col>2</xdr:col>
      <xdr:colOff>1755775</xdr:colOff>
      <xdr:row>8</xdr:row>
      <xdr:rowOff>4000500</xdr:rowOff>
    </xdr:to>
    <xdr:sp macro="" textlink="">
      <xdr:nvSpPr>
        <xdr:cNvPr id="7564" name="QM08.9-blank"/>
        <xdr:cNvSpPr/>
      </xdr:nvSpPr>
      <xdr:spPr>
        <a:xfrm>
          <a:off x="1940560" y="20318730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8</xdr:row>
      <xdr:rowOff>1936750</xdr:rowOff>
    </xdr:from>
    <xdr:to>
      <xdr:col>2</xdr:col>
      <xdr:colOff>14565314</xdr:colOff>
      <xdr:row>8</xdr:row>
      <xdr:rowOff>2190750</xdr:rowOff>
    </xdr:to>
    <xdr:cxnSp macro="">
      <xdr:nvCxnSpPr>
        <xdr:cNvPr id="7565" name="Elbow Connector 7564"/>
        <xdr:cNvCxnSpPr>
          <a:stCxn id="7561" idx="2"/>
          <a:endCxn id="7563" idx="0"/>
        </xdr:cNvCxnSpPr>
      </xdr:nvCxnSpPr>
      <xdr:spPr>
        <a:xfrm rot="5400000">
          <a:off x="9439911" y="11931967"/>
          <a:ext cx="254000" cy="13623926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9</xdr:row>
      <xdr:rowOff>126999</xdr:rowOff>
    </xdr:from>
    <xdr:to>
      <xdr:col>2</xdr:col>
      <xdr:colOff>1755775</xdr:colOff>
      <xdr:row>9</xdr:row>
      <xdr:rowOff>1574799</xdr:rowOff>
    </xdr:to>
    <xdr:sp macro="" textlink="">
      <xdr:nvSpPr>
        <xdr:cNvPr id="7566" name="QM09.1-QA32 "/>
        <xdr:cNvSpPr/>
      </xdr:nvSpPr>
      <xdr:spPr>
        <a:xfrm>
          <a:off x="1940560" y="208686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ST-C1-CU-QM09-QA32 -Inspeksi Jumbo Roll BF</a:t>
          </a:r>
        </a:p>
      </xdr:txBody>
    </xdr:sp>
    <xdr:clientData/>
  </xdr:twoCellAnchor>
  <xdr:twoCellAnchor>
    <xdr:from>
      <xdr:col>2</xdr:col>
      <xdr:colOff>127000</xdr:colOff>
      <xdr:row>9</xdr:row>
      <xdr:rowOff>1574799</xdr:rowOff>
    </xdr:from>
    <xdr:to>
      <xdr:col>2</xdr:col>
      <xdr:colOff>1755775</xdr:colOff>
      <xdr:row>9</xdr:row>
      <xdr:rowOff>1936749</xdr:rowOff>
    </xdr:to>
    <xdr:sp macro="" textlink="">
      <xdr:nvSpPr>
        <xdr:cNvPr id="7567" name="QM09.1-blank"/>
        <xdr:cNvSpPr/>
      </xdr:nvSpPr>
      <xdr:spPr>
        <a:xfrm>
          <a:off x="1940560" y="223164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9</xdr:row>
      <xdr:rowOff>126999</xdr:rowOff>
    </xdr:from>
    <xdr:to>
      <xdr:col>2</xdr:col>
      <xdr:colOff>3702050</xdr:colOff>
      <xdr:row>9</xdr:row>
      <xdr:rowOff>1574799</xdr:rowOff>
    </xdr:to>
    <xdr:sp macro="" textlink="">
      <xdr:nvSpPr>
        <xdr:cNvPr id="7568" name="QM09.2-ZQM005 "/>
        <xdr:cNvSpPr/>
      </xdr:nvSpPr>
      <xdr:spPr>
        <a:xfrm>
          <a:off x="3886835" y="208686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ST-C1-CU-QM09-ZQM005 -Report Properties</a:t>
          </a:r>
        </a:p>
      </xdr:txBody>
    </xdr:sp>
    <xdr:clientData/>
  </xdr:twoCellAnchor>
  <xdr:twoCellAnchor>
    <xdr:from>
      <xdr:col>2</xdr:col>
      <xdr:colOff>2073275</xdr:colOff>
      <xdr:row>9</xdr:row>
      <xdr:rowOff>1574799</xdr:rowOff>
    </xdr:from>
    <xdr:to>
      <xdr:col>2</xdr:col>
      <xdr:colOff>3702050</xdr:colOff>
      <xdr:row>9</xdr:row>
      <xdr:rowOff>1936749</xdr:rowOff>
    </xdr:to>
    <xdr:sp macro="" textlink="">
      <xdr:nvSpPr>
        <xdr:cNvPr id="7569" name="QM09.2-blank"/>
        <xdr:cNvSpPr/>
      </xdr:nvSpPr>
      <xdr:spPr>
        <a:xfrm>
          <a:off x="3886835" y="223164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9</xdr:row>
      <xdr:rowOff>850899</xdr:rowOff>
    </xdr:from>
    <xdr:to>
      <xdr:col>2</xdr:col>
      <xdr:colOff>2073275</xdr:colOff>
      <xdr:row>9</xdr:row>
      <xdr:rowOff>850899</xdr:rowOff>
    </xdr:to>
    <xdr:cxnSp macro="">
      <xdr:nvCxnSpPr>
        <xdr:cNvPr id="7570" name="Straight Arrow Connector 7569"/>
        <xdr:cNvCxnSpPr>
          <a:stCxn id="7566" idx="3"/>
          <a:endCxn id="7568" idx="1"/>
        </xdr:cNvCxnSpPr>
      </xdr:nvCxnSpPr>
      <xdr:spPr>
        <a:xfrm>
          <a:off x="3569335" y="215925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9</xdr:row>
      <xdr:rowOff>126999</xdr:rowOff>
    </xdr:from>
    <xdr:to>
      <xdr:col>2</xdr:col>
      <xdr:colOff>5648325</xdr:colOff>
      <xdr:row>9</xdr:row>
      <xdr:rowOff>1574799</xdr:rowOff>
    </xdr:to>
    <xdr:sp macro="" textlink="">
      <xdr:nvSpPr>
        <xdr:cNvPr id="7571" name="QM09.3-QA32 "/>
        <xdr:cNvSpPr/>
      </xdr:nvSpPr>
      <xdr:spPr>
        <a:xfrm>
          <a:off x="5833110" y="208686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ST-C1-CU-QM09-QA32 -Inspeksi Slitt Roll BF</a:t>
          </a:r>
        </a:p>
      </xdr:txBody>
    </xdr:sp>
    <xdr:clientData/>
  </xdr:twoCellAnchor>
  <xdr:twoCellAnchor>
    <xdr:from>
      <xdr:col>2</xdr:col>
      <xdr:colOff>4019550</xdr:colOff>
      <xdr:row>9</xdr:row>
      <xdr:rowOff>1574799</xdr:rowOff>
    </xdr:from>
    <xdr:to>
      <xdr:col>2</xdr:col>
      <xdr:colOff>5648325</xdr:colOff>
      <xdr:row>9</xdr:row>
      <xdr:rowOff>1936749</xdr:rowOff>
    </xdr:to>
    <xdr:sp macro="" textlink="">
      <xdr:nvSpPr>
        <xdr:cNvPr id="7572" name="QM09.3-blank"/>
        <xdr:cNvSpPr/>
      </xdr:nvSpPr>
      <xdr:spPr>
        <a:xfrm>
          <a:off x="5833110" y="223164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9</xdr:row>
      <xdr:rowOff>850899</xdr:rowOff>
    </xdr:from>
    <xdr:to>
      <xdr:col>2</xdr:col>
      <xdr:colOff>4019550</xdr:colOff>
      <xdr:row>9</xdr:row>
      <xdr:rowOff>850899</xdr:rowOff>
    </xdr:to>
    <xdr:cxnSp macro="">
      <xdr:nvCxnSpPr>
        <xdr:cNvPr id="7573" name="Straight Arrow Connector 7572"/>
        <xdr:cNvCxnSpPr>
          <a:stCxn id="7568" idx="3"/>
          <a:endCxn id="7571" idx="1"/>
        </xdr:cNvCxnSpPr>
      </xdr:nvCxnSpPr>
      <xdr:spPr>
        <a:xfrm>
          <a:off x="5515610" y="215925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9</xdr:row>
      <xdr:rowOff>126999</xdr:rowOff>
    </xdr:from>
    <xdr:to>
      <xdr:col>2</xdr:col>
      <xdr:colOff>7594600</xdr:colOff>
      <xdr:row>9</xdr:row>
      <xdr:rowOff>1574799</xdr:rowOff>
    </xdr:to>
    <xdr:sp macro="" textlink="">
      <xdr:nvSpPr>
        <xdr:cNvPr id="7574" name="QM09.4-ZQM005 "/>
        <xdr:cNvSpPr/>
      </xdr:nvSpPr>
      <xdr:spPr>
        <a:xfrm>
          <a:off x="7779385" y="208686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ST-C1-CU-QM09-ZQM005 -Report Properties</a:t>
          </a:r>
        </a:p>
      </xdr:txBody>
    </xdr:sp>
    <xdr:clientData/>
  </xdr:twoCellAnchor>
  <xdr:twoCellAnchor>
    <xdr:from>
      <xdr:col>2</xdr:col>
      <xdr:colOff>5965825</xdr:colOff>
      <xdr:row>9</xdr:row>
      <xdr:rowOff>1574799</xdr:rowOff>
    </xdr:from>
    <xdr:to>
      <xdr:col>2</xdr:col>
      <xdr:colOff>7594600</xdr:colOff>
      <xdr:row>9</xdr:row>
      <xdr:rowOff>1936749</xdr:rowOff>
    </xdr:to>
    <xdr:sp macro="" textlink="">
      <xdr:nvSpPr>
        <xdr:cNvPr id="7575" name="QM09.4-blank"/>
        <xdr:cNvSpPr/>
      </xdr:nvSpPr>
      <xdr:spPr>
        <a:xfrm>
          <a:off x="7779385" y="223164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9</xdr:row>
      <xdr:rowOff>850899</xdr:rowOff>
    </xdr:from>
    <xdr:to>
      <xdr:col>2</xdr:col>
      <xdr:colOff>5965825</xdr:colOff>
      <xdr:row>9</xdr:row>
      <xdr:rowOff>850899</xdr:rowOff>
    </xdr:to>
    <xdr:cxnSp macro="">
      <xdr:nvCxnSpPr>
        <xdr:cNvPr id="7576" name="Straight Arrow Connector 7575"/>
        <xdr:cNvCxnSpPr>
          <a:stCxn id="7571" idx="3"/>
          <a:endCxn id="7574" idx="1"/>
        </xdr:cNvCxnSpPr>
      </xdr:nvCxnSpPr>
      <xdr:spPr>
        <a:xfrm>
          <a:off x="7461885" y="215925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9</xdr:row>
      <xdr:rowOff>126999</xdr:rowOff>
    </xdr:from>
    <xdr:to>
      <xdr:col>2</xdr:col>
      <xdr:colOff>9540875</xdr:colOff>
      <xdr:row>9</xdr:row>
      <xdr:rowOff>1574799</xdr:rowOff>
    </xdr:to>
    <xdr:sp macro="" textlink="">
      <xdr:nvSpPr>
        <xdr:cNvPr id="7577" name="QM09.5-ZPP001 "/>
        <xdr:cNvSpPr/>
      </xdr:nvSpPr>
      <xdr:spPr>
        <a:xfrm>
          <a:off x="9725660" y="208686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ST-C1-CU-QM09-ZPP001 -Secondary Slitting</a:t>
          </a:r>
        </a:p>
      </xdr:txBody>
    </xdr:sp>
    <xdr:clientData/>
  </xdr:twoCellAnchor>
  <xdr:twoCellAnchor>
    <xdr:from>
      <xdr:col>2</xdr:col>
      <xdr:colOff>7912100</xdr:colOff>
      <xdr:row>9</xdr:row>
      <xdr:rowOff>1574799</xdr:rowOff>
    </xdr:from>
    <xdr:to>
      <xdr:col>2</xdr:col>
      <xdr:colOff>9540875</xdr:colOff>
      <xdr:row>9</xdr:row>
      <xdr:rowOff>1936749</xdr:rowOff>
    </xdr:to>
    <xdr:sp macro="" textlink="">
      <xdr:nvSpPr>
        <xdr:cNvPr id="7578" name="QM09.5-blank"/>
        <xdr:cNvSpPr/>
      </xdr:nvSpPr>
      <xdr:spPr>
        <a:xfrm>
          <a:off x="9725660" y="223164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9</xdr:row>
      <xdr:rowOff>850899</xdr:rowOff>
    </xdr:from>
    <xdr:to>
      <xdr:col>2</xdr:col>
      <xdr:colOff>7912100</xdr:colOff>
      <xdr:row>9</xdr:row>
      <xdr:rowOff>850899</xdr:rowOff>
    </xdr:to>
    <xdr:cxnSp macro="">
      <xdr:nvCxnSpPr>
        <xdr:cNvPr id="7579" name="Straight Arrow Connector 7578"/>
        <xdr:cNvCxnSpPr>
          <a:stCxn id="7574" idx="3"/>
          <a:endCxn id="7577" idx="1"/>
        </xdr:cNvCxnSpPr>
      </xdr:nvCxnSpPr>
      <xdr:spPr>
        <a:xfrm>
          <a:off x="9408160" y="215925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9</xdr:row>
      <xdr:rowOff>126999</xdr:rowOff>
    </xdr:from>
    <xdr:to>
      <xdr:col>2</xdr:col>
      <xdr:colOff>11487151</xdr:colOff>
      <xdr:row>9</xdr:row>
      <xdr:rowOff>1574799</xdr:rowOff>
    </xdr:to>
    <xdr:sp macro="" textlink="">
      <xdr:nvSpPr>
        <xdr:cNvPr id="7580" name="QM09.6-ZQM002 "/>
        <xdr:cNvSpPr/>
      </xdr:nvSpPr>
      <xdr:spPr>
        <a:xfrm>
          <a:off x="11671935" y="20868639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ST-C1-CU-QM09-ZQM002 -Print COA </a:t>
          </a:r>
        </a:p>
      </xdr:txBody>
    </xdr:sp>
    <xdr:clientData/>
  </xdr:twoCellAnchor>
  <xdr:twoCellAnchor>
    <xdr:from>
      <xdr:col>2</xdr:col>
      <xdr:colOff>9858375</xdr:colOff>
      <xdr:row>9</xdr:row>
      <xdr:rowOff>1574799</xdr:rowOff>
    </xdr:from>
    <xdr:to>
      <xdr:col>2</xdr:col>
      <xdr:colOff>11487151</xdr:colOff>
      <xdr:row>9</xdr:row>
      <xdr:rowOff>1936749</xdr:rowOff>
    </xdr:to>
    <xdr:sp macro="" textlink="">
      <xdr:nvSpPr>
        <xdr:cNvPr id="7581" name="QM09.6-blank"/>
        <xdr:cNvSpPr/>
      </xdr:nvSpPr>
      <xdr:spPr>
        <a:xfrm>
          <a:off x="11671935" y="22316439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9</xdr:row>
      <xdr:rowOff>850899</xdr:rowOff>
    </xdr:from>
    <xdr:to>
      <xdr:col>2</xdr:col>
      <xdr:colOff>9858375</xdr:colOff>
      <xdr:row>9</xdr:row>
      <xdr:rowOff>850899</xdr:rowOff>
    </xdr:to>
    <xdr:cxnSp macro="">
      <xdr:nvCxnSpPr>
        <xdr:cNvPr id="7582" name="Straight Arrow Connector 7581"/>
        <xdr:cNvCxnSpPr>
          <a:stCxn id="7577" idx="3"/>
          <a:endCxn id="7580" idx="1"/>
        </xdr:cNvCxnSpPr>
      </xdr:nvCxnSpPr>
      <xdr:spPr>
        <a:xfrm>
          <a:off x="11354435" y="215925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9</xdr:row>
      <xdr:rowOff>126999</xdr:rowOff>
    </xdr:from>
    <xdr:to>
      <xdr:col>2</xdr:col>
      <xdr:colOff>13433426</xdr:colOff>
      <xdr:row>9</xdr:row>
      <xdr:rowOff>1574799</xdr:rowOff>
    </xdr:to>
    <xdr:sp macro="" textlink="">
      <xdr:nvSpPr>
        <xdr:cNvPr id="7583" name="QM09.7-ZQM003 "/>
        <xdr:cNvSpPr/>
      </xdr:nvSpPr>
      <xdr:spPr>
        <a:xfrm>
          <a:off x="13618211" y="208686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ST-C1-CU-QM09-ZQM003 -Report COA</a:t>
          </a:r>
        </a:p>
      </xdr:txBody>
    </xdr:sp>
    <xdr:clientData/>
  </xdr:twoCellAnchor>
  <xdr:twoCellAnchor>
    <xdr:from>
      <xdr:col>2</xdr:col>
      <xdr:colOff>11804651</xdr:colOff>
      <xdr:row>9</xdr:row>
      <xdr:rowOff>1574799</xdr:rowOff>
    </xdr:from>
    <xdr:to>
      <xdr:col>2</xdr:col>
      <xdr:colOff>13433426</xdr:colOff>
      <xdr:row>9</xdr:row>
      <xdr:rowOff>1936749</xdr:rowOff>
    </xdr:to>
    <xdr:sp macro="" textlink="">
      <xdr:nvSpPr>
        <xdr:cNvPr id="7584" name="QM09.7-blank"/>
        <xdr:cNvSpPr/>
      </xdr:nvSpPr>
      <xdr:spPr>
        <a:xfrm>
          <a:off x="13618211" y="223164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9</xdr:row>
      <xdr:rowOff>850899</xdr:rowOff>
    </xdr:from>
    <xdr:to>
      <xdr:col>2</xdr:col>
      <xdr:colOff>11804651</xdr:colOff>
      <xdr:row>9</xdr:row>
      <xdr:rowOff>850899</xdr:rowOff>
    </xdr:to>
    <xdr:cxnSp macro="">
      <xdr:nvCxnSpPr>
        <xdr:cNvPr id="7585" name="Straight Arrow Connector 7584"/>
        <xdr:cNvCxnSpPr>
          <a:stCxn id="7580" idx="3"/>
          <a:endCxn id="7583" idx="1"/>
        </xdr:cNvCxnSpPr>
      </xdr:nvCxnSpPr>
      <xdr:spPr>
        <a:xfrm>
          <a:off x="13300711" y="215925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10</xdr:row>
      <xdr:rowOff>127001</xdr:rowOff>
    </xdr:from>
    <xdr:to>
      <xdr:col>2</xdr:col>
      <xdr:colOff>1755775</xdr:colOff>
      <xdr:row>10</xdr:row>
      <xdr:rowOff>1574801</xdr:rowOff>
    </xdr:to>
    <xdr:sp macro="" textlink="">
      <xdr:nvSpPr>
        <xdr:cNvPr id="7586" name="QM10.1-QA32 "/>
        <xdr:cNvSpPr/>
      </xdr:nvSpPr>
      <xdr:spPr>
        <a:xfrm>
          <a:off x="1940560" y="228955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ST-C1-CU-QM10-QA32 -Inspeksi Jumbo Roll BF</a:t>
          </a:r>
        </a:p>
      </xdr:txBody>
    </xdr:sp>
    <xdr:clientData/>
  </xdr:twoCellAnchor>
  <xdr:twoCellAnchor>
    <xdr:from>
      <xdr:col>2</xdr:col>
      <xdr:colOff>127000</xdr:colOff>
      <xdr:row>10</xdr:row>
      <xdr:rowOff>1574801</xdr:rowOff>
    </xdr:from>
    <xdr:to>
      <xdr:col>2</xdr:col>
      <xdr:colOff>1755775</xdr:colOff>
      <xdr:row>10</xdr:row>
      <xdr:rowOff>1936751</xdr:rowOff>
    </xdr:to>
    <xdr:sp macro="" textlink="">
      <xdr:nvSpPr>
        <xdr:cNvPr id="7587" name="QM10.1-blank"/>
        <xdr:cNvSpPr/>
      </xdr:nvSpPr>
      <xdr:spPr>
        <a:xfrm>
          <a:off x="1940560" y="243433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10</xdr:row>
      <xdr:rowOff>127001</xdr:rowOff>
    </xdr:from>
    <xdr:to>
      <xdr:col>2</xdr:col>
      <xdr:colOff>3702050</xdr:colOff>
      <xdr:row>10</xdr:row>
      <xdr:rowOff>1574801</xdr:rowOff>
    </xdr:to>
    <xdr:sp macro="" textlink="">
      <xdr:nvSpPr>
        <xdr:cNvPr id="7588" name="QM10.2-ZQM005 "/>
        <xdr:cNvSpPr/>
      </xdr:nvSpPr>
      <xdr:spPr>
        <a:xfrm>
          <a:off x="3886835" y="228955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ST-C1-CU-QM10-ZQM005 -Report Properties</a:t>
          </a:r>
        </a:p>
      </xdr:txBody>
    </xdr:sp>
    <xdr:clientData/>
  </xdr:twoCellAnchor>
  <xdr:twoCellAnchor>
    <xdr:from>
      <xdr:col>2</xdr:col>
      <xdr:colOff>2073275</xdr:colOff>
      <xdr:row>10</xdr:row>
      <xdr:rowOff>1574801</xdr:rowOff>
    </xdr:from>
    <xdr:to>
      <xdr:col>2</xdr:col>
      <xdr:colOff>3702050</xdr:colOff>
      <xdr:row>10</xdr:row>
      <xdr:rowOff>1936751</xdr:rowOff>
    </xdr:to>
    <xdr:sp macro="" textlink="">
      <xdr:nvSpPr>
        <xdr:cNvPr id="7589" name="QM10.2-blank"/>
        <xdr:cNvSpPr/>
      </xdr:nvSpPr>
      <xdr:spPr>
        <a:xfrm>
          <a:off x="3886835" y="243433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10</xdr:row>
      <xdr:rowOff>850901</xdr:rowOff>
    </xdr:from>
    <xdr:to>
      <xdr:col>2</xdr:col>
      <xdr:colOff>2073275</xdr:colOff>
      <xdr:row>10</xdr:row>
      <xdr:rowOff>850901</xdr:rowOff>
    </xdr:to>
    <xdr:cxnSp macro="">
      <xdr:nvCxnSpPr>
        <xdr:cNvPr id="7590" name="Straight Arrow Connector 7589"/>
        <xdr:cNvCxnSpPr>
          <a:stCxn id="7586" idx="3"/>
          <a:endCxn id="7588" idx="1"/>
        </xdr:cNvCxnSpPr>
      </xdr:nvCxnSpPr>
      <xdr:spPr>
        <a:xfrm>
          <a:off x="3569335" y="236194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10</xdr:row>
      <xdr:rowOff>127001</xdr:rowOff>
    </xdr:from>
    <xdr:to>
      <xdr:col>2</xdr:col>
      <xdr:colOff>5648325</xdr:colOff>
      <xdr:row>10</xdr:row>
      <xdr:rowOff>1574801</xdr:rowOff>
    </xdr:to>
    <xdr:sp macro="" textlink="">
      <xdr:nvSpPr>
        <xdr:cNvPr id="7591" name="QM10.3-QA32 "/>
        <xdr:cNvSpPr/>
      </xdr:nvSpPr>
      <xdr:spPr>
        <a:xfrm>
          <a:off x="5833110" y="228955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ST-C1-CU-QM10-QA32 -Inspeksi Jumbo Roll Conv</a:t>
          </a:r>
        </a:p>
      </xdr:txBody>
    </xdr:sp>
    <xdr:clientData/>
  </xdr:twoCellAnchor>
  <xdr:twoCellAnchor>
    <xdr:from>
      <xdr:col>2</xdr:col>
      <xdr:colOff>4019550</xdr:colOff>
      <xdr:row>10</xdr:row>
      <xdr:rowOff>1574801</xdr:rowOff>
    </xdr:from>
    <xdr:to>
      <xdr:col>2</xdr:col>
      <xdr:colOff>5648325</xdr:colOff>
      <xdr:row>10</xdr:row>
      <xdr:rowOff>1936751</xdr:rowOff>
    </xdr:to>
    <xdr:sp macro="" textlink="">
      <xdr:nvSpPr>
        <xdr:cNvPr id="7592" name="QM10.3-blank"/>
        <xdr:cNvSpPr/>
      </xdr:nvSpPr>
      <xdr:spPr>
        <a:xfrm>
          <a:off x="5833110" y="243433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10</xdr:row>
      <xdr:rowOff>850901</xdr:rowOff>
    </xdr:from>
    <xdr:to>
      <xdr:col>2</xdr:col>
      <xdr:colOff>4019550</xdr:colOff>
      <xdr:row>10</xdr:row>
      <xdr:rowOff>850901</xdr:rowOff>
    </xdr:to>
    <xdr:cxnSp macro="">
      <xdr:nvCxnSpPr>
        <xdr:cNvPr id="7593" name="Straight Arrow Connector 7592"/>
        <xdr:cNvCxnSpPr>
          <a:stCxn id="7588" idx="3"/>
          <a:endCxn id="7591" idx="1"/>
        </xdr:cNvCxnSpPr>
      </xdr:nvCxnSpPr>
      <xdr:spPr>
        <a:xfrm>
          <a:off x="5515610" y="236194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10</xdr:row>
      <xdr:rowOff>127001</xdr:rowOff>
    </xdr:from>
    <xdr:to>
      <xdr:col>2</xdr:col>
      <xdr:colOff>7594600</xdr:colOff>
      <xdr:row>10</xdr:row>
      <xdr:rowOff>1574801</xdr:rowOff>
    </xdr:to>
    <xdr:sp macro="" textlink="">
      <xdr:nvSpPr>
        <xdr:cNvPr id="7594" name="QM10.4-ZQM005 "/>
        <xdr:cNvSpPr/>
      </xdr:nvSpPr>
      <xdr:spPr>
        <a:xfrm>
          <a:off x="7779385" y="228955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ST-C1-CU-QM10-ZQM005 -Report Properties</a:t>
          </a:r>
        </a:p>
      </xdr:txBody>
    </xdr:sp>
    <xdr:clientData/>
  </xdr:twoCellAnchor>
  <xdr:twoCellAnchor>
    <xdr:from>
      <xdr:col>2</xdr:col>
      <xdr:colOff>5965825</xdr:colOff>
      <xdr:row>10</xdr:row>
      <xdr:rowOff>1574801</xdr:rowOff>
    </xdr:from>
    <xdr:to>
      <xdr:col>2</xdr:col>
      <xdr:colOff>7594600</xdr:colOff>
      <xdr:row>10</xdr:row>
      <xdr:rowOff>1936751</xdr:rowOff>
    </xdr:to>
    <xdr:sp macro="" textlink="">
      <xdr:nvSpPr>
        <xdr:cNvPr id="7595" name="QM10.4-blank"/>
        <xdr:cNvSpPr/>
      </xdr:nvSpPr>
      <xdr:spPr>
        <a:xfrm>
          <a:off x="7779385" y="243433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10</xdr:row>
      <xdr:rowOff>850901</xdr:rowOff>
    </xdr:from>
    <xdr:to>
      <xdr:col>2</xdr:col>
      <xdr:colOff>5965825</xdr:colOff>
      <xdr:row>10</xdr:row>
      <xdr:rowOff>850901</xdr:rowOff>
    </xdr:to>
    <xdr:cxnSp macro="">
      <xdr:nvCxnSpPr>
        <xdr:cNvPr id="7596" name="Straight Arrow Connector 7595"/>
        <xdr:cNvCxnSpPr>
          <a:stCxn id="7591" idx="3"/>
          <a:endCxn id="7594" idx="1"/>
        </xdr:cNvCxnSpPr>
      </xdr:nvCxnSpPr>
      <xdr:spPr>
        <a:xfrm>
          <a:off x="7461885" y="236194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10</xdr:row>
      <xdr:rowOff>127001</xdr:rowOff>
    </xdr:from>
    <xdr:to>
      <xdr:col>2</xdr:col>
      <xdr:colOff>9540875</xdr:colOff>
      <xdr:row>10</xdr:row>
      <xdr:rowOff>1574801</xdr:rowOff>
    </xdr:to>
    <xdr:sp macro="" textlink="">
      <xdr:nvSpPr>
        <xdr:cNvPr id="7597" name="QM10.5-ZPP001 "/>
        <xdr:cNvSpPr/>
      </xdr:nvSpPr>
      <xdr:spPr>
        <a:xfrm>
          <a:off x="9725660" y="228955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ST-C1-CU-QM10-ZPP001 -Secondary Slitting</a:t>
          </a:r>
        </a:p>
      </xdr:txBody>
    </xdr:sp>
    <xdr:clientData/>
  </xdr:twoCellAnchor>
  <xdr:twoCellAnchor>
    <xdr:from>
      <xdr:col>2</xdr:col>
      <xdr:colOff>7912100</xdr:colOff>
      <xdr:row>10</xdr:row>
      <xdr:rowOff>1574801</xdr:rowOff>
    </xdr:from>
    <xdr:to>
      <xdr:col>2</xdr:col>
      <xdr:colOff>9540875</xdr:colOff>
      <xdr:row>10</xdr:row>
      <xdr:rowOff>1936751</xdr:rowOff>
    </xdr:to>
    <xdr:sp macro="" textlink="">
      <xdr:nvSpPr>
        <xdr:cNvPr id="7598" name="QM10.5-blank"/>
        <xdr:cNvSpPr/>
      </xdr:nvSpPr>
      <xdr:spPr>
        <a:xfrm>
          <a:off x="9725660" y="243433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10</xdr:row>
      <xdr:rowOff>850901</xdr:rowOff>
    </xdr:from>
    <xdr:to>
      <xdr:col>2</xdr:col>
      <xdr:colOff>7912100</xdr:colOff>
      <xdr:row>10</xdr:row>
      <xdr:rowOff>850901</xdr:rowOff>
    </xdr:to>
    <xdr:cxnSp macro="">
      <xdr:nvCxnSpPr>
        <xdr:cNvPr id="7599" name="Straight Arrow Connector 7598"/>
        <xdr:cNvCxnSpPr>
          <a:stCxn id="7594" idx="3"/>
          <a:endCxn id="7597" idx="1"/>
        </xdr:cNvCxnSpPr>
      </xdr:nvCxnSpPr>
      <xdr:spPr>
        <a:xfrm>
          <a:off x="9408160" y="236194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10</xdr:row>
      <xdr:rowOff>127001</xdr:rowOff>
    </xdr:from>
    <xdr:to>
      <xdr:col>2</xdr:col>
      <xdr:colOff>11487151</xdr:colOff>
      <xdr:row>10</xdr:row>
      <xdr:rowOff>1574801</xdr:rowOff>
    </xdr:to>
    <xdr:sp macro="" textlink="">
      <xdr:nvSpPr>
        <xdr:cNvPr id="7600" name="QM10.6-QA32 "/>
        <xdr:cNvSpPr/>
      </xdr:nvSpPr>
      <xdr:spPr>
        <a:xfrm>
          <a:off x="11671935" y="22895561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ST-C1-CU-QM10-QA32 -Inspeksi Slitt Roll Conv</a:t>
          </a:r>
        </a:p>
      </xdr:txBody>
    </xdr:sp>
    <xdr:clientData/>
  </xdr:twoCellAnchor>
  <xdr:twoCellAnchor>
    <xdr:from>
      <xdr:col>2</xdr:col>
      <xdr:colOff>9858375</xdr:colOff>
      <xdr:row>10</xdr:row>
      <xdr:rowOff>1574801</xdr:rowOff>
    </xdr:from>
    <xdr:to>
      <xdr:col>2</xdr:col>
      <xdr:colOff>11487151</xdr:colOff>
      <xdr:row>10</xdr:row>
      <xdr:rowOff>1936751</xdr:rowOff>
    </xdr:to>
    <xdr:sp macro="" textlink="">
      <xdr:nvSpPr>
        <xdr:cNvPr id="7601" name="QM10.6-blank"/>
        <xdr:cNvSpPr/>
      </xdr:nvSpPr>
      <xdr:spPr>
        <a:xfrm>
          <a:off x="11671935" y="24343361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10</xdr:row>
      <xdr:rowOff>850901</xdr:rowOff>
    </xdr:from>
    <xdr:to>
      <xdr:col>2</xdr:col>
      <xdr:colOff>9858375</xdr:colOff>
      <xdr:row>10</xdr:row>
      <xdr:rowOff>850901</xdr:rowOff>
    </xdr:to>
    <xdr:cxnSp macro="">
      <xdr:nvCxnSpPr>
        <xdr:cNvPr id="7602" name="Straight Arrow Connector 7601"/>
        <xdr:cNvCxnSpPr>
          <a:stCxn id="7597" idx="3"/>
          <a:endCxn id="7600" idx="1"/>
        </xdr:cNvCxnSpPr>
      </xdr:nvCxnSpPr>
      <xdr:spPr>
        <a:xfrm>
          <a:off x="11354435" y="236194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10</xdr:row>
      <xdr:rowOff>127001</xdr:rowOff>
    </xdr:from>
    <xdr:to>
      <xdr:col>2</xdr:col>
      <xdr:colOff>13433426</xdr:colOff>
      <xdr:row>10</xdr:row>
      <xdr:rowOff>1574801</xdr:rowOff>
    </xdr:to>
    <xdr:sp macro="" textlink="">
      <xdr:nvSpPr>
        <xdr:cNvPr id="7603" name="QM10.7-ZQM005 "/>
        <xdr:cNvSpPr/>
      </xdr:nvSpPr>
      <xdr:spPr>
        <a:xfrm>
          <a:off x="13618211" y="228955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ST-C1-CU-QM10-ZQM005 -Report Properties</a:t>
          </a:r>
        </a:p>
      </xdr:txBody>
    </xdr:sp>
    <xdr:clientData/>
  </xdr:twoCellAnchor>
  <xdr:twoCellAnchor>
    <xdr:from>
      <xdr:col>2</xdr:col>
      <xdr:colOff>11804651</xdr:colOff>
      <xdr:row>10</xdr:row>
      <xdr:rowOff>1574801</xdr:rowOff>
    </xdr:from>
    <xdr:to>
      <xdr:col>2</xdr:col>
      <xdr:colOff>13433426</xdr:colOff>
      <xdr:row>10</xdr:row>
      <xdr:rowOff>1936751</xdr:rowOff>
    </xdr:to>
    <xdr:sp macro="" textlink="">
      <xdr:nvSpPr>
        <xdr:cNvPr id="7604" name="QM10.7-blank"/>
        <xdr:cNvSpPr/>
      </xdr:nvSpPr>
      <xdr:spPr>
        <a:xfrm>
          <a:off x="13618211" y="243433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10</xdr:row>
      <xdr:rowOff>850901</xdr:rowOff>
    </xdr:from>
    <xdr:to>
      <xdr:col>2</xdr:col>
      <xdr:colOff>11804651</xdr:colOff>
      <xdr:row>10</xdr:row>
      <xdr:rowOff>850901</xdr:rowOff>
    </xdr:to>
    <xdr:cxnSp macro="">
      <xdr:nvCxnSpPr>
        <xdr:cNvPr id="7605" name="Straight Arrow Connector 7604"/>
        <xdr:cNvCxnSpPr>
          <a:stCxn id="7600" idx="3"/>
          <a:endCxn id="7603" idx="1"/>
        </xdr:cNvCxnSpPr>
      </xdr:nvCxnSpPr>
      <xdr:spPr>
        <a:xfrm>
          <a:off x="13300711" y="236194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13750926</xdr:colOff>
      <xdr:row>10</xdr:row>
      <xdr:rowOff>127001</xdr:rowOff>
    </xdr:from>
    <xdr:to>
      <xdr:col>2</xdr:col>
      <xdr:colOff>15379701</xdr:colOff>
      <xdr:row>10</xdr:row>
      <xdr:rowOff>1574801</xdr:rowOff>
    </xdr:to>
    <xdr:sp macro="" textlink="">
      <xdr:nvSpPr>
        <xdr:cNvPr id="7606" name="QM10.8-ZQM002 "/>
        <xdr:cNvSpPr/>
      </xdr:nvSpPr>
      <xdr:spPr>
        <a:xfrm>
          <a:off x="15564486" y="228955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ST-C1-CU-QM10-ZQM002 -Print COA </a:t>
          </a:r>
        </a:p>
      </xdr:txBody>
    </xdr:sp>
    <xdr:clientData/>
  </xdr:twoCellAnchor>
  <xdr:twoCellAnchor>
    <xdr:from>
      <xdr:col>2</xdr:col>
      <xdr:colOff>13750926</xdr:colOff>
      <xdr:row>10</xdr:row>
      <xdr:rowOff>1574801</xdr:rowOff>
    </xdr:from>
    <xdr:to>
      <xdr:col>2</xdr:col>
      <xdr:colOff>15379701</xdr:colOff>
      <xdr:row>10</xdr:row>
      <xdr:rowOff>1936751</xdr:rowOff>
    </xdr:to>
    <xdr:sp macro="" textlink="">
      <xdr:nvSpPr>
        <xdr:cNvPr id="7607" name="QM10.8-blank"/>
        <xdr:cNvSpPr/>
      </xdr:nvSpPr>
      <xdr:spPr>
        <a:xfrm>
          <a:off x="15564486" y="243433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13433426</xdr:colOff>
      <xdr:row>10</xdr:row>
      <xdr:rowOff>850901</xdr:rowOff>
    </xdr:from>
    <xdr:to>
      <xdr:col>2</xdr:col>
      <xdr:colOff>13750926</xdr:colOff>
      <xdr:row>10</xdr:row>
      <xdr:rowOff>850901</xdr:rowOff>
    </xdr:to>
    <xdr:cxnSp macro="">
      <xdr:nvCxnSpPr>
        <xdr:cNvPr id="7608" name="Straight Arrow Connector 7607"/>
        <xdr:cNvCxnSpPr>
          <a:stCxn id="7603" idx="3"/>
          <a:endCxn id="7606" idx="1"/>
        </xdr:cNvCxnSpPr>
      </xdr:nvCxnSpPr>
      <xdr:spPr>
        <a:xfrm>
          <a:off x="15246986" y="236194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10</xdr:row>
      <xdr:rowOff>2190751</xdr:rowOff>
    </xdr:from>
    <xdr:to>
      <xdr:col>2</xdr:col>
      <xdr:colOff>1755775</xdr:colOff>
      <xdr:row>10</xdr:row>
      <xdr:rowOff>3638551</xdr:rowOff>
    </xdr:to>
    <xdr:sp macro="" textlink="">
      <xdr:nvSpPr>
        <xdr:cNvPr id="7609" name="QM10.9-ZQM003 "/>
        <xdr:cNvSpPr/>
      </xdr:nvSpPr>
      <xdr:spPr>
        <a:xfrm>
          <a:off x="1940560" y="2495931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ST-C1-CU-QM10-ZQM003 -Report COA</a:t>
          </a:r>
        </a:p>
      </xdr:txBody>
    </xdr:sp>
    <xdr:clientData/>
  </xdr:twoCellAnchor>
  <xdr:twoCellAnchor>
    <xdr:from>
      <xdr:col>2</xdr:col>
      <xdr:colOff>127000</xdr:colOff>
      <xdr:row>10</xdr:row>
      <xdr:rowOff>3638551</xdr:rowOff>
    </xdr:from>
    <xdr:to>
      <xdr:col>2</xdr:col>
      <xdr:colOff>1755775</xdr:colOff>
      <xdr:row>10</xdr:row>
      <xdr:rowOff>4000501</xdr:rowOff>
    </xdr:to>
    <xdr:sp macro="" textlink="">
      <xdr:nvSpPr>
        <xdr:cNvPr id="7610" name="QM10.9-blank"/>
        <xdr:cNvSpPr/>
      </xdr:nvSpPr>
      <xdr:spPr>
        <a:xfrm>
          <a:off x="1940560" y="2640711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10</xdr:row>
      <xdr:rowOff>1936751</xdr:rowOff>
    </xdr:from>
    <xdr:to>
      <xdr:col>2</xdr:col>
      <xdr:colOff>14565314</xdr:colOff>
      <xdr:row>10</xdr:row>
      <xdr:rowOff>2190751</xdr:rowOff>
    </xdr:to>
    <xdr:cxnSp macro="">
      <xdr:nvCxnSpPr>
        <xdr:cNvPr id="7611" name="Elbow Connector 7610"/>
        <xdr:cNvCxnSpPr>
          <a:stCxn id="7607" idx="2"/>
          <a:endCxn id="7609" idx="0"/>
        </xdr:cNvCxnSpPr>
      </xdr:nvCxnSpPr>
      <xdr:spPr>
        <a:xfrm rot="5400000">
          <a:off x="9439911" y="18020348"/>
          <a:ext cx="254000" cy="13623926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11</xdr:row>
      <xdr:rowOff>127001</xdr:rowOff>
    </xdr:from>
    <xdr:to>
      <xdr:col>2</xdr:col>
      <xdr:colOff>1755775</xdr:colOff>
      <xdr:row>11</xdr:row>
      <xdr:rowOff>1574801</xdr:rowOff>
    </xdr:to>
    <xdr:sp macro="" textlink="">
      <xdr:nvSpPr>
        <xdr:cNvPr id="7612" name="QM11.1-ZPP041  "/>
        <xdr:cNvSpPr/>
      </xdr:nvSpPr>
      <xdr:spPr>
        <a:xfrm>
          <a:off x="1940560" y="2695702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ST-C1-CU-QM11-ZPP041  -Produksi Jumbo Roll</a:t>
          </a:r>
        </a:p>
      </xdr:txBody>
    </xdr:sp>
    <xdr:clientData/>
  </xdr:twoCellAnchor>
  <xdr:twoCellAnchor>
    <xdr:from>
      <xdr:col>2</xdr:col>
      <xdr:colOff>127000</xdr:colOff>
      <xdr:row>11</xdr:row>
      <xdr:rowOff>1574801</xdr:rowOff>
    </xdr:from>
    <xdr:to>
      <xdr:col>2</xdr:col>
      <xdr:colOff>1755775</xdr:colOff>
      <xdr:row>11</xdr:row>
      <xdr:rowOff>1936751</xdr:rowOff>
    </xdr:to>
    <xdr:sp macro="" textlink="">
      <xdr:nvSpPr>
        <xdr:cNvPr id="7613" name="QM11.1-blank"/>
        <xdr:cNvSpPr/>
      </xdr:nvSpPr>
      <xdr:spPr>
        <a:xfrm>
          <a:off x="1940560" y="2840482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11</xdr:row>
      <xdr:rowOff>127001</xdr:rowOff>
    </xdr:from>
    <xdr:to>
      <xdr:col>2</xdr:col>
      <xdr:colOff>3702050</xdr:colOff>
      <xdr:row>11</xdr:row>
      <xdr:rowOff>1574801</xdr:rowOff>
    </xdr:to>
    <xdr:sp macro="" textlink="">
      <xdr:nvSpPr>
        <xdr:cNvPr id="7614" name="QM11.2-QA32 "/>
        <xdr:cNvSpPr/>
      </xdr:nvSpPr>
      <xdr:spPr>
        <a:xfrm>
          <a:off x="3886835" y="2695702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ST-C1-CU-QM11-QA32 -Inspeksi Jumbo Roll BF</a:t>
          </a:r>
        </a:p>
      </xdr:txBody>
    </xdr:sp>
    <xdr:clientData/>
  </xdr:twoCellAnchor>
  <xdr:twoCellAnchor>
    <xdr:from>
      <xdr:col>2</xdr:col>
      <xdr:colOff>2073275</xdr:colOff>
      <xdr:row>11</xdr:row>
      <xdr:rowOff>1574801</xdr:rowOff>
    </xdr:from>
    <xdr:to>
      <xdr:col>2</xdr:col>
      <xdr:colOff>3702050</xdr:colOff>
      <xdr:row>11</xdr:row>
      <xdr:rowOff>1936751</xdr:rowOff>
    </xdr:to>
    <xdr:sp macro="" textlink="">
      <xdr:nvSpPr>
        <xdr:cNvPr id="7615" name="QM11.2-blank"/>
        <xdr:cNvSpPr/>
      </xdr:nvSpPr>
      <xdr:spPr>
        <a:xfrm>
          <a:off x="3886835" y="2840482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11</xdr:row>
      <xdr:rowOff>850901</xdr:rowOff>
    </xdr:from>
    <xdr:to>
      <xdr:col>2</xdr:col>
      <xdr:colOff>2073275</xdr:colOff>
      <xdr:row>11</xdr:row>
      <xdr:rowOff>850901</xdr:rowOff>
    </xdr:to>
    <xdr:cxnSp macro="">
      <xdr:nvCxnSpPr>
        <xdr:cNvPr id="7616" name="Straight Arrow Connector 7615"/>
        <xdr:cNvCxnSpPr>
          <a:stCxn id="7612" idx="3"/>
          <a:endCxn id="7614" idx="1"/>
        </xdr:cNvCxnSpPr>
      </xdr:nvCxnSpPr>
      <xdr:spPr>
        <a:xfrm>
          <a:off x="3569335" y="2768092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11</xdr:row>
      <xdr:rowOff>127001</xdr:rowOff>
    </xdr:from>
    <xdr:to>
      <xdr:col>2</xdr:col>
      <xdr:colOff>5648325</xdr:colOff>
      <xdr:row>11</xdr:row>
      <xdr:rowOff>1574801</xdr:rowOff>
    </xdr:to>
    <xdr:sp macro="" textlink="">
      <xdr:nvSpPr>
        <xdr:cNvPr id="7617" name="QM11.3-ZQM005 "/>
        <xdr:cNvSpPr/>
      </xdr:nvSpPr>
      <xdr:spPr>
        <a:xfrm>
          <a:off x="5833110" y="2695702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ST-C1-CU-QM11-ZQM005 -Report Properties</a:t>
          </a:r>
        </a:p>
      </xdr:txBody>
    </xdr:sp>
    <xdr:clientData/>
  </xdr:twoCellAnchor>
  <xdr:twoCellAnchor>
    <xdr:from>
      <xdr:col>2</xdr:col>
      <xdr:colOff>4019550</xdr:colOff>
      <xdr:row>11</xdr:row>
      <xdr:rowOff>1574801</xdr:rowOff>
    </xdr:from>
    <xdr:to>
      <xdr:col>2</xdr:col>
      <xdr:colOff>5648325</xdr:colOff>
      <xdr:row>11</xdr:row>
      <xdr:rowOff>1936751</xdr:rowOff>
    </xdr:to>
    <xdr:sp macro="" textlink="">
      <xdr:nvSpPr>
        <xdr:cNvPr id="7618" name="QM11.3-blank"/>
        <xdr:cNvSpPr/>
      </xdr:nvSpPr>
      <xdr:spPr>
        <a:xfrm>
          <a:off x="5833110" y="2840482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11</xdr:row>
      <xdr:rowOff>850901</xdr:rowOff>
    </xdr:from>
    <xdr:to>
      <xdr:col>2</xdr:col>
      <xdr:colOff>4019550</xdr:colOff>
      <xdr:row>11</xdr:row>
      <xdr:rowOff>850901</xdr:rowOff>
    </xdr:to>
    <xdr:cxnSp macro="">
      <xdr:nvCxnSpPr>
        <xdr:cNvPr id="7619" name="Straight Arrow Connector 7618"/>
        <xdr:cNvCxnSpPr>
          <a:stCxn id="7614" idx="3"/>
          <a:endCxn id="7617" idx="1"/>
        </xdr:cNvCxnSpPr>
      </xdr:nvCxnSpPr>
      <xdr:spPr>
        <a:xfrm>
          <a:off x="5515610" y="2768092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11</xdr:row>
      <xdr:rowOff>127001</xdr:rowOff>
    </xdr:from>
    <xdr:to>
      <xdr:col>2</xdr:col>
      <xdr:colOff>7594600</xdr:colOff>
      <xdr:row>11</xdr:row>
      <xdr:rowOff>1574801</xdr:rowOff>
    </xdr:to>
    <xdr:sp macro="" textlink="">
      <xdr:nvSpPr>
        <xdr:cNvPr id="7620" name="QM11.4-ZQM015 "/>
        <xdr:cNvSpPr/>
      </xdr:nvSpPr>
      <xdr:spPr>
        <a:xfrm>
          <a:off x="7779385" y="2695702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ST-C1-CU-QM11-ZQM015 -Hasil Produksi Slitting </a:t>
          </a:r>
        </a:p>
      </xdr:txBody>
    </xdr:sp>
    <xdr:clientData/>
  </xdr:twoCellAnchor>
  <xdr:twoCellAnchor>
    <xdr:from>
      <xdr:col>2</xdr:col>
      <xdr:colOff>5965825</xdr:colOff>
      <xdr:row>11</xdr:row>
      <xdr:rowOff>1574801</xdr:rowOff>
    </xdr:from>
    <xdr:to>
      <xdr:col>2</xdr:col>
      <xdr:colOff>7594600</xdr:colOff>
      <xdr:row>11</xdr:row>
      <xdr:rowOff>1936751</xdr:rowOff>
    </xdr:to>
    <xdr:sp macro="" textlink="">
      <xdr:nvSpPr>
        <xdr:cNvPr id="7621" name="QM11.4-blank"/>
        <xdr:cNvSpPr/>
      </xdr:nvSpPr>
      <xdr:spPr>
        <a:xfrm>
          <a:off x="7779385" y="2840482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11</xdr:row>
      <xdr:rowOff>850901</xdr:rowOff>
    </xdr:from>
    <xdr:to>
      <xdr:col>2</xdr:col>
      <xdr:colOff>5965825</xdr:colOff>
      <xdr:row>11</xdr:row>
      <xdr:rowOff>850901</xdr:rowOff>
    </xdr:to>
    <xdr:cxnSp macro="">
      <xdr:nvCxnSpPr>
        <xdr:cNvPr id="7622" name="Straight Arrow Connector 7621"/>
        <xdr:cNvCxnSpPr>
          <a:stCxn id="7617" idx="3"/>
          <a:endCxn id="7620" idx="1"/>
        </xdr:cNvCxnSpPr>
      </xdr:nvCxnSpPr>
      <xdr:spPr>
        <a:xfrm>
          <a:off x="7461885" y="2768092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11</xdr:row>
      <xdr:rowOff>127001</xdr:rowOff>
    </xdr:from>
    <xdr:to>
      <xdr:col>2</xdr:col>
      <xdr:colOff>9540875</xdr:colOff>
      <xdr:row>11</xdr:row>
      <xdr:rowOff>1574801</xdr:rowOff>
    </xdr:to>
    <xdr:sp macro="" textlink="">
      <xdr:nvSpPr>
        <xdr:cNvPr id="7623" name="QM11.5-ZBMBC "/>
        <xdr:cNvSpPr/>
      </xdr:nvSpPr>
      <xdr:spPr>
        <a:xfrm>
          <a:off x="9725660" y="2695702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ST-C1-CU-QM11-ZBMBC -Sisa Jumbo Roll</a:t>
          </a:r>
        </a:p>
      </xdr:txBody>
    </xdr:sp>
    <xdr:clientData/>
  </xdr:twoCellAnchor>
  <xdr:twoCellAnchor>
    <xdr:from>
      <xdr:col>2</xdr:col>
      <xdr:colOff>7912100</xdr:colOff>
      <xdr:row>11</xdr:row>
      <xdr:rowOff>1574801</xdr:rowOff>
    </xdr:from>
    <xdr:to>
      <xdr:col>2</xdr:col>
      <xdr:colOff>9540875</xdr:colOff>
      <xdr:row>11</xdr:row>
      <xdr:rowOff>1936751</xdr:rowOff>
    </xdr:to>
    <xdr:sp macro="" textlink="">
      <xdr:nvSpPr>
        <xdr:cNvPr id="7624" name="QM11.5-blank"/>
        <xdr:cNvSpPr/>
      </xdr:nvSpPr>
      <xdr:spPr>
        <a:xfrm>
          <a:off x="9725660" y="2840482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11</xdr:row>
      <xdr:rowOff>850901</xdr:rowOff>
    </xdr:from>
    <xdr:to>
      <xdr:col>2</xdr:col>
      <xdr:colOff>7912100</xdr:colOff>
      <xdr:row>11</xdr:row>
      <xdr:rowOff>850901</xdr:rowOff>
    </xdr:to>
    <xdr:cxnSp macro="">
      <xdr:nvCxnSpPr>
        <xdr:cNvPr id="7625" name="Straight Arrow Connector 7624"/>
        <xdr:cNvCxnSpPr>
          <a:stCxn id="7620" idx="3"/>
          <a:endCxn id="7623" idx="1"/>
        </xdr:cNvCxnSpPr>
      </xdr:nvCxnSpPr>
      <xdr:spPr>
        <a:xfrm>
          <a:off x="9408160" y="2768092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11</xdr:row>
      <xdr:rowOff>127001</xdr:rowOff>
    </xdr:from>
    <xdr:to>
      <xdr:col>2</xdr:col>
      <xdr:colOff>11487151</xdr:colOff>
      <xdr:row>11</xdr:row>
      <xdr:rowOff>1574801</xdr:rowOff>
    </xdr:to>
    <xdr:sp macro="" textlink="">
      <xdr:nvSpPr>
        <xdr:cNvPr id="7626" name="QM11.6-ZPP001 "/>
        <xdr:cNvSpPr/>
      </xdr:nvSpPr>
      <xdr:spPr>
        <a:xfrm>
          <a:off x="11671935" y="26957021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ST-C1-CU-QM11-ZPP001 -Produksi Slitting Join 2 Inputan</a:t>
          </a:r>
        </a:p>
      </xdr:txBody>
    </xdr:sp>
    <xdr:clientData/>
  </xdr:twoCellAnchor>
  <xdr:twoCellAnchor>
    <xdr:from>
      <xdr:col>2</xdr:col>
      <xdr:colOff>9858375</xdr:colOff>
      <xdr:row>11</xdr:row>
      <xdr:rowOff>1574801</xdr:rowOff>
    </xdr:from>
    <xdr:to>
      <xdr:col>2</xdr:col>
      <xdr:colOff>11487151</xdr:colOff>
      <xdr:row>11</xdr:row>
      <xdr:rowOff>1936751</xdr:rowOff>
    </xdr:to>
    <xdr:sp macro="" textlink="">
      <xdr:nvSpPr>
        <xdr:cNvPr id="7627" name="QM11.6-blank"/>
        <xdr:cNvSpPr/>
      </xdr:nvSpPr>
      <xdr:spPr>
        <a:xfrm>
          <a:off x="11671935" y="28404821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11</xdr:row>
      <xdr:rowOff>850901</xdr:rowOff>
    </xdr:from>
    <xdr:to>
      <xdr:col>2</xdr:col>
      <xdr:colOff>9858375</xdr:colOff>
      <xdr:row>11</xdr:row>
      <xdr:rowOff>850901</xdr:rowOff>
    </xdr:to>
    <xdr:cxnSp macro="">
      <xdr:nvCxnSpPr>
        <xdr:cNvPr id="7628" name="Straight Arrow Connector 7627"/>
        <xdr:cNvCxnSpPr>
          <a:stCxn id="7623" idx="3"/>
          <a:endCxn id="7626" idx="1"/>
        </xdr:cNvCxnSpPr>
      </xdr:nvCxnSpPr>
      <xdr:spPr>
        <a:xfrm>
          <a:off x="11354435" y="2768092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11</xdr:row>
      <xdr:rowOff>127001</xdr:rowOff>
    </xdr:from>
    <xdr:to>
      <xdr:col>2</xdr:col>
      <xdr:colOff>13433426</xdr:colOff>
      <xdr:row>11</xdr:row>
      <xdr:rowOff>1574801</xdr:rowOff>
    </xdr:to>
    <xdr:sp macro="" textlink="">
      <xdr:nvSpPr>
        <xdr:cNvPr id="7629" name="QM11.7-QA32 "/>
        <xdr:cNvSpPr/>
      </xdr:nvSpPr>
      <xdr:spPr>
        <a:xfrm>
          <a:off x="13618211" y="2695702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ST-C1-CU-QM11-QA32 -Inspeksi Slitt Roll masing-masing SR dari JR</a:t>
          </a:r>
        </a:p>
      </xdr:txBody>
    </xdr:sp>
    <xdr:clientData/>
  </xdr:twoCellAnchor>
  <xdr:twoCellAnchor>
    <xdr:from>
      <xdr:col>2</xdr:col>
      <xdr:colOff>11804651</xdr:colOff>
      <xdr:row>11</xdr:row>
      <xdr:rowOff>1574801</xdr:rowOff>
    </xdr:from>
    <xdr:to>
      <xdr:col>2</xdr:col>
      <xdr:colOff>13433426</xdr:colOff>
      <xdr:row>11</xdr:row>
      <xdr:rowOff>1936751</xdr:rowOff>
    </xdr:to>
    <xdr:sp macro="" textlink="">
      <xdr:nvSpPr>
        <xdr:cNvPr id="7630" name="QM11.7-blank"/>
        <xdr:cNvSpPr/>
      </xdr:nvSpPr>
      <xdr:spPr>
        <a:xfrm>
          <a:off x="13618211" y="2840482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11</xdr:row>
      <xdr:rowOff>850901</xdr:rowOff>
    </xdr:from>
    <xdr:to>
      <xdr:col>2</xdr:col>
      <xdr:colOff>11804651</xdr:colOff>
      <xdr:row>11</xdr:row>
      <xdr:rowOff>850901</xdr:rowOff>
    </xdr:to>
    <xdr:cxnSp macro="">
      <xdr:nvCxnSpPr>
        <xdr:cNvPr id="7631" name="Straight Arrow Connector 7630"/>
        <xdr:cNvCxnSpPr>
          <a:stCxn id="7626" idx="3"/>
          <a:endCxn id="7629" idx="1"/>
        </xdr:cNvCxnSpPr>
      </xdr:nvCxnSpPr>
      <xdr:spPr>
        <a:xfrm>
          <a:off x="13300711" y="2768092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13750926</xdr:colOff>
      <xdr:row>11</xdr:row>
      <xdr:rowOff>127001</xdr:rowOff>
    </xdr:from>
    <xdr:to>
      <xdr:col>2</xdr:col>
      <xdr:colOff>15379701</xdr:colOff>
      <xdr:row>11</xdr:row>
      <xdr:rowOff>1574801</xdr:rowOff>
    </xdr:to>
    <xdr:sp macro="" textlink="">
      <xdr:nvSpPr>
        <xdr:cNvPr id="7632" name="QM11.8-ZQM005 "/>
        <xdr:cNvSpPr/>
      </xdr:nvSpPr>
      <xdr:spPr>
        <a:xfrm>
          <a:off x="15564486" y="2695702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ST-C1-CU-QM11-ZQM005 -Report Properties</a:t>
          </a:r>
        </a:p>
      </xdr:txBody>
    </xdr:sp>
    <xdr:clientData/>
  </xdr:twoCellAnchor>
  <xdr:twoCellAnchor>
    <xdr:from>
      <xdr:col>2</xdr:col>
      <xdr:colOff>13750926</xdr:colOff>
      <xdr:row>11</xdr:row>
      <xdr:rowOff>1574801</xdr:rowOff>
    </xdr:from>
    <xdr:to>
      <xdr:col>2</xdr:col>
      <xdr:colOff>15379701</xdr:colOff>
      <xdr:row>11</xdr:row>
      <xdr:rowOff>1936751</xdr:rowOff>
    </xdr:to>
    <xdr:sp macro="" textlink="">
      <xdr:nvSpPr>
        <xdr:cNvPr id="7633" name="QM11.8-blank"/>
        <xdr:cNvSpPr/>
      </xdr:nvSpPr>
      <xdr:spPr>
        <a:xfrm>
          <a:off x="15564486" y="2840482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13433426</xdr:colOff>
      <xdr:row>11</xdr:row>
      <xdr:rowOff>850901</xdr:rowOff>
    </xdr:from>
    <xdr:to>
      <xdr:col>2</xdr:col>
      <xdr:colOff>13750926</xdr:colOff>
      <xdr:row>11</xdr:row>
      <xdr:rowOff>850901</xdr:rowOff>
    </xdr:to>
    <xdr:cxnSp macro="">
      <xdr:nvCxnSpPr>
        <xdr:cNvPr id="7634" name="Straight Arrow Connector 7633"/>
        <xdr:cNvCxnSpPr>
          <a:stCxn id="7629" idx="3"/>
          <a:endCxn id="7632" idx="1"/>
        </xdr:cNvCxnSpPr>
      </xdr:nvCxnSpPr>
      <xdr:spPr>
        <a:xfrm>
          <a:off x="15246986" y="2768092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11</xdr:row>
      <xdr:rowOff>2190751</xdr:rowOff>
    </xdr:from>
    <xdr:to>
      <xdr:col>2</xdr:col>
      <xdr:colOff>1755775</xdr:colOff>
      <xdr:row>11</xdr:row>
      <xdr:rowOff>3638551</xdr:rowOff>
    </xdr:to>
    <xdr:sp macro="" textlink="">
      <xdr:nvSpPr>
        <xdr:cNvPr id="7635" name="QM11.9-ZQM002 "/>
        <xdr:cNvSpPr/>
      </xdr:nvSpPr>
      <xdr:spPr>
        <a:xfrm>
          <a:off x="1940560" y="2902077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ST-C1-CU-QM11-ZQM002 -Print COA </a:t>
          </a:r>
        </a:p>
      </xdr:txBody>
    </xdr:sp>
    <xdr:clientData/>
  </xdr:twoCellAnchor>
  <xdr:twoCellAnchor>
    <xdr:from>
      <xdr:col>2</xdr:col>
      <xdr:colOff>127000</xdr:colOff>
      <xdr:row>11</xdr:row>
      <xdr:rowOff>3638551</xdr:rowOff>
    </xdr:from>
    <xdr:to>
      <xdr:col>2</xdr:col>
      <xdr:colOff>1755775</xdr:colOff>
      <xdr:row>11</xdr:row>
      <xdr:rowOff>4000501</xdr:rowOff>
    </xdr:to>
    <xdr:sp macro="" textlink="">
      <xdr:nvSpPr>
        <xdr:cNvPr id="7636" name="QM11.9-blank"/>
        <xdr:cNvSpPr/>
      </xdr:nvSpPr>
      <xdr:spPr>
        <a:xfrm>
          <a:off x="1940560" y="3046857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11</xdr:row>
      <xdr:rowOff>1936751</xdr:rowOff>
    </xdr:from>
    <xdr:to>
      <xdr:col>2</xdr:col>
      <xdr:colOff>14565314</xdr:colOff>
      <xdr:row>11</xdr:row>
      <xdr:rowOff>2190751</xdr:rowOff>
    </xdr:to>
    <xdr:cxnSp macro="">
      <xdr:nvCxnSpPr>
        <xdr:cNvPr id="7637" name="Elbow Connector 7636"/>
        <xdr:cNvCxnSpPr>
          <a:stCxn id="7633" idx="2"/>
          <a:endCxn id="7635" idx="0"/>
        </xdr:cNvCxnSpPr>
      </xdr:nvCxnSpPr>
      <xdr:spPr>
        <a:xfrm rot="5400000">
          <a:off x="9439911" y="22081808"/>
          <a:ext cx="254000" cy="13623926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11</xdr:row>
      <xdr:rowOff>2190751</xdr:rowOff>
    </xdr:from>
    <xdr:to>
      <xdr:col>2</xdr:col>
      <xdr:colOff>3702050</xdr:colOff>
      <xdr:row>11</xdr:row>
      <xdr:rowOff>3638551</xdr:rowOff>
    </xdr:to>
    <xdr:sp macro="" textlink="">
      <xdr:nvSpPr>
        <xdr:cNvPr id="7638" name="QM11.10-ZQM003 "/>
        <xdr:cNvSpPr/>
      </xdr:nvSpPr>
      <xdr:spPr>
        <a:xfrm>
          <a:off x="3886835" y="2902077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ST-C1-CU-QM11-ZQM003 -Report COA</a:t>
          </a:r>
        </a:p>
      </xdr:txBody>
    </xdr:sp>
    <xdr:clientData/>
  </xdr:twoCellAnchor>
  <xdr:twoCellAnchor>
    <xdr:from>
      <xdr:col>2</xdr:col>
      <xdr:colOff>2073275</xdr:colOff>
      <xdr:row>11</xdr:row>
      <xdr:rowOff>3638551</xdr:rowOff>
    </xdr:from>
    <xdr:to>
      <xdr:col>2</xdr:col>
      <xdr:colOff>3702050</xdr:colOff>
      <xdr:row>11</xdr:row>
      <xdr:rowOff>4000501</xdr:rowOff>
    </xdr:to>
    <xdr:sp macro="" textlink="">
      <xdr:nvSpPr>
        <xdr:cNvPr id="7639" name="QM11.10-blank"/>
        <xdr:cNvSpPr/>
      </xdr:nvSpPr>
      <xdr:spPr>
        <a:xfrm>
          <a:off x="3886835" y="3046857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11</xdr:row>
      <xdr:rowOff>2914651</xdr:rowOff>
    </xdr:from>
    <xdr:to>
      <xdr:col>2</xdr:col>
      <xdr:colOff>2073275</xdr:colOff>
      <xdr:row>11</xdr:row>
      <xdr:rowOff>2914651</xdr:rowOff>
    </xdr:to>
    <xdr:cxnSp macro="">
      <xdr:nvCxnSpPr>
        <xdr:cNvPr id="7640" name="Straight Arrow Connector 7639"/>
        <xdr:cNvCxnSpPr>
          <a:stCxn id="7635" idx="3"/>
          <a:endCxn id="7638" idx="1"/>
        </xdr:cNvCxnSpPr>
      </xdr:nvCxnSpPr>
      <xdr:spPr>
        <a:xfrm>
          <a:off x="3569335" y="2974467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12</xdr:row>
      <xdr:rowOff>126999</xdr:rowOff>
    </xdr:from>
    <xdr:to>
      <xdr:col>2</xdr:col>
      <xdr:colOff>1755775</xdr:colOff>
      <xdr:row>12</xdr:row>
      <xdr:rowOff>1574799</xdr:rowOff>
    </xdr:to>
    <xdr:sp macro="" textlink="">
      <xdr:nvSpPr>
        <xdr:cNvPr id="7641" name="QM12.1-ZPP041  "/>
        <xdr:cNvSpPr/>
      </xdr:nvSpPr>
      <xdr:spPr>
        <a:xfrm>
          <a:off x="1940560" y="310184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ST-C1-CU-QM12-ZPP041  -Produksi Jumbo Roll</a:t>
          </a:r>
        </a:p>
      </xdr:txBody>
    </xdr:sp>
    <xdr:clientData/>
  </xdr:twoCellAnchor>
  <xdr:twoCellAnchor>
    <xdr:from>
      <xdr:col>2</xdr:col>
      <xdr:colOff>127000</xdr:colOff>
      <xdr:row>12</xdr:row>
      <xdr:rowOff>1574799</xdr:rowOff>
    </xdr:from>
    <xdr:to>
      <xdr:col>2</xdr:col>
      <xdr:colOff>1755775</xdr:colOff>
      <xdr:row>12</xdr:row>
      <xdr:rowOff>1936749</xdr:rowOff>
    </xdr:to>
    <xdr:sp macro="" textlink="">
      <xdr:nvSpPr>
        <xdr:cNvPr id="7642" name="QM12.1-blank"/>
        <xdr:cNvSpPr/>
      </xdr:nvSpPr>
      <xdr:spPr>
        <a:xfrm>
          <a:off x="1940560" y="324662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12</xdr:row>
      <xdr:rowOff>126999</xdr:rowOff>
    </xdr:from>
    <xdr:to>
      <xdr:col>2</xdr:col>
      <xdr:colOff>3702050</xdr:colOff>
      <xdr:row>12</xdr:row>
      <xdr:rowOff>1574799</xdr:rowOff>
    </xdr:to>
    <xdr:sp macro="" textlink="">
      <xdr:nvSpPr>
        <xdr:cNvPr id="7643" name="QM12.2-QA32 "/>
        <xdr:cNvSpPr/>
      </xdr:nvSpPr>
      <xdr:spPr>
        <a:xfrm>
          <a:off x="3886835" y="310184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ST-C1-CU-QM12-QA32 -Inspeksi Jumbo Roll BF</a:t>
          </a:r>
        </a:p>
      </xdr:txBody>
    </xdr:sp>
    <xdr:clientData/>
  </xdr:twoCellAnchor>
  <xdr:twoCellAnchor>
    <xdr:from>
      <xdr:col>2</xdr:col>
      <xdr:colOff>2073275</xdr:colOff>
      <xdr:row>12</xdr:row>
      <xdr:rowOff>1574799</xdr:rowOff>
    </xdr:from>
    <xdr:to>
      <xdr:col>2</xdr:col>
      <xdr:colOff>3702050</xdr:colOff>
      <xdr:row>12</xdr:row>
      <xdr:rowOff>1936749</xdr:rowOff>
    </xdr:to>
    <xdr:sp macro="" textlink="">
      <xdr:nvSpPr>
        <xdr:cNvPr id="7644" name="QM12.2-blank"/>
        <xdr:cNvSpPr/>
      </xdr:nvSpPr>
      <xdr:spPr>
        <a:xfrm>
          <a:off x="3886835" y="324662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12</xdr:row>
      <xdr:rowOff>850899</xdr:rowOff>
    </xdr:from>
    <xdr:to>
      <xdr:col>2</xdr:col>
      <xdr:colOff>2073275</xdr:colOff>
      <xdr:row>12</xdr:row>
      <xdr:rowOff>850899</xdr:rowOff>
    </xdr:to>
    <xdr:cxnSp macro="">
      <xdr:nvCxnSpPr>
        <xdr:cNvPr id="7645" name="Straight Arrow Connector 7644"/>
        <xdr:cNvCxnSpPr>
          <a:stCxn id="7641" idx="3"/>
          <a:endCxn id="7643" idx="1"/>
        </xdr:cNvCxnSpPr>
      </xdr:nvCxnSpPr>
      <xdr:spPr>
        <a:xfrm>
          <a:off x="3569335" y="317423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12</xdr:row>
      <xdr:rowOff>126999</xdr:rowOff>
    </xdr:from>
    <xdr:to>
      <xdr:col>2</xdr:col>
      <xdr:colOff>5648325</xdr:colOff>
      <xdr:row>12</xdr:row>
      <xdr:rowOff>1574799</xdr:rowOff>
    </xdr:to>
    <xdr:sp macro="" textlink="">
      <xdr:nvSpPr>
        <xdr:cNvPr id="7646" name="QM12.3-ZQM005 "/>
        <xdr:cNvSpPr/>
      </xdr:nvSpPr>
      <xdr:spPr>
        <a:xfrm>
          <a:off x="5833110" y="310184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ST-C1-CU-QM12-ZQM005 -Report Properties</a:t>
          </a:r>
        </a:p>
      </xdr:txBody>
    </xdr:sp>
    <xdr:clientData/>
  </xdr:twoCellAnchor>
  <xdr:twoCellAnchor>
    <xdr:from>
      <xdr:col>2</xdr:col>
      <xdr:colOff>4019550</xdr:colOff>
      <xdr:row>12</xdr:row>
      <xdr:rowOff>1574799</xdr:rowOff>
    </xdr:from>
    <xdr:to>
      <xdr:col>2</xdr:col>
      <xdr:colOff>5648325</xdr:colOff>
      <xdr:row>12</xdr:row>
      <xdr:rowOff>1936749</xdr:rowOff>
    </xdr:to>
    <xdr:sp macro="" textlink="">
      <xdr:nvSpPr>
        <xdr:cNvPr id="7647" name="QM12.3-blank"/>
        <xdr:cNvSpPr/>
      </xdr:nvSpPr>
      <xdr:spPr>
        <a:xfrm>
          <a:off x="5833110" y="324662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12</xdr:row>
      <xdr:rowOff>850899</xdr:rowOff>
    </xdr:from>
    <xdr:to>
      <xdr:col>2</xdr:col>
      <xdr:colOff>4019550</xdr:colOff>
      <xdr:row>12</xdr:row>
      <xdr:rowOff>850899</xdr:rowOff>
    </xdr:to>
    <xdr:cxnSp macro="">
      <xdr:nvCxnSpPr>
        <xdr:cNvPr id="7648" name="Straight Arrow Connector 7647"/>
        <xdr:cNvCxnSpPr>
          <a:stCxn id="7643" idx="3"/>
          <a:endCxn id="7646" idx="1"/>
        </xdr:cNvCxnSpPr>
      </xdr:nvCxnSpPr>
      <xdr:spPr>
        <a:xfrm>
          <a:off x="5515610" y="317423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12</xdr:row>
      <xdr:rowOff>126999</xdr:rowOff>
    </xdr:from>
    <xdr:to>
      <xdr:col>2</xdr:col>
      <xdr:colOff>7594600</xdr:colOff>
      <xdr:row>12</xdr:row>
      <xdr:rowOff>1574799</xdr:rowOff>
    </xdr:to>
    <xdr:sp macro="" textlink="">
      <xdr:nvSpPr>
        <xdr:cNvPr id="7649" name="QM12.4-ZQM015 "/>
        <xdr:cNvSpPr/>
      </xdr:nvSpPr>
      <xdr:spPr>
        <a:xfrm>
          <a:off x="7779385" y="310184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ST-C1-CU-QM12-ZQM015 -Hasil Produksi Slitting </a:t>
          </a:r>
        </a:p>
      </xdr:txBody>
    </xdr:sp>
    <xdr:clientData/>
  </xdr:twoCellAnchor>
  <xdr:twoCellAnchor>
    <xdr:from>
      <xdr:col>2</xdr:col>
      <xdr:colOff>5965825</xdr:colOff>
      <xdr:row>12</xdr:row>
      <xdr:rowOff>1574799</xdr:rowOff>
    </xdr:from>
    <xdr:to>
      <xdr:col>2</xdr:col>
      <xdr:colOff>7594600</xdr:colOff>
      <xdr:row>12</xdr:row>
      <xdr:rowOff>1936749</xdr:rowOff>
    </xdr:to>
    <xdr:sp macro="" textlink="">
      <xdr:nvSpPr>
        <xdr:cNvPr id="7650" name="QM12.4-blank"/>
        <xdr:cNvSpPr/>
      </xdr:nvSpPr>
      <xdr:spPr>
        <a:xfrm>
          <a:off x="7779385" y="324662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12</xdr:row>
      <xdr:rowOff>850899</xdr:rowOff>
    </xdr:from>
    <xdr:to>
      <xdr:col>2</xdr:col>
      <xdr:colOff>5965825</xdr:colOff>
      <xdr:row>12</xdr:row>
      <xdr:rowOff>850899</xdr:rowOff>
    </xdr:to>
    <xdr:cxnSp macro="">
      <xdr:nvCxnSpPr>
        <xdr:cNvPr id="7651" name="Straight Arrow Connector 7650"/>
        <xdr:cNvCxnSpPr>
          <a:stCxn id="7646" idx="3"/>
          <a:endCxn id="7649" idx="1"/>
        </xdr:cNvCxnSpPr>
      </xdr:nvCxnSpPr>
      <xdr:spPr>
        <a:xfrm>
          <a:off x="7461885" y="317423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12</xdr:row>
      <xdr:rowOff>126999</xdr:rowOff>
    </xdr:from>
    <xdr:to>
      <xdr:col>2</xdr:col>
      <xdr:colOff>9540875</xdr:colOff>
      <xdr:row>12</xdr:row>
      <xdr:rowOff>1574799</xdr:rowOff>
    </xdr:to>
    <xdr:sp macro="" textlink="">
      <xdr:nvSpPr>
        <xdr:cNvPr id="7652" name="QM12.5-ZBMBC "/>
        <xdr:cNvSpPr/>
      </xdr:nvSpPr>
      <xdr:spPr>
        <a:xfrm>
          <a:off x="9725660" y="310184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ST-C1-CU-QM12-ZBMBC -Sisa Jumbo Roll</a:t>
          </a:r>
        </a:p>
      </xdr:txBody>
    </xdr:sp>
    <xdr:clientData/>
  </xdr:twoCellAnchor>
  <xdr:twoCellAnchor>
    <xdr:from>
      <xdr:col>2</xdr:col>
      <xdr:colOff>7912100</xdr:colOff>
      <xdr:row>12</xdr:row>
      <xdr:rowOff>1574799</xdr:rowOff>
    </xdr:from>
    <xdr:to>
      <xdr:col>2</xdr:col>
      <xdr:colOff>9540875</xdr:colOff>
      <xdr:row>12</xdr:row>
      <xdr:rowOff>1936749</xdr:rowOff>
    </xdr:to>
    <xdr:sp macro="" textlink="">
      <xdr:nvSpPr>
        <xdr:cNvPr id="7653" name="QM12.5-blank"/>
        <xdr:cNvSpPr/>
      </xdr:nvSpPr>
      <xdr:spPr>
        <a:xfrm>
          <a:off x="9725660" y="324662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12</xdr:row>
      <xdr:rowOff>850899</xdr:rowOff>
    </xdr:from>
    <xdr:to>
      <xdr:col>2</xdr:col>
      <xdr:colOff>7912100</xdr:colOff>
      <xdr:row>12</xdr:row>
      <xdr:rowOff>850899</xdr:rowOff>
    </xdr:to>
    <xdr:cxnSp macro="">
      <xdr:nvCxnSpPr>
        <xdr:cNvPr id="7654" name="Straight Arrow Connector 7653"/>
        <xdr:cNvCxnSpPr>
          <a:stCxn id="7649" idx="3"/>
          <a:endCxn id="7652" idx="1"/>
        </xdr:cNvCxnSpPr>
      </xdr:nvCxnSpPr>
      <xdr:spPr>
        <a:xfrm>
          <a:off x="9408160" y="317423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12</xdr:row>
      <xdr:rowOff>126999</xdr:rowOff>
    </xdr:from>
    <xdr:to>
      <xdr:col>2</xdr:col>
      <xdr:colOff>11487151</xdr:colOff>
      <xdr:row>12</xdr:row>
      <xdr:rowOff>1574799</xdr:rowOff>
    </xdr:to>
    <xdr:sp macro="" textlink="">
      <xdr:nvSpPr>
        <xdr:cNvPr id="7655" name="QM12.6-ZPP001 "/>
        <xdr:cNvSpPr/>
      </xdr:nvSpPr>
      <xdr:spPr>
        <a:xfrm>
          <a:off x="11671935" y="31018479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ST-C1-CU-QM12-ZPP001 -Produksi Slitting Join 2 Inputan</a:t>
          </a:r>
        </a:p>
      </xdr:txBody>
    </xdr:sp>
    <xdr:clientData/>
  </xdr:twoCellAnchor>
  <xdr:twoCellAnchor>
    <xdr:from>
      <xdr:col>2</xdr:col>
      <xdr:colOff>9858375</xdr:colOff>
      <xdr:row>12</xdr:row>
      <xdr:rowOff>1574799</xdr:rowOff>
    </xdr:from>
    <xdr:to>
      <xdr:col>2</xdr:col>
      <xdr:colOff>11487151</xdr:colOff>
      <xdr:row>12</xdr:row>
      <xdr:rowOff>1936749</xdr:rowOff>
    </xdr:to>
    <xdr:sp macro="" textlink="">
      <xdr:nvSpPr>
        <xdr:cNvPr id="7656" name="QM12.6-blank"/>
        <xdr:cNvSpPr/>
      </xdr:nvSpPr>
      <xdr:spPr>
        <a:xfrm>
          <a:off x="11671935" y="32466279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12</xdr:row>
      <xdr:rowOff>850899</xdr:rowOff>
    </xdr:from>
    <xdr:to>
      <xdr:col>2</xdr:col>
      <xdr:colOff>9858375</xdr:colOff>
      <xdr:row>12</xdr:row>
      <xdr:rowOff>850899</xdr:rowOff>
    </xdr:to>
    <xdr:cxnSp macro="">
      <xdr:nvCxnSpPr>
        <xdr:cNvPr id="7657" name="Straight Arrow Connector 7656"/>
        <xdr:cNvCxnSpPr>
          <a:stCxn id="7652" idx="3"/>
          <a:endCxn id="7655" idx="1"/>
        </xdr:cNvCxnSpPr>
      </xdr:nvCxnSpPr>
      <xdr:spPr>
        <a:xfrm>
          <a:off x="11354435" y="317423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11804651</xdr:colOff>
      <xdr:row>12</xdr:row>
      <xdr:rowOff>126999</xdr:rowOff>
    </xdr:from>
    <xdr:to>
      <xdr:col>2</xdr:col>
      <xdr:colOff>13433426</xdr:colOff>
      <xdr:row>12</xdr:row>
      <xdr:rowOff>1574799</xdr:rowOff>
    </xdr:to>
    <xdr:sp macro="" textlink="">
      <xdr:nvSpPr>
        <xdr:cNvPr id="7658" name="QM12.7-QA32 "/>
        <xdr:cNvSpPr/>
      </xdr:nvSpPr>
      <xdr:spPr>
        <a:xfrm>
          <a:off x="13618211" y="310184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ST-C1-CU-QM12-QA32 -Inspeksi Slitt Roll masing-masing SR dari JR</a:t>
          </a:r>
        </a:p>
      </xdr:txBody>
    </xdr:sp>
    <xdr:clientData/>
  </xdr:twoCellAnchor>
  <xdr:twoCellAnchor>
    <xdr:from>
      <xdr:col>2</xdr:col>
      <xdr:colOff>11804651</xdr:colOff>
      <xdr:row>12</xdr:row>
      <xdr:rowOff>1574799</xdr:rowOff>
    </xdr:from>
    <xdr:to>
      <xdr:col>2</xdr:col>
      <xdr:colOff>13433426</xdr:colOff>
      <xdr:row>12</xdr:row>
      <xdr:rowOff>1936749</xdr:rowOff>
    </xdr:to>
    <xdr:sp macro="" textlink="">
      <xdr:nvSpPr>
        <xdr:cNvPr id="7659" name="QM12.7-blank"/>
        <xdr:cNvSpPr/>
      </xdr:nvSpPr>
      <xdr:spPr>
        <a:xfrm>
          <a:off x="13618211" y="324662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11487151</xdr:colOff>
      <xdr:row>12</xdr:row>
      <xdr:rowOff>850899</xdr:rowOff>
    </xdr:from>
    <xdr:to>
      <xdr:col>2</xdr:col>
      <xdr:colOff>11804651</xdr:colOff>
      <xdr:row>12</xdr:row>
      <xdr:rowOff>850899</xdr:rowOff>
    </xdr:to>
    <xdr:cxnSp macro="">
      <xdr:nvCxnSpPr>
        <xdr:cNvPr id="7660" name="Straight Arrow Connector 7659"/>
        <xdr:cNvCxnSpPr>
          <a:stCxn id="7655" idx="3"/>
          <a:endCxn id="7658" idx="1"/>
        </xdr:cNvCxnSpPr>
      </xdr:nvCxnSpPr>
      <xdr:spPr>
        <a:xfrm>
          <a:off x="13300711" y="317423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13750926</xdr:colOff>
      <xdr:row>12</xdr:row>
      <xdr:rowOff>126999</xdr:rowOff>
    </xdr:from>
    <xdr:to>
      <xdr:col>2</xdr:col>
      <xdr:colOff>15379701</xdr:colOff>
      <xdr:row>12</xdr:row>
      <xdr:rowOff>1574799</xdr:rowOff>
    </xdr:to>
    <xdr:sp macro="" textlink="">
      <xdr:nvSpPr>
        <xdr:cNvPr id="7661" name="QM12.8-ZQM005 "/>
        <xdr:cNvSpPr/>
      </xdr:nvSpPr>
      <xdr:spPr>
        <a:xfrm>
          <a:off x="15564486" y="310184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ST-C1-CU-QM12-ZQM005 -Report Properties</a:t>
          </a:r>
        </a:p>
      </xdr:txBody>
    </xdr:sp>
    <xdr:clientData/>
  </xdr:twoCellAnchor>
  <xdr:twoCellAnchor>
    <xdr:from>
      <xdr:col>2</xdr:col>
      <xdr:colOff>13750926</xdr:colOff>
      <xdr:row>12</xdr:row>
      <xdr:rowOff>1574799</xdr:rowOff>
    </xdr:from>
    <xdr:to>
      <xdr:col>2</xdr:col>
      <xdr:colOff>15379701</xdr:colOff>
      <xdr:row>12</xdr:row>
      <xdr:rowOff>1936749</xdr:rowOff>
    </xdr:to>
    <xdr:sp macro="" textlink="">
      <xdr:nvSpPr>
        <xdr:cNvPr id="7662" name="QM12.8-blank"/>
        <xdr:cNvSpPr/>
      </xdr:nvSpPr>
      <xdr:spPr>
        <a:xfrm>
          <a:off x="15564486" y="324662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13433426</xdr:colOff>
      <xdr:row>12</xdr:row>
      <xdr:rowOff>850899</xdr:rowOff>
    </xdr:from>
    <xdr:to>
      <xdr:col>2</xdr:col>
      <xdr:colOff>13750926</xdr:colOff>
      <xdr:row>12</xdr:row>
      <xdr:rowOff>850899</xdr:rowOff>
    </xdr:to>
    <xdr:cxnSp macro="">
      <xdr:nvCxnSpPr>
        <xdr:cNvPr id="7663" name="Straight Arrow Connector 7662"/>
        <xdr:cNvCxnSpPr>
          <a:stCxn id="7658" idx="3"/>
          <a:endCxn id="7661" idx="1"/>
        </xdr:cNvCxnSpPr>
      </xdr:nvCxnSpPr>
      <xdr:spPr>
        <a:xfrm>
          <a:off x="15246986" y="317423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12</xdr:row>
      <xdr:rowOff>2190749</xdr:rowOff>
    </xdr:from>
    <xdr:to>
      <xdr:col>2</xdr:col>
      <xdr:colOff>1755775</xdr:colOff>
      <xdr:row>12</xdr:row>
      <xdr:rowOff>3638549</xdr:rowOff>
    </xdr:to>
    <xdr:sp macro="" textlink="">
      <xdr:nvSpPr>
        <xdr:cNvPr id="7664" name="QM12.9-ZQM002 "/>
        <xdr:cNvSpPr/>
      </xdr:nvSpPr>
      <xdr:spPr>
        <a:xfrm>
          <a:off x="1940560" y="3308222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ST-C1-CU-QM12-ZQM002 -Print COA </a:t>
          </a:r>
        </a:p>
      </xdr:txBody>
    </xdr:sp>
    <xdr:clientData/>
  </xdr:twoCellAnchor>
  <xdr:twoCellAnchor>
    <xdr:from>
      <xdr:col>2</xdr:col>
      <xdr:colOff>127000</xdr:colOff>
      <xdr:row>12</xdr:row>
      <xdr:rowOff>3638549</xdr:rowOff>
    </xdr:from>
    <xdr:to>
      <xdr:col>2</xdr:col>
      <xdr:colOff>1755775</xdr:colOff>
      <xdr:row>12</xdr:row>
      <xdr:rowOff>4000499</xdr:rowOff>
    </xdr:to>
    <xdr:sp macro="" textlink="">
      <xdr:nvSpPr>
        <xdr:cNvPr id="7665" name="QM12.9-blank"/>
        <xdr:cNvSpPr/>
      </xdr:nvSpPr>
      <xdr:spPr>
        <a:xfrm>
          <a:off x="1940560" y="3453002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941388</xdr:colOff>
      <xdr:row>12</xdr:row>
      <xdr:rowOff>1936749</xdr:rowOff>
    </xdr:from>
    <xdr:to>
      <xdr:col>2</xdr:col>
      <xdr:colOff>14565314</xdr:colOff>
      <xdr:row>12</xdr:row>
      <xdr:rowOff>2190749</xdr:rowOff>
    </xdr:to>
    <xdr:cxnSp macro="">
      <xdr:nvCxnSpPr>
        <xdr:cNvPr id="7666" name="Elbow Connector 7665"/>
        <xdr:cNvCxnSpPr>
          <a:stCxn id="7662" idx="2"/>
          <a:endCxn id="7664" idx="0"/>
        </xdr:cNvCxnSpPr>
      </xdr:nvCxnSpPr>
      <xdr:spPr>
        <a:xfrm rot="5400000">
          <a:off x="9439911" y="26143266"/>
          <a:ext cx="254000" cy="13623926"/>
        </a:xfrm>
        <a:prstGeom prst="bentConnector3">
          <a:avLst>
            <a:gd name="adj1" fmla="val 50000"/>
          </a:avLst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2073275</xdr:colOff>
      <xdr:row>12</xdr:row>
      <xdr:rowOff>2190749</xdr:rowOff>
    </xdr:from>
    <xdr:to>
      <xdr:col>2</xdr:col>
      <xdr:colOff>3702050</xdr:colOff>
      <xdr:row>12</xdr:row>
      <xdr:rowOff>3638549</xdr:rowOff>
    </xdr:to>
    <xdr:sp macro="" textlink="">
      <xdr:nvSpPr>
        <xdr:cNvPr id="7667" name="QM12.10-ZQM003 "/>
        <xdr:cNvSpPr/>
      </xdr:nvSpPr>
      <xdr:spPr>
        <a:xfrm>
          <a:off x="3886835" y="3308222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ST-C1-CU-QM12-ZQM003 -Report COA</a:t>
          </a:r>
        </a:p>
      </xdr:txBody>
    </xdr:sp>
    <xdr:clientData/>
  </xdr:twoCellAnchor>
  <xdr:twoCellAnchor>
    <xdr:from>
      <xdr:col>2</xdr:col>
      <xdr:colOff>2073275</xdr:colOff>
      <xdr:row>12</xdr:row>
      <xdr:rowOff>3638549</xdr:rowOff>
    </xdr:from>
    <xdr:to>
      <xdr:col>2</xdr:col>
      <xdr:colOff>3702050</xdr:colOff>
      <xdr:row>12</xdr:row>
      <xdr:rowOff>4000499</xdr:rowOff>
    </xdr:to>
    <xdr:sp macro="" textlink="">
      <xdr:nvSpPr>
        <xdr:cNvPr id="7668" name="QM12.10-blank"/>
        <xdr:cNvSpPr/>
      </xdr:nvSpPr>
      <xdr:spPr>
        <a:xfrm>
          <a:off x="3886835" y="3453002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12</xdr:row>
      <xdr:rowOff>2914649</xdr:rowOff>
    </xdr:from>
    <xdr:to>
      <xdr:col>2</xdr:col>
      <xdr:colOff>2073275</xdr:colOff>
      <xdr:row>12</xdr:row>
      <xdr:rowOff>2914649</xdr:rowOff>
    </xdr:to>
    <xdr:cxnSp macro="">
      <xdr:nvCxnSpPr>
        <xdr:cNvPr id="7669" name="Straight Arrow Connector 7668"/>
        <xdr:cNvCxnSpPr>
          <a:stCxn id="7664" idx="3"/>
          <a:endCxn id="7667" idx="1"/>
        </xdr:cNvCxnSpPr>
      </xdr:nvCxnSpPr>
      <xdr:spPr>
        <a:xfrm>
          <a:off x="3569335" y="3380612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13</xdr:row>
      <xdr:rowOff>126999</xdr:rowOff>
    </xdr:from>
    <xdr:to>
      <xdr:col>2</xdr:col>
      <xdr:colOff>1755775</xdr:colOff>
      <xdr:row>13</xdr:row>
      <xdr:rowOff>1574799</xdr:rowOff>
    </xdr:to>
    <xdr:sp macro="" textlink="">
      <xdr:nvSpPr>
        <xdr:cNvPr id="7670" name="QM13.1-QA32 "/>
        <xdr:cNvSpPr/>
      </xdr:nvSpPr>
      <xdr:spPr>
        <a:xfrm>
          <a:off x="1940560" y="350799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ST-C1-CU-QM13-QA32 -Inspeksi Jumbo Roll BF</a:t>
          </a:r>
        </a:p>
      </xdr:txBody>
    </xdr:sp>
    <xdr:clientData/>
  </xdr:twoCellAnchor>
  <xdr:twoCellAnchor>
    <xdr:from>
      <xdr:col>2</xdr:col>
      <xdr:colOff>127000</xdr:colOff>
      <xdr:row>13</xdr:row>
      <xdr:rowOff>1574799</xdr:rowOff>
    </xdr:from>
    <xdr:to>
      <xdr:col>2</xdr:col>
      <xdr:colOff>1755775</xdr:colOff>
      <xdr:row>13</xdr:row>
      <xdr:rowOff>1936749</xdr:rowOff>
    </xdr:to>
    <xdr:sp macro="" textlink="">
      <xdr:nvSpPr>
        <xdr:cNvPr id="7671" name="QM13.1-blank"/>
        <xdr:cNvSpPr/>
      </xdr:nvSpPr>
      <xdr:spPr>
        <a:xfrm>
          <a:off x="1940560" y="365277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13</xdr:row>
      <xdr:rowOff>126999</xdr:rowOff>
    </xdr:from>
    <xdr:to>
      <xdr:col>2</xdr:col>
      <xdr:colOff>3702050</xdr:colOff>
      <xdr:row>13</xdr:row>
      <xdr:rowOff>1574799</xdr:rowOff>
    </xdr:to>
    <xdr:sp macro="" textlink="">
      <xdr:nvSpPr>
        <xdr:cNvPr id="7672" name="QM13.2-ZQM005 "/>
        <xdr:cNvSpPr/>
      </xdr:nvSpPr>
      <xdr:spPr>
        <a:xfrm>
          <a:off x="3886835" y="350799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ST-C1-CU-QM13-ZQM005 -Report Properties</a:t>
          </a:r>
        </a:p>
      </xdr:txBody>
    </xdr:sp>
    <xdr:clientData/>
  </xdr:twoCellAnchor>
  <xdr:twoCellAnchor>
    <xdr:from>
      <xdr:col>2</xdr:col>
      <xdr:colOff>2073275</xdr:colOff>
      <xdr:row>13</xdr:row>
      <xdr:rowOff>1574799</xdr:rowOff>
    </xdr:from>
    <xdr:to>
      <xdr:col>2</xdr:col>
      <xdr:colOff>3702050</xdr:colOff>
      <xdr:row>13</xdr:row>
      <xdr:rowOff>1936749</xdr:rowOff>
    </xdr:to>
    <xdr:sp macro="" textlink="">
      <xdr:nvSpPr>
        <xdr:cNvPr id="7673" name="QM13.2-blank"/>
        <xdr:cNvSpPr/>
      </xdr:nvSpPr>
      <xdr:spPr>
        <a:xfrm>
          <a:off x="3886835" y="365277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13</xdr:row>
      <xdr:rowOff>850899</xdr:rowOff>
    </xdr:from>
    <xdr:to>
      <xdr:col>2</xdr:col>
      <xdr:colOff>2073275</xdr:colOff>
      <xdr:row>13</xdr:row>
      <xdr:rowOff>850899</xdr:rowOff>
    </xdr:to>
    <xdr:cxnSp macro="">
      <xdr:nvCxnSpPr>
        <xdr:cNvPr id="7674" name="Straight Arrow Connector 7673"/>
        <xdr:cNvCxnSpPr>
          <a:stCxn id="7670" idx="3"/>
          <a:endCxn id="7672" idx="1"/>
        </xdr:cNvCxnSpPr>
      </xdr:nvCxnSpPr>
      <xdr:spPr>
        <a:xfrm>
          <a:off x="3569335" y="358038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4019550</xdr:colOff>
      <xdr:row>13</xdr:row>
      <xdr:rowOff>126999</xdr:rowOff>
    </xdr:from>
    <xdr:to>
      <xdr:col>2</xdr:col>
      <xdr:colOff>5648325</xdr:colOff>
      <xdr:row>13</xdr:row>
      <xdr:rowOff>1574799</xdr:rowOff>
    </xdr:to>
    <xdr:sp macro="" textlink="">
      <xdr:nvSpPr>
        <xdr:cNvPr id="7675" name="QM13.3-QA32 "/>
        <xdr:cNvSpPr/>
      </xdr:nvSpPr>
      <xdr:spPr>
        <a:xfrm>
          <a:off x="5833110" y="350799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ST-C1-CU-QM13-QA32 -Inspeksi Slitt Roll BF</a:t>
          </a:r>
        </a:p>
      </xdr:txBody>
    </xdr:sp>
    <xdr:clientData/>
  </xdr:twoCellAnchor>
  <xdr:twoCellAnchor>
    <xdr:from>
      <xdr:col>2</xdr:col>
      <xdr:colOff>4019550</xdr:colOff>
      <xdr:row>13</xdr:row>
      <xdr:rowOff>1574799</xdr:rowOff>
    </xdr:from>
    <xdr:to>
      <xdr:col>2</xdr:col>
      <xdr:colOff>5648325</xdr:colOff>
      <xdr:row>13</xdr:row>
      <xdr:rowOff>1936749</xdr:rowOff>
    </xdr:to>
    <xdr:sp macro="" textlink="">
      <xdr:nvSpPr>
        <xdr:cNvPr id="7676" name="QM13.3-blank"/>
        <xdr:cNvSpPr/>
      </xdr:nvSpPr>
      <xdr:spPr>
        <a:xfrm>
          <a:off x="5833110" y="365277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3702050</xdr:colOff>
      <xdr:row>13</xdr:row>
      <xdr:rowOff>850899</xdr:rowOff>
    </xdr:from>
    <xdr:to>
      <xdr:col>2</xdr:col>
      <xdr:colOff>4019550</xdr:colOff>
      <xdr:row>13</xdr:row>
      <xdr:rowOff>850899</xdr:rowOff>
    </xdr:to>
    <xdr:cxnSp macro="">
      <xdr:nvCxnSpPr>
        <xdr:cNvPr id="7677" name="Straight Arrow Connector 7676"/>
        <xdr:cNvCxnSpPr>
          <a:stCxn id="7672" idx="3"/>
          <a:endCxn id="7675" idx="1"/>
        </xdr:cNvCxnSpPr>
      </xdr:nvCxnSpPr>
      <xdr:spPr>
        <a:xfrm>
          <a:off x="5515610" y="358038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5965825</xdr:colOff>
      <xdr:row>13</xdr:row>
      <xdr:rowOff>126999</xdr:rowOff>
    </xdr:from>
    <xdr:to>
      <xdr:col>2</xdr:col>
      <xdr:colOff>7594600</xdr:colOff>
      <xdr:row>13</xdr:row>
      <xdr:rowOff>1574799</xdr:rowOff>
    </xdr:to>
    <xdr:sp macro="" textlink="">
      <xdr:nvSpPr>
        <xdr:cNvPr id="7678" name="QM13.4-ZQM005 "/>
        <xdr:cNvSpPr/>
      </xdr:nvSpPr>
      <xdr:spPr>
        <a:xfrm>
          <a:off x="7779385" y="350799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ST-C1-CU-QM13-ZQM005 -Report Properties</a:t>
          </a:r>
        </a:p>
      </xdr:txBody>
    </xdr:sp>
    <xdr:clientData/>
  </xdr:twoCellAnchor>
  <xdr:twoCellAnchor>
    <xdr:from>
      <xdr:col>2</xdr:col>
      <xdr:colOff>5965825</xdr:colOff>
      <xdr:row>13</xdr:row>
      <xdr:rowOff>1574799</xdr:rowOff>
    </xdr:from>
    <xdr:to>
      <xdr:col>2</xdr:col>
      <xdr:colOff>7594600</xdr:colOff>
      <xdr:row>13</xdr:row>
      <xdr:rowOff>1936749</xdr:rowOff>
    </xdr:to>
    <xdr:sp macro="" textlink="">
      <xdr:nvSpPr>
        <xdr:cNvPr id="7679" name="QM13.4-blank"/>
        <xdr:cNvSpPr/>
      </xdr:nvSpPr>
      <xdr:spPr>
        <a:xfrm>
          <a:off x="7779385" y="365277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5648325</xdr:colOff>
      <xdr:row>13</xdr:row>
      <xdr:rowOff>850899</xdr:rowOff>
    </xdr:from>
    <xdr:to>
      <xdr:col>2</xdr:col>
      <xdr:colOff>5965825</xdr:colOff>
      <xdr:row>13</xdr:row>
      <xdr:rowOff>850899</xdr:rowOff>
    </xdr:to>
    <xdr:cxnSp macro="">
      <xdr:nvCxnSpPr>
        <xdr:cNvPr id="7680" name="Straight Arrow Connector 7679"/>
        <xdr:cNvCxnSpPr>
          <a:stCxn id="7675" idx="3"/>
          <a:endCxn id="7678" idx="1"/>
        </xdr:cNvCxnSpPr>
      </xdr:nvCxnSpPr>
      <xdr:spPr>
        <a:xfrm>
          <a:off x="7461885" y="358038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7912100</xdr:colOff>
      <xdr:row>13</xdr:row>
      <xdr:rowOff>126999</xdr:rowOff>
    </xdr:from>
    <xdr:to>
      <xdr:col>2</xdr:col>
      <xdr:colOff>9540875</xdr:colOff>
      <xdr:row>13</xdr:row>
      <xdr:rowOff>1574799</xdr:rowOff>
    </xdr:to>
    <xdr:sp macro="" textlink="">
      <xdr:nvSpPr>
        <xdr:cNvPr id="7681" name="QM13.5-ZQM002 "/>
        <xdr:cNvSpPr/>
      </xdr:nvSpPr>
      <xdr:spPr>
        <a:xfrm>
          <a:off x="9725660" y="3507993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ST-C1-CU-QM13-ZQM002 -Print COA </a:t>
          </a:r>
        </a:p>
      </xdr:txBody>
    </xdr:sp>
    <xdr:clientData/>
  </xdr:twoCellAnchor>
  <xdr:twoCellAnchor>
    <xdr:from>
      <xdr:col>2</xdr:col>
      <xdr:colOff>7912100</xdr:colOff>
      <xdr:row>13</xdr:row>
      <xdr:rowOff>1574799</xdr:rowOff>
    </xdr:from>
    <xdr:to>
      <xdr:col>2</xdr:col>
      <xdr:colOff>9540875</xdr:colOff>
      <xdr:row>13</xdr:row>
      <xdr:rowOff>1936749</xdr:rowOff>
    </xdr:to>
    <xdr:sp macro="" textlink="">
      <xdr:nvSpPr>
        <xdr:cNvPr id="7682" name="QM13.5-blank"/>
        <xdr:cNvSpPr/>
      </xdr:nvSpPr>
      <xdr:spPr>
        <a:xfrm>
          <a:off x="9725660" y="3652773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7594600</xdr:colOff>
      <xdr:row>13</xdr:row>
      <xdr:rowOff>850899</xdr:rowOff>
    </xdr:from>
    <xdr:to>
      <xdr:col>2</xdr:col>
      <xdr:colOff>7912100</xdr:colOff>
      <xdr:row>13</xdr:row>
      <xdr:rowOff>850899</xdr:rowOff>
    </xdr:to>
    <xdr:cxnSp macro="">
      <xdr:nvCxnSpPr>
        <xdr:cNvPr id="7683" name="Straight Arrow Connector 7682"/>
        <xdr:cNvCxnSpPr>
          <a:stCxn id="7678" idx="3"/>
          <a:endCxn id="7681" idx="1"/>
        </xdr:cNvCxnSpPr>
      </xdr:nvCxnSpPr>
      <xdr:spPr>
        <a:xfrm>
          <a:off x="9408160" y="358038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9858375</xdr:colOff>
      <xdr:row>13</xdr:row>
      <xdr:rowOff>126999</xdr:rowOff>
    </xdr:from>
    <xdr:to>
      <xdr:col>2</xdr:col>
      <xdr:colOff>11487151</xdr:colOff>
      <xdr:row>13</xdr:row>
      <xdr:rowOff>1574799</xdr:rowOff>
    </xdr:to>
    <xdr:sp macro="" textlink="">
      <xdr:nvSpPr>
        <xdr:cNvPr id="7684" name="QM13.6-ZQM003 "/>
        <xdr:cNvSpPr/>
      </xdr:nvSpPr>
      <xdr:spPr>
        <a:xfrm>
          <a:off x="11671935" y="35079939"/>
          <a:ext cx="1628776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ST-C1-CU-QM13-ZQM003 -Report COA</a:t>
          </a:r>
        </a:p>
      </xdr:txBody>
    </xdr:sp>
    <xdr:clientData/>
  </xdr:twoCellAnchor>
  <xdr:twoCellAnchor>
    <xdr:from>
      <xdr:col>2</xdr:col>
      <xdr:colOff>9858375</xdr:colOff>
      <xdr:row>13</xdr:row>
      <xdr:rowOff>1574799</xdr:rowOff>
    </xdr:from>
    <xdr:to>
      <xdr:col>2</xdr:col>
      <xdr:colOff>11487151</xdr:colOff>
      <xdr:row>13</xdr:row>
      <xdr:rowOff>1936749</xdr:rowOff>
    </xdr:to>
    <xdr:sp macro="" textlink="">
      <xdr:nvSpPr>
        <xdr:cNvPr id="7685" name="QM13.6-blank"/>
        <xdr:cNvSpPr/>
      </xdr:nvSpPr>
      <xdr:spPr>
        <a:xfrm>
          <a:off x="11671935" y="36527739"/>
          <a:ext cx="1628776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9540875</xdr:colOff>
      <xdr:row>13</xdr:row>
      <xdr:rowOff>850899</xdr:rowOff>
    </xdr:from>
    <xdr:to>
      <xdr:col>2</xdr:col>
      <xdr:colOff>9858375</xdr:colOff>
      <xdr:row>13</xdr:row>
      <xdr:rowOff>850899</xdr:rowOff>
    </xdr:to>
    <xdr:cxnSp macro="">
      <xdr:nvCxnSpPr>
        <xdr:cNvPr id="7686" name="Straight Arrow Connector 7685"/>
        <xdr:cNvCxnSpPr>
          <a:stCxn id="7681" idx="3"/>
          <a:endCxn id="7684" idx="1"/>
        </xdr:cNvCxnSpPr>
      </xdr:nvCxnSpPr>
      <xdr:spPr>
        <a:xfrm>
          <a:off x="11354435" y="3580383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14</xdr:row>
      <xdr:rowOff>127001</xdr:rowOff>
    </xdr:from>
    <xdr:to>
      <xdr:col>2</xdr:col>
      <xdr:colOff>1755775</xdr:colOff>
      <xdr:row>14</xdr:row>
      <xdr:rowOff>1574801</xdr:rowOff>
    </xdr:to>
    <xdr:sp macro="" textlink="">
      <xdr:nvSpPr>
        <xdr:cNvPr id="7687" name="QM14.1-ZQM002 "/>
        <xdr:cNvSpPr/>
      </xdr:nvSpPr>
      <xdr:spPr>
        <a:xfrm>
          <a:off x="1940560" y="371068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ST-C1-CU-QM14-ZQM002 -Print COA </a:t>
          </a:r>
        </a:p>
      </xdr:txBody>
    </xdr:sp>
    <xdr:clientData/>
  </xdr:twoCellAnchor>
  <xdr:twoCellAnchor>
    <xdr:from>
      <xdr:col>2</xdr:col>
      <xdr:colOff>127000</xdr:colOff>
      <xdr:row>14</xdr:row>
      <xdr:rowOff>1574801</xdr:rowOff>
    </xdr:from>
    <xdr:to>
      <xdr:col>2</xdr:col>
      <xdr:colOff>1755775</xdr:colOff>
      <xdr:row>14</xdr:row>
      <xdr:rowOff>1936751</xdr:rowOff>
    </xdr:to>
    <xdr:sp macro="" textlink="">
      <xdr:nvSpPr>
        <xdr:cNvPr id="7688" name="QM14.1-blank"/>
        <xdr:cNvSpPr/>
      </xdr:nvSpPr>
      <xdr:spPr>
        <a:xfrm>
          <a:off x="1940560" y="385546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14</xdr:row>
      <xdr:rowOff>127001</xdr:rowOff>
    </xdr:from>
    <xdr:to>
      <xdr:col>2</xdr:col>
      <xdr:colOff>3702050</xdr:colOff>
      <xdr:row>14</xdr:row>
      <xdr:rowOff>1574801</xdr:rowOff>
    </xdr:to>
    <xdr:sp macro="" textlink="">
      <xdr:nvSpPr>
        <xdr:cNvPr id="7689" name="QM14.2-ZQM003 "/>
        <xdr:cNvSpPr/>
      </xdr:nvSpPr>
      <xdr:spPr>
        <a:xfrm>
          <a:off x="3886835" y="37106861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ST-C1-CU-QM14-ZQM003 -Report COA</a:t>
          </a:r>
        </a:p>
      </xdr:txBody>
    </xdr:sp>
    <xdr:clientData/>
  </xdr:twoCellAnchor>
  <xdr:twoCellAnchor>
    <xdr:from>
      <xdr:col>2</xdr:col>
      <xdr:colOff>2073275</xdr:colOff>
      <xdr:row>14</xdr:row>
      <xdr:rowOff>1574801</xdr:rowOff>
    </xdr:from>
    <xdr:to>
      <xdr:col>2</xdr:col>
      <xdr:colOff>3702050</xdr:colOff>
      <xdr:row>14</xdr:row>
      <xdr:rowOff>1936751</xdr:rowOff>
    </xdr:to>
    <xdr:sp macro="" textlink="">
      <xdr:nvSpPr>
        <xdr:cNvPr id="7690" name="QM14.2-blank"/>
        <xdr:cNvSpPr/>
      </xdr:nvSpPr>
      <xdr:spPr>
        <a:xfrm>
          <a:off x="3886835" y="38554661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14</xdr:row>
      <xdr:rowOff>850901</xdr:rowOff>
    </xdr:from>
    <xdr:to>
      <xdr:col>2</xdr:col>
      <xdr:colOff>2073275</xdr:colOff>
      <xdr:row>14</xdr:row>
      <xdr:rowOff>850901</xdr:rowOff>
    </xdr:to>
    <xdr:cxnSp macro="">
      <xdr:nvCxnSpPr>
        <xdr:cNvPr id="7691" name="Straight Arrow Connector 7690"/>
        <xdr:cNvCxnSpPr>
          <a:stCxn id="7687" idx="3"/>
          <a:endCxn id="7689" idx="1"/>
        </xdr:cNvCxnSpPr>
      </xdr:nvCxnSpPr>
      <xdr:spPr>
        <a:xfrm>
          <a:off x="3569335" y="37830761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127000</xdr:colOff>
      <xdr:row>15</xdr:row>
      <xdr:rowOff>126999</xdr:rowOff>
    </xdr:from>
    <xdr:to>
      <xdr:col>2</xdr:col>
      <xdr:colOff>1755775</xdr:colOff>
      <xdr:row>15</xdr:row>
      <xdr:rowOff>1574799</xdr:rowOff>
    </xdr:to>
    <xdr:sp macro="" textlink="">
      <xdr:nvSpPr>
        <xdr:cNvPr id="7692" name="QM15.1-ZQM002 "/>
        <xdr:cNvSpPr/>
      </xdr:nvSpPr>
      <xdr:spPr>
        <a:xfrm>
          <a:off x="1940560" y="391337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ST-C1-CU-QM15-ZQM002 -Print COA </a:t>
          </a:r>
        </a:p>
      </xdr:txBody>
    </xdr:sp>
    <xdr:clientData/>
  </xdr:twoCellAnchor>
  <xdr:twoCellAnchor>
    <xdr:from>
      <xdr:col>2</xdr:col>
      <xdr:colOff>127000</xdr:colOff>
      <xdr:row>15</xdr:row>
      <xdr:rowOff>1574799</xdr:rowOff>
    </xdr:from>
    <xdr:to>
      <xdr:col>2</xdr:col>
      <xdr:colOff>1755775</xdr:colOff>
      <xdr:row>15</xdr:row>
      <xdr:rowOff>1936749</xdr:rowOff>
    </xdr:to>
    <xdr:sp macro="" textlink="">
      <xdr:nvSpPr>
        <xdr:cNvPr id="7693" name="QM15.1-blank"/>
        <xdr:cNvSpPr/>
      </xdr:nvSpPr>
      <xdr:spPr>
        <a:xfrm>
          <a:off x="1940560" y="405815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2073275</xdr:colOff>
      <xdr:row>15</xdr:row>
      <xdr:rowOff>126999</xdr:rowOff>
    </xdr:from>
    <xdr:to>
      <xdr:col>2</xdr:col>
      <xdr:colOff>3702050</xdr:colOff>
      <xdr:row>15</xdr:row>
      <xdr:rowOff>1574799</xdr:rowOff>
    </xdr:to>
    <xdr:sp macro="" textlink="">
      <xdr:nvSpPr>
        <xdr:cNvPr id="7694" name="QM15.2-ZQM003 "/>
        <xdr:cNvSpPr/>
      </xdr:nvSpPr>
      <xdr:spPr>
        <a:xfrm>
          <a:off x="3886835" y="39133779"/>
          <a:ext cx="1628775" cy="144780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rgbClr val="000000"/>
              </a:solidFill>
              <a:latin typeface="Arial Narrow" panose="020B0606020202030204" pitchFamily="34" charset="0"/>
              <a:ea typeface="+mn-ea"/>
              <a:cs typeface="+mn-cs"/>
            </a:rPr>
            <a:t>ST-C1-CU-QM15-ZQM003 -Report COA</a:t>
          </a:r>
        </a:p>
      </xdr:txBody>
    </xdr:sp>
    <xdr:clientData/>
  </xdr:twoCellAnchor>
  <xdr:twoCellAnchor>
    <xdr:from>
      <xdr:col>2</xdr:col>
      <xdr:colOff>2073275</xdr:colOff>
      <xdr:row>15</xdr:row>
      <xdr:rowOff>1574799</xdr:rowOff>
    </xdr:from>
    <xdr:to>
      <xdr:col>2</xdr:col>
      <xdr:colOff>3702050</xdr:colOff>
      <xdr:row>15</xdr:row>
      <xdr:rowOff>1936749</xdr:rowOff>
    </xdr:to>
    <xdr:sp macro="" textlink="">
      <xdr:nvSpPr>
        <xdr:cNvPr id="7695" name="QM15.2-blank"/>
        <xdr:cNvSpPr/>
      </xdr:nvSpPr>
      <xdr:spPr>
        <a:xfrm>
          <a:off x="3886835" y="40581579"/>
          <a:ext cx="1628775" cy="361950"/>
        </a:xfrm>
        <a:prstGeom prst="rect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1755775</xdr:colOff>
      <xdr:row>15</xdr:row>
      <xdr:rowOff>850899</xdr:rowOff>
    </xdr:from>
    <xdr:to>
      <xdr:col>2</xdr:col>
      <xdr:colOff>2073275</xdr:colOff>
      <xdr:row>15</xdr:row>
      <xdr:rowOff>850899</xdr:rowOff>
    </xdr:to>
    <xdr:cxnSp macro="">
      <xdr:nvCxnSpPr>
        <xdr:cNvPr id="7696" name="Straight Arrow Connector 7695"/>
        <xdr:cNvCxnSpPr>
          <a:stCxn id="7692" idx="3"/>
          <a:endCxn id="7694" idx="1"/>
        </xdr:cNvCxnSpPr>
      </xdr:nvCxnSpPr>
      <xdr:spPr>
        <a:xfrm>
          <a:off x="3569335" y="39857679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424543</xdr:colOff>
      <xdr:row>1</xdr:row>
      <xdr:rowOff>163286</xdr:rowOff>
    </xdr:from>
    <xdr:to>
      <xdr:col>20</xdr:col>
      <xdr:colOff>1355971</xdr:colOff>
      <xdr:row>11</xdr:row>
      <xdr:rowOff>164614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80978" y="461460"/>
          <a:ext cx="10384645" cy="2806371"/>
        </a:xfrm>
        <a:prstGeom prst="rect">
          <a:avLst/>
        </a:prstGeom>
      </xdr:spPr>
    </xdr:pic>
    <xdr:clientData/>
  </xdr:twoCellAnchor>
  <xdr:twoCellAnchor>
    <xdr:from>
      <xdr:col>9</xdr:col>
      <xdr:colOff>409892</xdr:colOff>
      <xdr:row>7</xdr:row>
      <xdr:rowOff>96980</xdr:rowOff>
    </xdr:from>
    <xdr:to>
      <xdr:col>15</xdr:col>
      <xdr:colOff>561303</xdr:colOff>
      <xdr:row>7</xdr:row>
      <xdr:rowOff>240145</xdr:rowOff>
    </xdr:to>
    <xdr:sp macro="" textlink="">
      <xdr:nvSpPr>
        <xdr:cNvPr id="3" name="Rectangle 2"/>
        <xdr:cNvSpPr/>
      </xdr:nvSpPr>
      <xdr:spPr>
        <a:xfrm>
          <a:off x="13691481" y="2005541"/>
          <a:ext cx="5029635" cy="143165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425862</xdr:colOff>
      <xdr:row>8</xdr:row>
      <xdr:rowOff>129308</xdr:rowOff>
    </xdr:from>
    <xdr:to>
      <xdr:col>15</xdr:col>
      <xdr:colOff>563418</xdr:colOff>
      <xdr:row>8</xdr:row>
      <xdr:rowOff>286327</xdr:rowOff>
    </xdr:to>
    <xdr:sp macro="" textlink="">
      <xdr:nvSpPr>
        <xdr:cNvPr id="4" name="Rectangle 3"/>
        <xdr:cNvSpPr/>
      </xdr:nvSpPr>
      <xdr:spPr>
        <a:xfrm>
          <a:off x="13698517" y="2318326"/>
          <a:ext cx="5023592" cy="157019"/>
        </a:xfrm>
        <a:prstGeom prst="rect">
          <a:avLst/>
        </a:prstGeom>
        <a:noFill/>
        <a:ln w="190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425862</xdr:colOff>
      <xdr:row>9</xdr:row>
      <xdr:rowOff>152398</xdr:rowOff>
    </xdr:from>
    <xdr:to>
      <xdr:col>15</xdr:col>
      <xdr:colOff>540327</xdr:colOff>
      <xdr:row>9</xdr:row>
      <xdr:rowOff>290945</xdr:rowOff>
    </xdr:to>
    <xdr:sp macro="" textlink="">
      <xdr:nvSpPr>
        <xdr:cNvPr id="5" name="Rectangle 4"/>
        <xdr:cNvSpPr/>
      </xdr:nvSpPr>
      <xdr:spPr>
        <a:xfrm>
          <a:off x="13698517" y="2636980"/>
          <a:ext cx="5000501" cy="138547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712467</xdr:colOff>
      <xdr:row>17</xdr:row>
      <xdr:rowOff>93784</xdr:rowOff>
    </xdr:from>
    <xdr:to>
      <xdr:col>19</xdr:col>
      <xdr:colOff>489269</xdr:colOff>
      <xdr:row>34</xdr:row>
      <xdr:rowOff>263894</xdr:rowOff>
    </xdr:to>
    <xdr:grpSp>
      <xdr:nvGrpSpPr>
        <xdr:cNvPr id="8" name="Group 7"/>
        <xdr:cNvGrpSpPr/>
      </xdr:nvGrpSpPr>
      <xdr:grpSpPr>
        <a:xfrm>
          <a:off x="13258253" y="4992355"/>
          <a:ext cx="8580623" cy="5259182"/>
          <a:chOff x="13206848" y="4980260"/>
          <a:chExt cx="8594231" cy="5242047"/>
        </a:xfrm>
      </xdr:grpSpPr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206848" y="4980260"/>
            <a:ext cx="8594231" cy="4632867"/>
          </a:xfrm>
          <a:prstGeom prst="rect">
            <a:avLst/>
          </a:prstGeom>
        </xdr:spPr>
      </xdr:pic>
      <xdr:pic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1035" y="9616182"/>
            <a:ext cx="8368966" cy="606125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701523</xdr:colOff>
      <xdr:row>43</xdr:row>
      <xdr:rowOff>108857</xdr:rowOff>
    </xdr:from>
    <xdr:to>
      <xdr:col>20</xdr:col>
      <xdr:colOff>192848</xdr:colOff>
      <xdr:row>57</xdr:row>
      <xdr:rowOff>242161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256380" y="12724190"/>
          <a:ext cx="8961897" cy="4366638"/>
        </a:xfrm>
        <a:prstGeom prst="rect">
          <a:avLst/>
        </a:prstGeom>
      </xdr:spPr>
    </xdr:pic>
    <xdr:clientData/>
  </xdr:twoCellAnchor>
  <xdr:twoCellAnchor editAs="oneCell">
    <xdr:from>
      <xdr:col>9</xdr:col>
      <xdr:colOff>26546</xdr:colOff>
      <xdr:row>148</xdr:row>
      <xdr:rowOff>199245</xdr:rowOff>
    </xdr:from>
    <xdr:to>
      <xdr:col>20</xdr:col>
      <xdr:colOff>1214120</xdr:colOff>
      <xdr:row>152</xdr:row>
      <xdr:rowOff>259144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46306" y="41271045"/>
          <a:ext cx="9920094" cy="1279099"/>
        </a:xfrm>
        <a:prstGeom prst="rect">
          <a:avLst/>
        </a:prstGeom>
      </xdr:spPr>
    </xdr:pic>
    <xdr:clientData/>
  </xdr:twoCellAnchor>
  <xdr:twoCellAnchor editAs="oneCell">
    <xdr:from>
      <xdr:col>8</xdr:col>
      <xdr:colOff>699770</xdr:colOff>
      <xdr:row>153</xdr:row>
      <xdr:rowOff>120650</xdr:rowOff>
    </xdr:from>
    <xdr:to>
      <xdr:col>21</xdr:col>
      <xdr:colOff>35560</xdr:colOff>
      <xdr:row>157</xdr:row>
      <xdr:rowOff>2071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88010" y="42716450"/>
          <a:ext cx="11253470" cy="1100621"/>
        </a:xfrm>
        <a:prstGeom prst="rect">
          <a:avLst/>
        </a:prstGeom>
      </xdr:spPr>
    </xdr:pic>
    <xdr:clientData/>
  </xdr:twoCellAnchor>
  <xdr:twoCellAnchor editAs="oneCell">
    <xdr:from>
      <xdr:col>8</xdr:col>
      <xdr:colOff>693420</xdr:colOff>
      <xdr:row>157</xdr:row>
      <xdr:rowOff>63500</xdr:rowOff>
    </xdr:from>
    <xdr:to>
      <xdr:col>15</xdr:col>
      <xdr:colOff>20077</xdr:colOff>
      <xdr:row>165</xdr:row>
      <xdr:rowOff>25400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81660" y="43878500"/>
          <a:ext cx="4965457" cy="2400300"/>
        </a:xfrm>
        <a:prstGeom prst="rect">
          <a:avLst/>
        </a:prstGeom>
      </xdr:spPr>
    </xdr:pic>
    <xdr:clientData/>
  </xdr:twoCellAnchor>
  <xdr:twoCellAnchor editAs="oneCell">
    <xdr:from>
      <xdr:col>7</xdr:col>
      <xdr:colOff>3509169</xdr:colOff>
      <xdr:row>165</xdr:row>
      <xdr:rowOff>223212</xdr:rowOff>
    </xdr:from>
    <xdr:to>
      <xdr:col>22</xdr:col>
      <xdr:colOff>350520</xdr:colOff>
      <xdr:row>167</xdr:row>
      <xdr:rowOff>270697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460745" y="48829576"/>
          <a:ext cx="12943411" cy="647848"/>
        </a:xfrm>
        <a:prstGeom prst="rect">
          <a:avLst/>
        </a:prstGeom>
      </xdr:spPr>
    </xdr:pic>
    <xdr:clientData/>
  </xdr:twoCellAnchor>
  <xdr:twoCellAnchor editAs="oneCell">
    <xdr:from>
      <xdr:col>9</xdr:col>
      <xdr:colOff>15240</xdr:colOff>
      <xdr:row>71</xdr:row>
      <xdr:rowOff>152400</xdr:rowOff>
    </xdr:from>
    <xdr:to>
      <xdr:col>12</xdr:col>
      <xdr:colOff>1051560</xdr:colOff>
      <xdr:row>83</xdr:row>
      <xdr:rowOff>151472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335000" y="21198840"/>
          <a:ext cx="3078480" cy="3656672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17</xdr:col>
      <xdr:colOff>52540</xdr:colOff>
      <xdr:row>85</xdr:row>
      <xdr:rowOff>289560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319760" y="25008840"/>
          <a:ext cx="6209500" cy="594360"/>
        </a:xfrm>
        <a:prstGeom prst="rect">
          <a:avLst/>
        </a:prstGeom>
      </xdr:spPr>
    </xdr:pic>
    <xdr:clientData/>
  </xdr:twoCellAnchor>
  <xdr:twoCellAnchor editAs="oneCell">
    <xdr:from>
      <xdr:col>23</xdr:col>
      <xdr:colOff>1</xdr:colOff>
      <xdr:row>71</xdr:row>
      <xdr:rowOff>0</xdr:rowOff>
    </xdr:from>
    <xdr:to>
      <xdr:col>26</xdr:col>
      <xdr:colOff>381000</xdr:colOff>
      <xdr:row>83</xdr:row>
      <xdr:rowOff>48394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6258521" y="21046440"/>
          <a:ext cx="2987039" cy="370599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83</xdr:row>
      <xdr:rowOff>167640</xdr:rowOff>
    </xdr:from>
    <xdr:to>
      <xdr:col>32</xdr:col>
      <xdr:colOff>548640</xdr:colOff>
      <xdr:row>85</xdr:row>
      <xdr:rowOff>280942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258520" y="24871680"/>
          <a:ext cx="6903720" cy="722902"/>
        </a:xfrm>
        <a:prstGeom prst="rect">
          <a:avLst/>
        </a:prstGeom>
      </xdr:spPr>
    </xdr:pic>
    <xdr:clientData/>
  </xdr:twoCellAnchor>
  <xdr:twoCellAnchor editAs="oneCell">
    <xdr:from>
      <xdr:col>9</xdr:col>
      <xdr:colOff>91440</xdr:colOff>
      <xdr:row>88</xdr:row>
      <xdr:rowOff>106680</xdr:rowOff>
    </xdr:from>
    <xdr:to>
      <xdr:col>27</xdr:col>
      <xdr:colOff>55133</xdr:colOff>
      <xdr:row>94</xdr:row>
      <xdr:rowOff>309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411200" y="26334720"/>
          <a:ext cx="16133333" cy="1714286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</xdr:colOff>
      <xdr:row>129</xdr:row>
      <xdr:rowOff>289560</xdr:rowOff>
    </xdr:from>
    <xdr:to>
      <xdr:col>23</xdr:col>
      <xdr:colOff>496459</xdr:colOff>
      <xdr:row>135</xdr:row>
      <xdr:rowOff>205891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380720" y="38816280"/>
          <a:ext cx="13374259" cy="1745131"/>
        </a:xfrm>
        <a:prstGeom prst="rect">
          <a:avLst/>
        </a:prstGeom>
      </xdr:spPr>
    </xdr:pic>
    <xdr:clientData/>
  </xdr:twoCellAnchor>
  <xdr:twoCellAnchor editAs="oneCell">
    <xdr:from>
      <xdr:col>9</xdr:col>
      <xdr:colOff>60960</xdr:colOff>
      <xdr:row>135</xdr:row>
      <xdr:rowOff>289560</xdr:rowOff>
    </xdr:from>
    <xdr:to>
      <xdr:col>22</xdr:col>
      <xdr:colOff>740222</xdr:colOff>
      <xdr:row>141</xdr:row>
      <xdr:rowOff>190650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380720" y="40645080"/>
          <a:ext cx="12490262" cy="1729890"/>
        </a:xfrm>
        <a:prstGeom prst="rect">
          <a:avLst/>
        </a:prstGeom>
      </xdr:spPr>
    </xdr:pic>
    <xdr:clientData/>
  </xdr:twoCellAnchor>
  <xdr:twoCellAnchor editAs="oneCell">
    <xdr:from>
      <xdr:col>8</xdr:col>
      <xdr:colOff>701041</xdr:colOff>
      <xdr:row>106</xdr:row>
      <xdr:rowOff>106680</xdr:rowOff>
    </xdr:from>
    <xdr:to>
      <xdr:col>20</xdr:col>
      <xdr:colOff>868681</xdr:colOff>
      <xdr:row>123</xdr:row>
      <xdr:rowOff>69635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289281" y="31623000"/>
          <a:ext cx="9631680" cy="5144555"/>
        </a:xfrm>
        <a:prstGeom prst="rect">
          <a:avLst/>
        </a:prstGeom>
      </xdr:spPr>
    </xdr:pic>
    <xdr:clientData/>
  </xdr:twoCellAnchor>
  <xdr:twoCellAnchor editAs="oneCell">
    <xdr:from>
      <xdr:col>8</xdr:col>
      <xdr:colOff>624841</xdr:colOff>
      <xdr:row>124</xdr:row>
      <xdr:rowOff>15240</xdr:rowOff>
    </xdr:from>
    <xdr:to>
      <xdr:col>20</xdr:col>
      <xdr:colOff>1325881</xdr:colOff>
      <xdr:row>128</xdr:row>
      <xdr:rowOff>257817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213081" y="37017960"/>
          <a:ext cx="10165080" cy="1461777"/>
        </a:xfrm>
        <a:prstGeom prst="rect">
          <a:avLst/>
        </a:prstGeom>
      </xdr:spPr>
    </xdr:pic>
    <xdr:clientData/>
  </xdr:twoCellAnchor>
  <xdr:twoCellAnchor editAs="oneCell">
    <xdr:from>
      <xdr:col>23</xdr:col>
      <xdr:colOff>1</xdr:colOff>
      <xdr:row>106</xdr:row>
      <xdr:rowOff>60960</xdr:rowOff>
    </xdr:from>
    <xdr:to>
      <xdr:col>37</xdr:col>
      <xdr:colOff>182881</xdr:colOff>
      <xdr:row>123</xdr:row>
      <xdr:rowOff>72691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6258521" y="31577280"/>
          <a:ext cx="9662160" cy="5193331"/>
        </a:xfrm>
        <a:prstGeom prst="rect">
          <a:avLst/>
        </a:prstGeom>
      </xdr:spPr>
    </xdr:pic>
    <xdr:clientData/>
  </xdr:twoCellAnchor>
  <xdr:twoCellAnchor editAs="oneCell">
    <xdr:from>
      <xdr:col>23</xdr:col>
      <xdr:colOff>30480</xdr:colOff>
      <xdr:row>123</xdr:row>
      <xdr:rowOff>198120</xdr:rowOff>
    </xdr:from>
    <xdr:to>
      <xdr:col>37</xdr:col>
      <xdr:colOff>487680</xdr:colOff>
      <xdr:row>128</xdr:row>
      <xdr:rowOff>79413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6289000" y="36896040"/>
          <a:ext cx="9936480" cy="1405293"/>
        </a:xfrm>
        <a:prstGeom prst="rect">
          <a:avLst/>
        </a:prstGeom>
      </xdr:spPr>
    </xdr:pic>
    <xdr:clientData/>
  </xdr:twoCellAnchor>
  <xdr:twoCellAnchor editAs="oneCell">
    <xdr:from>
      <xdr:col>23</xdr:col>
      <xdr:colOff>15240</xdr:colOff>
      <xdr:row>148</xdr:row>
      <xdr:rowOff>15239</xdr:rowOff>
    </xdr:from>
    <xdr:to>
      <xdr:col>40</xdr:col>
      <xdr:colOff>121920</xdr:colOff>
      <xdr:row>152</xdr:row>
      <xdr:rowOff>239034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273760" y="44135039"/>
          <a:ext cx="11460480" cy="1442995"/>
        </a:xfrm>
        <a:prstGeom prst="rect">
          <a:avLst/>
        </a:prstGeom>
      </xdr:spPr>
    </xdr:pic>
    <xdr:clientData/>
  </xdr:twoCellAnchor>
  <xdr:twoCellAnchor editAs="oneCell">
    <xdr:from>
      <xdr:col>22</xdr:col>
      <xdr:colOff>1082040</xdr:colOff>
      <xdr:row>153</xdr:row>
      <xdr:rowOff>84640</xdr:rowOff>
    </xdr:from>
    <xdr:to>
      <xdr:col>41</xdr:col>
      <xdr:colOff>290763</xdr:colOff>
      <xdr:row>157</xdr:row>
      <xdr:rowOff>7732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6212800" y="45728440"/>
          <a:ext cx="12315123" cy="1142292"/>
        </a:xfrm>
        <a:prstGeom prst="rect">
          <a:avLst/>
        </a:prstGeom>
      </xdr:spPr>
    </xdr:pic>
    <xdr:clientData/>
  </xdr:twoCellAnchor>
  <xdr:twoCellAnchor editAs="oneCell">
    <xdr:from>
      <xdr:col>22</xdr:col>
      <xdr:colOff>1082041</xdr:colOff>
      <xdr:row>157</xdr:row>
      <xdr:rowOff>167640</xdr:rowOff>
    </xdr:from>
    <xdr:to>
      <xdr:col>29</xdr:col>
      <xdr:colOff>470362</xdr:colOff>
      <xdr:row>165</xdr:row>
      <xdr:rowOff>152400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6212801" y="47030640"/>
          <a:ext cx="4996641" cy="2423160"/>
        </a:xfrm>
        <a:prstGeom prst="rect">
          <a:avLst/>
        </a:prstGeom>
      </xdr:spPr>
    </xdr:pic>
    <xdr:clientData/>
  </xdr:twoCellAnchor>
  <xdr:twoCellAnchor editAs="oneCell">
    <xdr:from>
      <xdr:col>22</xdr:col>
      <xdr:colOff>1082040</xdr:colOff>
      <xdr:row>165</xdr:row>
      <xdr:rowOff>276934</xdr:rowOff>
    </xdr:from>
    <xdr:to>
      <xdr:col>52</xdr:col>
      <xdr:colOff>396240</xdr:colOff>
      <xdr:row>168</xdr:row>
      <xdr:rowOff>163231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212800" y="49578334"/>
          <a:ext cx="19293840" cy="800697"/>
        </a:xfrm>
        <a:prstGeom prst="rect">
          <a:avLst/>
        </a:prstGeom>
      </xdr:spPr>
    </xdr:pic>
    <xdr:clientData/>
  </xdr:twoCellAnchor>
  <xdr:twoCellAnchor editAs="oneCell">
    <xdr:from>
      <xdr:col>23</xdr:col>
      <xdr:colOff>11206</xdr:colOff>
      <xdr:row>171</xdr:row>
      <xdr:rowOff>44822</xdr:rowOff>
    </xdr:from>
    <xdr:to>
      <xdr:col>35</xdr:col>
      <xdr:colOff>254000</xdr:colOff>
      <xdr:row>174</xdr:row>
      <xdr:rowOff>198302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163799" y="50562600"/>
          <a:ext cx="8417831" cy="1056591"/>
        </a:xfrm>
        <a:prstGeom prst="rect">
          <a:avLst/>
        </a:prstGeom>
      </xdr:spPr>
    </xdr:pic>
    <xdr:clientData/>
  </xdr:twoCellAnchor>
  <xdr:twoCellAnchor editAs="oneCell">
    <xdr:from>
      <xdr:col>21</xdr:col>
      <xdr:colOff>364435</xdr:colOff>
      <xdr:row>1</xdr:row>
      <xdr:rowOff>121478</xdr:rowOff>
    </xdr:from>
    <xdr:to>
      <xdr:col>38</xdr:col>
      <xdr:colOff>484968</xdr:colOff>
      <xdr:row>12</xdr:row>
      <xdr:rowOff>13181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14696" y="419652"/>
          <a:ext cx="12025402" cy="2994920"/>
        </a:xfrm>
        <a:prstGeom prst="rect">
          <a:avLst/>
        </a:prstGeom>
      </xdr:spPr>
    </xdr:pic>
    <xdr:clientData/>
  </xdr:twoCellAnchor>
  <xdr:twoCellAnchor>
    <xdr:from>
      <xdr:col>22</xdr:col>
      <xdr:colOff>457388</xdr:colOff>
      <xdr:row>10</xdr:row>
      <xdr:rowOff>242153</xdr:rowOff>
    </xdr:from>
    <xdr:to>
      <xdr:col>27</xdr:col>
      <xdr:colOff>537883</xdr:colOff>
      <xdr:row>11</xdr:row>
      <xdr:rowOff>95250</xdr:rowOff>
    </xdr:to>
    <xdr:sp macro="" textlink="">
      <xdr:nvSpPr>
        <xdr:cNvPr id="43" name="Rectangle 42"/>
        <xdr:cNvSpPr/>
      </xdr:nvSpPr>
      <xdr:spPr>
        <a:xfrm>
          <a:off x="25536153" y="3032418"/>
          <a:ext cx="4433980" cy="150053"/>
        </a:xfrm>
        <a:prstGeom prst="rect">
          <a:avLst/>
        </a:prstGeom>
        <a:noFill/>
        <a:ln w="190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457387</xdr:colOff>
      <xdr:row>11</xdr:row>
      <xdr:rowOff>123264</xdr:rowOff>
    </xdr:from>
    <xdr:to>
      <xdr:col>27</xdr:col>
      <xdr:colOff>521074</xdr:colOff>
      <xdr:row>11</xdr:row>
      <xdr:rowOff>260231</xdr:rowOff>
    </xdr:to>
    <xdr:sp macro="" textlink="">
      <xdr:nvSpPr>
        <xdr:cNvPr id="44" name="Rectangle 43"/>
        <xdr:cNvSpPr/>
      </xdr:nvSpPr>
      <xdr:spPr>
        <a:xfrm>
          <a:off x="25536152" y="3210485"/>
          <a:ext cx="4417172" cy="136967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23</xdr:col>
      <xdr:colOff>55418</xdr:colOff>
      <xdr:row>176</xdr:row>
      <xdr:rowOff>83127</xdr:rowOff>
    </xdr:from>
    <xdr:to>
      <xdr:col>34</xdr:col>
      <xdr:colOff>415636</xdr:colOff>
      <xdr:row>185</xdr:row>
      <xdr:rowOff>12469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6254363" y="50527527"/>
          <a:ext cx="7938655" cy="2381597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185</xdr:row>
      <xdr:rowOff>83127</xdr:rowOff>
    </xdr:from>
    <xdr:to>
      <xdr:col>30</xdr:col>
      <xdr:colOff>295567</xdr:colOff>
      <xdr:row>187</xdr:row>
      <xdr:rowOff>240441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198945" y="52979782"/>
          <a:ext cx="5380186" cy="7392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1116723</xdr:colOff>
      <xdr:row>251</xdr:row>
      <xdr:rowOff>65689</xdr:rowOff>
    </xdr:from>
    <xdr:to>
      <xdr:col>38</xdr:col>
      <xdr:colOff>471316</xdr:colOff>
      <xdr:row>266</xdr:row>
      <xdr:rowOff>26276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697644" y="73774206"/>
          <a:ext cx="12984975" cy="4455531"/>
        </a:xfrm>
        <a:prstGeom prst="rect">
          <a:avLst/>
        </a:prstGeom>
      </xdr:spPr>
    </xdr:pic>
    <xdr:clientData/>
  </xdr:twoCellAnchor>
  <xdr:twoCellAnchor editAs="oneCell">
    <xdr:from>
      <xdr:col>8</xdr:col>
      <xdr:colOff>442452</xdr:colOff>
      <xdr:row>0</xdr:row>
      <xdr:rowOff>172063</xdr:rowOff>
    </xdr:from>
    <xdr:to>
      <xdr:col>20</xdr:col>
      <xdr:colOff>2087217</xdr:colOff>
      <xdr:row>14</xdr:row>
      <xdr:rowOff>153319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604" y="172063"/>
          <a:ext cx="10573417" cy="3973473"/>
        </a:xfrm>
        <a:prstGeom prst="rect">
          <a:avLst/>
        </a:prstGeom>
      </xdr:spPr>
    </xdr:pic>
    <xdr:clientData/>
  </xdr:twoCellAnchor>
  <xdr:twoCellAnchor>
    <xdr:from>
      <xdr:col>12</xdr:col>
      <xdr:colOff>538637</xdr:colOff>
      <xdr:row>6</xdr:row>
      <xdr:rowOff>7207</xdr:rowOff>
    </xdr:from>
    <xdr:to>
      <xdr:col>15</xdr:col>
      <xdr:colOff>364436</xdr:colOff>
      <xdr:row>6</xdr:row>
      <xdr:rowOff>165653</xdr:rowOff>
    </xdr:to>
    <xdr:sp macro="" textlink="">
      <xdr:nvSpPr>
        <xdr:cNvPr id="11" name="Rectangle 10"/>
        <xdr:cNvSpPr/>
      </xdr:nvSpPr>
      <xdr:spPr>
        <a:xfrm>
          <a:off x="15347941" y="1614033"/>
          <a:ext cx="2683299" cy="158446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558232</xdr:colOff>
      <xdr:row>11</xdr:row>
      <xdr:rowOff>171057</xdr:rowOff>
    </xdr:from>
    <xdr:to>
      <xdr:col>15</xdr:col>
      <xdr:colOff>554936</xdr:colOff>
      <xdr:row>12</xdr:row>
      <xdr:rowOff>24847</xdr:rowOff>
    </xdr:to>
    <xdr:sp macro="" textlink="">
      <xdr:nvSpPr>
        <xdr:cNvPr id="12" name="Rectangle 11"/>
        <xdr:cNvSpPr/>
      </xdr:nvSpPr>
      <xdr:spPr>
        <a:xfrm>
          <a:off x="15367536" y="3268753"/>
          <a:ext cx="2854204" cy="151964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526088</xdr:colOff>
      <xdr:row>4</xdr:row>
      <xdr:rowOff>115423</xdr:rowOff>
    </xdr:from>
    <xdr:to>
      <xdr:col>15</xdr:col>
      <xdr:colOff>389284</xdr:colOff>
      <xdr:row>4</xdr:row>
      <xdr:rowOff>265044</xdr:rowOff>
    </xdr:to>
    <xdr:sp macro="" textlink="">
      <xdr:nvSpPr>
        <xdr:cNvPr id="13" name="Rectangle 12"/>
        <xdr:cNvSpPr/>
      </xdr:nvSpPr>
      <xdr:spPr>
        <a:xfrm>
          <a:off x="15335392" y="1125901"/>
          <a:ext cx="2720696" cy="149621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536697</xdr:colOff>
      <xdr:row>13</xdr:row>
      <xdr:rowOff>74980</xdr:rowOff>
    </xdr:from>
    <xdr:to>
      <xdr:col>15</xdr:col>
      <xdr:colOff>533401</xdr:colOff>
      <xdr:row>13</xdr:row>
      <xdr:rowOff>215349</xdr:rowOff>
    </xdr:to>
    <xdr:sp macro="" textlink="">
      <xdr:nvSpPr>
        <xdr:cNvPr id="14" name="Rectangle 13"/>
        <xdr:cNvSpPr/>
      </xdr:nvSpPr>
      <xdr:spPr>
        <a:xfrm>
          <a:off x="15346001" y="3769023"/>
          <a:ext cx="2854204" cy="140369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394771</xdr:colOff>
      <xdr:row>19</xdr:row>
      <xdr:rowOff>156072</xdr:rowOff>
    </xdr:from>
    <xdr:to>
      <xdr:col>20</xdr:col>
      <xdr:colOff>409365</xdr:colOff>
      <xdr:row>36</xdr:row>
      <xdr:rowOff>175846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38463" y="5548687"/>
          <a:ext cx="8894825" cy="5002082"/>
        </a:xfrm>
        <a:prstGeom prst="rect">
          <a:avLst/>
        </a:prstGeom>
      </xdr:spPr>
    </xdr:pic>
    <xdr:clientData/>
  </xdr:twoCellAnchor>
  <xdr:twoCellAnchor>
    <xdr:from>
      <xdr:col>8</xdr:col>
      <xdr:colOff>704127</xdr:colOff>
      <xdr:row>40</xdr:row>
      <xdr:rowOff>77164</xdr:rowOff>
    </xdr:from>
    <xdr:to>
      <xdr:col>20</xdr:col>
      <xdr:colOff>1318024</xdr:colOff>
      <xdr:row>49</xdr:row>
      <xdr:rowOff>68893</xdr:rowOff>
    </xdr:to>
    <xdr:grpSp>
      <xdr:nvGrpSpPr>
        <xdr:cNvPr id="47" name="Group 46"/>
        <xdr:cNvGrpSpPr/>
      </xdr:nvGrpSpPr>
      <xdr:grpSpPr>
        <a:xfrm>
          <a:off x="13252808" y="11572015"/>
          <a:ext cx="9595769" cy="2439857"/>
          <a:chOff x="13254332" y="11871882"/>
          <a:chExt cx="9569025" cy="2499165"/>
        </a:xfrm>
      </xdr:grpSpPr>
      <xdr:pic>
        <xdr:nvPicPr>
          <xdr:cNvPr id="17" name="Picture 16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254332" y="11871882"/>
            <a:ext cx="7885534" cy="2499165"/>
          </a:xfrm>
          <a:prstGeom prst="rect">
            <a:avLst/>
          </a:prstGeom>
        </xdr:spPr>
      </xdr:pic>
      <xdr:sp macro="" textlink="">
        <xdr:nvSpPr>
          <xdr:cNvPr id="18" name="Rectangle 17"/>
          <xdr:cNvSpPr/>
        </xdr:nvSpPr>
        <xdr:spPr>
          <a:xfrm>
            <a:off x="15845632" y="13479796"/>
            <a:ext cx="1524059" cy="145025"/>
          </a:xfrm>
          <a:prstGeom prst="rect">
            <a:avLst/>
          </a:prstGeom>
          <a:noFill/>
          <a:ln w="28575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/>
          <xdr:cNvSpPr/>
        </xdr:nvSpPr>
        <xdr:spPr>
          <a:xfrm>
            <a:off x="15845114" y="13663568"/>
            <a:ext cx="1510480" cy="145261"/>
          </a:xfrm>
          <a:prstGeom prst="rect">
            <a:avLst/>
          </a:prstGeom>
          <a:noFill/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TextBox 19"/>
          <xdr:cNvSpPr txBox="1"/>
        </xdr:nvSpPr>
        <xdr:spPr>
          <a:xfrm>
            <a:off x="21535032" y="13336393"/>
            <a:ext cx="1288325" cy="273816"/>
          </a:xfrm>
          <a:prstGeom prst="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JR BF pada</a:t>
            </a:r>
            <a:r>
              <a:rPr lang="en-US" sz="1100" baseline="0"/>
              <a:t> DO ini</a:t>
            </a:r>
            <a:endParaRPr lang="en-US" sz="1100"/>
          </a:p>
        </xdr:txBody>
      </xdr:sp>
      <xdr:sp macro="" textlink="">
        <xdr:nvSpPr>
          <xdr:cNvPr id="21" name="TextBox 20"/>
          <xdr:cNvSpPr txBox="1"/>
        </xdr:nvSpPr>
        <xdr:spPr>
          <a:xfrm>
            <a:off x="21521526" y="13861676"/>
            <a:ext cx="1266834" cy="219042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JR yang di inspeksi</a:t>
            </a:r>
          </a:p>
        </xdr:txBody>
      </xdr:sp>
      <xdr:cxnSp macro="">
        <xdr:nvCxnSpPr>
          <xdr:cNvPr id="22" name="Elbow Connector 21"/>
          <xdr:cNvCxnSpPr>
            <a:stCxn id="18" idx="3"/>
            <a:endCxn id="20" idx="1"/>
          </xdr:cNvCxnSpPr>
        </xdr:nvCxnSpPr>
        <xdr:spPr>
          <a:xfrm flipV="1">
            <a:off x="17369691" y="13473301"/>
            <a:ext cx="4165341" cy="79008"/>
          </a:xfrm>
          <a:prstGeom prst="bentConnector3">
            <a:avLst>
              <a:gd name="adj1" fmla="val 93155"/>
            </a:avLst>
          </a:prstGeom>
          <a:ln w="28575"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23" name="Elbow Connector 22"/>
          <xdr:cNvCxnSpPr>
            <a:stCxn id="19" idx="3"/>
            <a:endCxn id="21" idx="1"/>
          </xdr:cNvCxnSpPr>
        </xdr:nvCxnSpPr>
        <xdr:spPr>
          <a:xfrm>
            <a:off x="17355594" y="13736199"/>
            <a:ext cx="4165932" cy="234998"/>
          </a:xfrm>
          <a:prstGeom prst="bentConnector3">
            <a:avLst>
              <a:gd name="adj1" fmla="val 92836"/>
            </a:avLst>
          </a:prstGeom>
          <a:ln w="28575">
            <a:solidFill>
              <a:schemeClr val="accent4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12</xdr:col>
      <xdr:colOff>0</xdr:colOff>
      <xdr:row>80</xdr:row>
      <xdr:rowOff>0</xdr:rowOff>
    </xdr:from>
    <xdr:to>
      <xdr:col>23</xdr:col>
      <xdr:colOff>643017</xdr:colOff>
      <xdr:row>97</xdr:row>
      <xdr:rowOff>216848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16667" y="23609905"/>
          <a:ext cx="11552921" cy="5357324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320039</xdr:colOff>
      <xdr:row>114</xdr:row>
      <xdr:rowOff>76199</xdr:rowOff>
    </xdr:from>
    <xdr:to>
      <xdr:col>24</xdr:col>
      <xdr:colOff>235448</xdr:colOff>
      <xdr:row>128</xdr:row>
      <xdr:rowOff>289560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843759" y="34030919"/>
          <a:ext cx="12518889" cy="4480561"/>
        </a:xfrm>
        <a:prstGeom prst="rect">
          <a:avLst/>
        </a:prstGeom>
      </xdr:spPr>
    </xdr:pic>
    <xdr:clientData/>
  </xdr:twoCellAnchor>
  <xdr:twoCellAnchor editAs="oneCell">
    <xdr:from>
      <xdr:col>9</xdr:col>
      <xdr:colOff>91440</xdr:colOff>
      <xdr:row>145</xdr:row>
      <xdr:rowOff>30480</xdr:rowOff>
    </xdr:from>
    <xdr:to>
      <xdr:col>20</xdr:col>
      <xdr:colOff>1859742</xdr:colOff>
      <xdr:row>151</xdr:row>
      <xdr:rowOff>76200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11200" y="43235880"/>
          <a:ext cx="10013142" cy="1874520"/>
        </a:xfrm>
        <a:prstGeom prst="rect">
          <a:avLst/>
        </a:prstGeom>
      </xdr:spPr>
    </xdr:pic>
    <xdr:clientData/>
  </xdr:twoCellAnchor>
  <xdr:twoCellAnchor editAs="oneCell">
    <xdr:from>
      <xdr:col>9</xdr:col>
      <xdr:colOff>121920</xdr:colOff>
      <xdr:row>151</xdr:row>
      <xdr:rowOff>198120</xdr:rowOff>
    </xdr:from>
    <xdr:to>
      <xdr:col>20</xdr:col>
      <xdr:colOff>1874520</xdr:colOff>
      <xdr:row>157</xdr:row>
      <xdr:rowOff>249181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441680" y="45232320"/>
          <a:ext cx="9997440" cy="1879861"/>
        </a:xfrm>
        <a:prstGeom prst="rect">
          <a:avLst/>
        </a:prstGeom>
      </xdr:spPr>
    </xdr:pic>
    <xdr:clientData/>
  </xdr:twoCellAnchor>
  <xdr:twoCellAnchor editAs="oneCell">
    <xdr:from>
      <xdr:col>9</xdr:col>
      <xdr:colOff>76200</xdr:colOff>
      <xdr:row>158</xdr:row>
      <xdr:rowOff>60960</xdr:rowOff>
    </xdr:from>
    <xdr:to>
      <xdr:col>20</xdr:col>
      <xdr:colOff>1981200</xdr:colOff>
      <xdr:row>164</xdr:row>
      <xdr:rowOff>210274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395960" y="47228760"/>
          <a:ext cx="10149840" cy="1978114"/>
        </a:xfrm>
        <a:prstGeom prst="rect">
          <a:avLst/>
        </a:prstGeom>
      </xdr:spPr>
    </xdr:pic>
    <xdr:clientData/>
  </xdr:twoCellAnchor>
  <xdr:twoCellAnchor editAs="oneCell">
    <xdr:from>
      <xdr:col>20</xdr:col>
      <xdr:colOff>2286000</xdr:colOff>
      <xdr:row>145</xdr:row>
      <xdr:rowOff>60960</xdr:rowOff>
    </xdr:from>
    <xdr:to>
      <xdr:col>34</xdr:col>
      <xdr:colOff>462465</xdr:colOff>
      <xdr:row>166</xdr:row>
      <xdr:rowOff>0</xdr:rowOff>
    </xdr:to>
    <xdr:pic>
      <xdr:nvPicPr>
        <xdr:cNvPr id="54" name="Picture 53" descr="C:\Users\offic\AppData\Local\Temp\SNAGHTML2d394290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50600" y="43266360"/>
          <a:ext cx="1234091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291830</xdr:colOff>
      <xdr:row>181</xdr:row>
      <xdr:rowOff>162128</xdr:rowOff>
    </xdr:from>
    <xdr:to>
      <xdr:col>20</xdr:col>
      <xdr:colOff>123775</xdr:colOff>
      <xdr:row>203</xdr:row>
      <xdr:rowOff>81064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69830" y="51913277"/>
          <a:ext cx="6884498" cy="633919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204</xdr:row>
      <xdr:rowOff>0</xdr:rowOff>
    </xdr:from>
    <xdr:to>
      <xdr:col>20</xdr:col>
      <xdr:colOff>113490</xdr:colOff>
      <xdr:row>205</xdr:row>
      <xdr:rowOff>238844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818468" y="58463234"/>
          <a:ext cx="6825575" cy="530674"/>
        </a:xfrm>
        <a:prstGeom prst="rect">
          <a:avLst/>
        </a:prstGeom>
      </xdr:spPr>
    </xdr:pic>
    <xdr:clientData/>
  </xdr:twoCellAnchor>
  <xdr:twoCellAnchor editAs="oneCell">
    <xdr:from>
      <xdr:col>20</xdr:col>
      <xdr:colOff>400119</xdr:colOff>
      <xdr:row>181</xdr:row>
      <xdr:rowOff>145913</xdr:rowOff>
    </xdr:from>
    <xdr:to>
      <xdr:col>31</xdr:col>
      <xdr:colOff>143241</xdr:colOff>
      <xdr:row>200</xdr:row>
      <xdr:rowOff>64851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30672" y="51897062"/>
          <a:ext cx="9713973" cy="5463704"/>
        </a:xfrm>
        <a:prstGeom prst="rect">
          <a:avLst/>
        </a:prstGeom>
      </xdr:spPr>
    </xdr:pic>
    <xdr:clientData/>
  </xdr:twoCellAnchor>
  <xdr:twoCellAnchor editAs="oneCell">
    <xdr:from>
      <xdr:col>31</xdr:col>
      <xdr:colOff>1524000</xdr:colOff>
      <xdr:row>181</xdr:row>
      <xdr:rowOff>81064</xdr:rowOff>
    </xdr:from>
    <xdr:to>
      <xdr:col>40</xdr:col>
      <xdr:colOff>198580</xdr:colOff>
      <xdr:row>202</xdr:row>
      <xdr:rowOff>243192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3025404" y="51832213"/>
          <a:ext cx="6748538" cy="6290553"/>
        </a:xfrm>
        <a:prstGeom prst="rect">
          <a:avLst/>
        </a:prstGeom>
      </xdr:spPr>
    </xdr:pic>
    <xdr:clientData/>
  </xdr:twoCellAnchor>
  <xdr:twoCellAnchor editAs="oneCell">
    <xdr:from>
      <xdr:col>32</xdr:col>
      <xdr:colOff>-1</xdr:colOff>
      <xdr:row>204</xdr:row>
      <xdr:rowOff>0</xdr:rowOff>
    </xdr:from>
    <xdr:to>
      <xdr:col>40</xdr:col>
      <xdr:colOff>340473</xdr:colOff>
      <xdr:row>206</xdr:row>
      <xdr:rowOff>16212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3041616" y="58463234"/>
          <a:ext cx="6874219" cy="599872"/>
        </a:xfrm>
        <a:prstGeom prst="rect">
          <a:avLst/>
        </a:prstGeom>
      </xdr:spPr>
    </xdr:pic>
    <xdr:clientData/>
  </xdr:twoCellAnchor>
  <xdr:twoCellAnchor editAs="oneCell">
    <xdr:from>
      <xdr:col>41</xdr:col>
      <xdr:colOff>324254</xdr:colOff>
      <xdr:row>181</xdr:row>
      <xdr:rowOff>64851</xdr:rowOff>
    </xdr:from>
    <xdr:to>
      <xdr:col>64</xdr:col>
      <xdr:colOff>94392</xdr:colOff>
      <xdr:row>186</xdr:row>
      <xdr:rowOff>194553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0531914" y="51816000"/>
          <a:ext cx="15058776" cy="1588851"/>
        </a:xfrm>
        <a:prstGeom prst="rect">
          <a:avLst/>
        </a:prstGeom>
      </xdr:spPr>
    </xdr:pic>
    <xdr:clientData/>
  </xdr:twoCellAnchor>
  <xdr:twoCellAnchor editAs="oneCell">
    <xdr:from>
      <xdr:col>12</xdr:col>
      <xdr:colOff>16213</xdr:colOff>
      <xdr:row>206</xdr:row>
      <xdr:rowOff>174737</xdr:rowOff>
    </xdr:from>
    <xdr:to>
      <xdr:col>25</xdr:col>
      <xdr:colOff>531806</xdr:colOff>
      <xdr:row>211</xdr:row>
      <xdr:rowOff>85577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811713" y="60203404"/>
          <a:ext cx="13448426" cy="1392506"/>
        </a:xfrm>
        <a:prstGeom prst="rect">
          <a:avLst/>
        </a:prstGeom>
      </xdr:spPr>
    </xdr:pic>
    <xdr:clientData/>
  </xdr:twoCellAnchor>
  <xdr:twoCellAnchor editAs="oneCell">
    <xdr:from>
      <xdr:col>41</xdr:col>
      <xdr:colOff>340467</xdr:colOff>
      <xdr:row>187</xdr:row>
      <xdr:rowOff>0</xdr:rowOff>
    </xdr:from>
    <xdr:to>
      <xdr:col>61</xdr:col>
      <xdr:colOff>437292</xdr:colOff>
      <xdr:row>192</xdr:row>
      <xdr:rowOff>232638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0548127" y="53502128"/>
          <a:ext cx="13488569" cy="1691787"/>
        </a:xfrm>
        <a:prstGeom prst="rect">
          <a:avLst/>
        </a:prstGeom>
      </xdr:spPr>
    </xdr:pic>
    <xdr:clientData/>
  </xdr:twoCellAnchor>
  <xdr:twoCellAnchor editAs="oneCell">
    <xdr:from>
      <xdr:col>41</xdr:col>
      <xdr:colOff>389105</xdr:colOff>
      <xdr:row>193</xdr:row>
      <xdr:rowOff>97277</xdr:rowOff>
    </xdr:from>
    <xdr:to>
      <xdr:col>61</xdr:col>
      <xdr:colOff>280172</xdr:colOff>
      <xdr:row>204</xdr:row>
      <xdr:rowOff>11620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0596765" y="55350383"/>
          <a:ext cx="13282811" cy="3124471"/>
        </a:xfrm>
        <a:prstGeom prst="rect">
          <a:avLst/>
        </a:prstGeom>
      </xdr:spPr>
    </xdr:pic>
    <xdr:clientData/>
  </xdr:twoCellAnchor>
  <xdr:twoCellAnchor editAs="oneCell">
    <xdr:from>
      <xdr:col>41</xdr:col>
      <xdr:colOff>389105</xdr:colOff>
      <xdr:row>204</xdr:row>
      <xdr:rowOff>145915</xdr:rowOff>
    </xdr:from>
    <xdr:to>
      <xdr:col>60</xdr:col>
      <xdr:colOff>569540</xdr:colOff>
      <xdr:row>210</xdr:row>
      <xdr:rowOff>161199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40596765" y="58609149"/>
          <a:ext cx="12939881" cy="1752752"/>
        </a:xfrm>
        <a:prstGeom prst="rect">
          <a:avLst/>
        </a:prstGeom>
      </xdr:spPr>
    </xdr:pic>
    <xdr:clientData/>
  </xdr:twoCellAnchor>
  <xdr:twoCellAnchor editAs="oneCell">
    <xdr:from>
      <xdr:col>11</xdr:col>
      <xdr:colOff>302770</xdr:colOff>
      <xdr:row>235</xdr:row>
      <xdr:rowOff>148166</xdr:rowOff>
    </xdr:from>
    <xdr:to>
      <xdr:col>28</xdr:col>
      <xdr:colOff>232834</xdr:colOff>
      <xdr:row>242</xdr:row>
      <xdr:rowOff>253295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t="71554"/>
        <a:stretch/>
      </xdr:blipFill>
      <xdr:spPr>
        <a:xfrm>
          <a:off x="14759603" y="68601166"/>
          <a:ext cx="15106564" cy="2179462"/>
        </a:xfrm>
        <a:prstGeom prst="rect">
          <a:avLst/>
        </a:prstGeom>
      </xdr:spPr>
    </xdr:pic>
    <xdr:clientData/>
  </xdr:twoCellAnchor>
  <xdr:twoCellAnchor editAs="oneCell">
    <xdr:from>
      <xdr:col>66</xdr:col>
      <xdr:colOff>537883</xdr:colOff>
      <xdr:row>181</xdr:row>
      <xdr:rowOff>268941</xdr:rowOff>
    </xdr:from>
    <xdr:to>
      <xdr:col>88</xdr:col>
      <xdr:colOff>213184</xdr:colOff>
      <xdr:row>187</xdr:row>
      <xdr:rowOff>169588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8629177" y="55715647"/>
          <a:ext cx="13480948" cy="1783235"/>
        </a:xfrm>
        <a:prstGeom prst="rect">
          <a:avLst/>
        </a:prstGeom>
      </xdr:spPr>
    </xdr:pic>
    <xdr:clientData/>
  </xdr:twoCellAnchor>
  <xdr:twoCellAnchor editAs="oneCell">
    <xdr:from>
      <xdr:col>67</xdr:col>
      <xdr:colOff>0</xdr:colOff>
      <xdr:row>188</xdr:row>
      <xdr:rowOff>224116</xdr:rowOff>
    </xdr:from>
    <xdr:to>
      <xdr:col>85</xdr:col>
      <xdr:colOff>36393</xdr:colOff>
      <xdr:row>198</xdr:row>
      <xdr:rowOff>210940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8718824" y="57867175"/>
          <a:ext cx="11331922" cy="312447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223</xdr:row>
      <xdr:rowOff>254000</xdr:rowOff>
    </xdr:from>
    <xdr:to>
      <xdr:col>28</xdr:col>
      <xdr:colOff>444500</xdr:colOff>
      <xdr:row>233</xdr:row>
      <xdr:rowOff>104381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4795500" y="65151000"/>
          <a:ext cx="15282333" cy="2813714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952500</xdr:colOff>
      <xdr:row>259</xdr:row>
      <xdr:rowOff>253998</xdr:rowOff>
    </xdr:from>
    <xdr:to>
      <xdr:col>21</xdr:col>
      <xdr:colOff>470612</xdr:colOff>
      <xdr:row>272</xdr:row>
      <xdr:rowOff>169332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7048500" y="75649665"/>
          <a:ext cx="17403945" cy="3767667"/>
        </a:xfrm>
        <a:prstGeom prst="rect">
          <a:avLst/>
        </a:prstGeom>
      </xdr:spPr>
    </xdr:pic>
    <xdr:clientData/>
  </xdr:twoCellAnchor>
  <xdr:twoCellAnchor editAs="oneCell">
    <xdr:from>
      <xdr:col>23</xdr:col>
      <xdr:colOff>67734</xdr:colOff>
      <xdr:row>286</xdr:row>
      <xdr:rowOff>194733</xdr:rowOff>
    </xdr:from>
    <xdr:to>
      <xdr:col>42</xdr:col>
      <xdr:colOff>194734</xdr:colOff>
      <xdr:row>296</xdr:row>
      <xdr:rowOff>45114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806401" y="83527900"/>
          <a:ext cx="15282333" cy="2813714"/>
        </a:xfrm>
        <a:prstGeom prst="rect">
          <a:avLst/>
        </a:prstGeom>
      </xdr:spPr>
    </xdr:pic>
    <xdr:clientData/>
  </xdr:twoCellAnchor>
  <xdr:twoCellAnchor editAs="oneCell">
    <xdr:from>
      <xdr:col>23</xdr:col>
      <xdr:colOff>42333</xdr:colOff>
      <xdr:row>268</xdr:row>
      <xdr:rowOff>211666</xdr:rowOff>
    </xdr:from>
    <xdr:to>
      <xdr:col>37</xdr:col>
      <xdr:colOff>613909</xdr:colOff>
      <xdr:row>283</xdr:row>
      <xdr:rowOff>192193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781000" y="78274333"/>
          <a:ext cx="12551909" cy="4362027"/>
        </a:xfrm>
        <a:prstGeom prst="rect">
          <a:avLst/>
        </a:prstGeom>
      </xdr:spPr>
    </xdr:pic>
    <xdr:clientData/>
  </xdr:twoCellAnchor>
  <xdr:twoCellAnchor>
    <xdr:from>
      <xdr:col>20</xdr:col>
      <xdr:colOff>1090448</xdr:colOff>
      <xdr:row>264</xdr:row>
      <xdr:rowOff>118241</xdr:rowOff>
    </xdr:from>
    <xdr:to>
      <xdr:col>21</xdr:col>
      <xdr:colOff>249621</xdr:colOff>
      <xdr:row>265</xdr:row>
      <xdr:rowOff>39414</xdr:rowOff>
    </xdr:to>
    <xdr:sp macro="" textlink="">
      <xdr:nvSpPr>
        <xdr:cNvPr id="9" name="Rectangle 8"/>
        <xdr:cNvSpPr/>
      </xdr:nvSpPr>
      <xdr:spPr>
        <a:xfrm>
          <a:off x="22610379" y="78315207"/>
          <a:ext cx="1602828" cy="22334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520261</xdr:colOff>
      <xdr:row>291</xdr:row>
      <xdr:rowOff>60435</xdr:rowOff>
    </xdr:from>
    <xdr:to>
      <xdr:col>42</xdr:col>
      <xdr:colOff>170793</xdr:colOff>
      <xdr:row>292</xdr:row>
      <xdr:rowOff>13137</xdr:rowOff>
    </xdr:to>
    <xdr:sp macro="" textlink="">
      <xdr:nvSpPr>
        <xdr:cNvPr id="42" name="Rectangle 41"/>
        <xdr:cNvSpPr/>
      </xdr:nvSpPr>
      <xdr:spPr>
        <a:xfrm>
          <a:off x="40065433" y="86337228"/>
          <a:ext cx="911774" cy="25487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1098331</xdr:colOff>
      <xdr:row>265</xdr:row>
      <xdr:rowOff>86710</xdr:rowOff>
    </xdr:from>
    <xdr:to>
      <xdr:col>21</xdr:col>
      <xdr:colOff>257504</xdr:colOff>
      <xdr:row>266</xdr:row>
      <xdr:rowOff>7883</xdr:rowOff>
    </xdr:to>
    <xdr:sp macro="" textlink="">
      <xdr:nvSpPr>
        <xdr:cNvPr id="43" name="Rectangle 42"/>
        <xdr:cNvSpPr/>
      </xdr:nvSpPr>
      <xdr:spPr>
        <a:xfrm>
          <a:off x="22618262" y="78585848"/>
          <a:ext cx="1602828" cy="223345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15766</xdr:colOff>
      <xdr:row>260</xdr:row>
      <xdr:rowOff>265384</xdr:rowOff>
    </xdr:from>
    <xdr:to>
      <xdr:col>38</xdr:col>
      <xdr:colOff>105104</xdr:colOff>
      <xdr:row>261</xdr:row>
      <xdr:rowOff>157655</xdr:rowOff>
    </xdr:to>
    <xdr:sp macro="" textlink="">
      <xdr:nvSpPr>
        <xdr:cNvPr id="44" name="Rectangle 43"/>
        <xdr:cNvSpPr/>
      </xdr:nvSpPr>
      <xdr:spPr>
        <a:xfrm>
          <a:off x="37669076" y="77253660"/>
          <a:ext cx="719959" cy="194443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1097349</xdr:colOff>
      <xdr:row>266</xdr:row>
      <xdr:rowOff>52419</xdr:rowOff>
    </xdr:from>
    <xdr:to>
      <xdr:col>21</xdr:col>
      <xdr:colOff>256522</xdr:colOff>
      <xdr:row>266</xdr:row>
      <xdr:rowOff>254000</xdr:rowOff>
    </xdr:to>
    <xdr:sp macro="" textlink="">
      <xdr:nvSpPr>
        <xdr:cNvPr id="45" name="Rectangle 44"/>
        <xdr:cNvSpPr/>
      </xdr:nvSpPr>
      <xdr:spPr>
        <a:xfrm>
          <a:off x="22587288" y="78422964"/>
          <a:ext cx="1606810" cy="201581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1118901</xdr:colOff>
      <xdr:row>266</xdr:row>
      <xdr:rowOff>297182</xdr:rowOff>
    </xdr:from>
    <xdr:to>
      <xdr:col>21</xdr:col>
      <xdr:colOff>278074</xdr:colOff>
      <xdr:row>267</xdr:row>
      <xdr:rowOff>198581</xdr:rowOff>
    </xdr:to>
    <xdr:sp macro="" textlink="">
      <xdr:nvSpPr>
        <xdr:cNvPr id="46" name="Rectangle 45"/>
        <xdr:cNvSpPr/>
      </xdr:nvSpPr>
      <xdr:spPr>
        <a:xfrm>
          <a:off x="22648425" y="79182325"/>
          <a:ext cx="1602411" cy="203780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1109664</xdr:colOff>
      <xdr:row>267</xdr:row>
      <xdr:rowOff>249461</xdr:rowOff>
    </xdr:from>
    <xdr:to>
      <xdr:col>21</xdr:col>
      <xdr:colOff>268837</xdr:colOff>
      <xdr:row>268</xdr:row>
      <xdr:rowOff>150860</xdr:rowOff>
    </xdr:to>
    <xdr:sp macro="" textlink="">
      <xdr:nvSpPr>
        <xdr:cNvPr id="57" name="Rectangle 56"/>
        <xdr:cNvSpPr/>
      </xdr:nvSpPr>
      <xdr:spPr>
        <a:xfrm>
          <a:off x="22639188" y="79436985"/>
          <a:ext cx="1602411" cy="203780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1100428</xdr:colOff>
      <xdr:row>268</xdr:row>
      <xdr:rowOff>209436</xdr:rowOff>
    </xdr:from>
    <xdr:to>
      <xdr:col>21</xdr:col>
      <xdr:colOff>259601</xdr:colOff>
      <xdr:row>269</xdr:row>
      <xdr:rowOff>110835</xdr:rowOff>
    </xdr:to>
    <xdr:sp macro="" textlink="">
      <xdr:nvSpPr>
        <xdr:cNvPr id="58" name="Rectangle 57"/>
        <xdr:cNvSpPr/>
      </xdr:nvSpPr>
      <xdr:spPr>
        <a:xfrm>
          <a:off x="22590367" y="79180345"/>
          <a:ext cx="1606810" cy="201581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1098888</xdr:colOff>
      <xdr:row>269</xdr:row>
      <xdr:rowOff>169411</xdr:rowOff>
    </xdr:from>
    <xdr:to>
      <xdr:col>21</xdr:col>
      <xdr:colOff>258061</xdr:colOff>
      <xdr:row>270</xdr:row>
      <xdr:rowOff>70810</xdr:rowOff>
    </xdr:to>
    <xdr:sp macro="" textlink="">
      <xdr:nvSpPr>
        <xdr:cNvPr id="59" name="Rectangle 58"/>
        <xdr:cNvSpPr/>
      </xdr:nvSpPr>
      <xdr:spPr>
        <a:xfrm>
          <a:off x="22628412" y="79961697"/>
          <a:ext cx="1602411" cy="203780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1105045</xdr:colOff>
      <xdr:row>270</xdr:row>
      <xdr:rowOff>113992</xdr:rowOff>
    </xdr:from>
    <xdr:to>
      <xdr:col>21</xdr:col>
      <xdr:colOff>264218</xdr:colOff>
      <xdr:row>271</xdr:row>
      <xdr:rowOff>15391</xdr:rowOff>
    </xdr:to>
    <xdr:sp macro="" textlink="">
      <xdr:nvSpPr>
        <xdr:cNvPr id="60" name="Rectangle 59"/>
        <xdr:cNvSpPr/>
      </xdr:nvSpPr>
      <xdr:spPr>
        <a:xfrm>
          <a:off x="22594984" y="79685265"/>
          <a:ext cx="1606810" cy="201581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1103506</xdr:colOff>
      <xdr:row>271</xdr:row>
      <xdr:rowOff>66271</xdr:rowOff>
    </xdr:from>
    <xdr:to>
      <xdr:col>21</xdr:col>
      <xdr:colOff>262679</xdr:colOff>
      <xdr:row>271</xdr:row>
      <xdr:rowOff>267852</xdr:rowOff>
    </xdr:to>
    <xdr:sp macro="" textlink="">
      <xdr:nvSpPr>
        <xdr:cNvPr id="61" name="Rectangle 60"/>
        <xdr:cNvSpPr/>
      </xdr:nvSpPr>
      <xdr:spPr>
        <a:xfrm>
          <a:off x="22593445" y="79937726"/>
          <a:ext cx="1606810" cy="201581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604192</xdr:colOff>
      <xdr:row>261</xdr:row>
      <xdr:rowOff>232464</xdr:rowOff>
    </xdr:from>
    <xdr:to>
      <xdr:col>38</xdr:col>
      <xdr:colOff>28570</xdr:colOff>
      <xdr:row>262</xdr:row>
      <xdr:rowOff>126165</xdr:rowOff>
    </xdr:to>
    <xdr:sp macro="" textlink="">
      <xdr:nvSpPr>
        <xdr:cNvPr id="62" name="Rectangle 61"/>
        <xdr:cNvSpPr/>
      </xdr:nvSpPr>
      <xdr:spPr>
        <a:xfrm>
          <a:off x="37626882" y="77522912"/>
          <a:ext cx="685619" cy="195874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602596</xdr:colOff>
      <xdr:row>255</xdr:row>
      <xdr:rowOff>59733</xdr:rowOff>
    </xdr:from>
    <xdr:to>
      <xdr:col>38</xdr:col>
      <xdr:colOff>65898</xdr:colOff>
      <xdr:row>255</xdr:row>
      <xdr:rowOff>252958</xdr:rowOff>
    </xdr:to>
    <xdr:sp macro="" textlink="">
      <xdr:nvSpPr>
        <xdr:cNvPr id="63" name="Rectangle 62"/>
        <xdr:cNvSpPr/>
      </xdr:nvSpPr>
      <xdr:spPr>
        <a:xfrm>
          <a:off x="37625286" y="75537147"/>
          <a:ext cx="724543" cy="193225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602873</xdr:colOff>
      <xdr:row>255</xdr:row>
      <xdr:rowOff>290709</xdr:rowOff>
    </xdr:from>
    <xdr:to>
      <xdr:col>38</xdr:col>
      <xdr:colOff>64855</xdr:colOff>
      <xdr:row>256</xdr:row>
      <xdr:rowOff>223344</xdr:rowOff>
    </xdr:to>
    <xdr:sp macro="" textlink="">
      <xdr:nvSpPr>
        <xdr:cNvPr id="65" name="Rectangle 64"/>
        <xdr:cNvSpPr/>
      </xdr:nvSpPr>
      <xdr:spPr>
        <a:xfrm>
          <a:off x="37625563" y="75768123"/>
          <a:ext cx="723223" cy="234807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613045</xdr:colOff>
      <xdr:row>258</xdr:row>
      <xdr:rowOff>147614</xdr:rowOff>
    </xdr:from>
    <xdr:to>
      <xdr:col>38</xdr:col>
      <xdr:colOff>124622</xdr:colOff>
      <xdr:row>259</xdr:row>
      <xdr:rowOff>58030</xdr:rowOff>
    </xdr:to>
    <xdr:sp macro="" textlink="">
      <xdr:nvSpPr>
        <xdr:cNvPr id="67" name="Rectangle 66"/>
        <xdr:cNvSpPr/>
      </xdr:nvSpPr>
      <xdr:spPr>
        <a:xfrm>
          <a:off x="37574326" y="75953771"/>
          <a:ext cx="761599" cy="210079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605236</xdr:colOff>
      <xdr:row>256</xdr:row>
      <xdr:rowOff>265506</xdr:rowOff>
    </xdr:from>
    <xdr:to>
      <xdr:col>38</xdr:col>
      <xdr:colOff>90089</xdr:colOff>
      <xdr:row>257</xdr:row>
      <xdr:rowOff>137219</xdr:rowOff>
    </xdr:to>
    <xdr:sp macro="" textlink="">
      <xdr:nvSpPr>
        <xdr:cNvPr id="68" name="Rectangle 67"/>
        <xdr:cNvSpPr/>
      </xdr:nvSpPr>
      <xdr:spPr>
        <a:xfrm>
          <a:off x="37627926" y="76045092"/>
          <a:ext cx="746094" cy="173886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616080</xdr:colOff>
      <xdr:row>257</xdr:row>
      <xdr:rowOff>182168</xdr:rowOff>
    </xdr:from>
    <xdr:to>
      <xdr:col>38</xdr:col>
      <xdr:colOff>109547</xdr:colOff>
      <xdr:row>258</xdr:row>
      <xdr:rowOff>85618</xdr:rowOff>
    </xdr:to>
    <xdr:sp macro="" textlink="">
      <xdr:nvSpPr>
        <xdr:cNvPr id="71" name="Rectangle 70"/>
        <xdr:cNvSpPr/>
      </xdr:nvSpPr>
      <xdr:spPr>
        <a:xfrm>
          <a:off x="37577361" y="75688662"/>
          <a:ext cx="743489" cy="203113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309830</xdr:colOff>
      <xdr:row>279</xdr:row>
      <xdr:rowOff>113342</xdr:rowOff>
    </xdr:from>
    <xdr:to>
      <xdr:col>37</xdr:col>
      <xdr:colOff>556846</xdr:colOff>
      <xdr:row>280</xdr:row>
      <xdr:rowOff>29308</xdr:rowOff>
    </xdr:to>
    <xdr:sp macro="" textlink="">
      <xdr:nvSpPr>
        <xdr:cNvPr id="72" name="Rectangle 71"/>
        <xdr:cNvSpPr/>
      </xdr:nvSpPr>
      <xdr:spPr>
        <a:xfrm>
          <a:off x="37237522" y="80475034"/>
          <a:ext cx="872247" cy="209043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278075</xdr:colOff>
      <xdr:row>255</xdr:row>
      <xdr:rowOff>156345</xdr:rowOff>
    </xdr:from>
    <xdr:to>
      <xdr:col>36</xdr:col>
      <xdr:colOff>602597</xdr:colOff>
      <xdr:row>267</xdr:row>
      <xdr:rowOff>98049</xdr:rowOff>
    </xdr:to>
    <xdr:cxnSp macro="">
      <xdr:nvCxnSpPr>
        <xdr:cNvPr id="31" name="Elbow Connector 30"/>
        <xdr:cNvCxnSpPr>
          <a:stCxn id="63" idx="1"/>
          <a:endCxn id="46" idx="3"/>
        </xdr:cNvCxnSpPr>
      </xdr:nvCxnSpPr>
      <xdr:spPr>
        <a:xfrm rot="10800000" flipV="1">
          <a:off x="24233985" y="75063514"/>
          <a:ext cx="13329893" cy="3537659"/>
        </a:xfrm>
        <a:prstGeom prst="bentConnector3">
          <a:avLst>
            <a:gd name="adj1" fmla="val 50000"/>
          </a:avLst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249621</xdr:colOff>
      <xdr:row>264</xdr:row>
      <xdr:rowOff>229914</xdr:rowOff>
    </xdr:from>
    <xdr:to>
      <xdr:col>40</xdr:col>
      <xdr:colOff>520261</xdr:colOff>
      <xdr:row>291</xdr:row>
      <xdr:rowOff>187873</xdr:rowOff>
    </xdr:to>
    <xdr:cxnSp macro="">
      <xdr:nvCxnSpPr>
        <xdr:cNvPr id="73" name="Elbow Connector 72"/>
        <xdr:cNvCxnSpPr>
          <a:stCxn id="42" idx="1"/>
          <a:endCxn id="9" idx="3"/>
        </xdr:cNvCxnSpPr>
      </xdr:nvCxnSpPr>
      <xdr:spPr>
        <a:xfrm rot="10800000">
          <a:off x="24213207" y="78426880"/>
          <a:ext cx="15852226" cy="8037786"/>
        </a:xfrm>
        <a:prstGeom prst="bentConnector3">
          <a:avLst>
            <a:gd name="adj1" fmla="val 96080"/>
          </a:avLst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257504</xdr:colOff>
      <xdr:row>261</xdr:row>
      <xdr:rowOff>60433</xdr:rowOff>
    </xdr:from>
    <xdr:to>
      <xdr:col>37</xdr:col>
      <xdr:colOff>15766</xdr:colOff>
      <xdr:row>265</xdr:row>
      <xdr:rowOff>198382</xdr:rowOff>
    </xdr:to>
    <xdr:cxnSp macro="">
      <xdr:nvCxnSpPr>
        <xdr:cNvPr id="74" name="Elbow Connector 73"/>
        <xdr:cNvCxnSpPr>
          <a:stCxn id="44" idx="1"/>
          <a:endCxn id="43" idx="3"/>
        </xdr:cNvCxnSpPr>
      </xdr:nvCxnSpPr>
      <xdr:spPr>
        <a:xfrm rot="10800000" flipV="1">
          <a:off x="24221090" y="77350881"/>
          <a:ext cx="13447986" cy="1346639"/>
        </a:xfrm>
        <a:prstGeom prst="bentConnector3">
          <a:avLst>
            <a:gd name="adj1" fmla="val 50000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256522</xdr:colOff>
      <xdr:row>262</xdr:row>
      <xdr:rowOff>28227</xdr:rowOff>
    </xdr:from>
    <xdr:to>
      <xdr:col>36</xdr:col>
      <xdr:colOff>604192</xdr:colOff>
      <xdr:row>266</xdr:row>
      <xdr:rowOff>153209</xdr:rowOff>
    </xdr:to>
    <xdr:cxnSp macro="">
      <xdr:nvCxnSpPr>
        <xdr:cNvPr id="78" name="Elbow Connector 77"/>
        <xdr:cNvCxnSpPr>
          <a:stCxn id="62" idx="1"/>
          <a:endCxn id="45" idx="3"/>
        </xdr:cNvCxnSpPr>
      </xdr:nvCxnSpPr>
      <xdr:spPr>
        <a:xfrm rot="10800000" flipV="1">
          <a:off x="24220108" y="77620848"/>
          <a:ext cx="13406774" cy="1333671"/>
        </a:xfrm>
        <a:prstGeom prst="bentConnector3">
          <a:avLst>
            <a:gd name="adj1" fmla="val 50000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268837</xdr:colOff>
      <xdr:row>256</xdr:row>
      <xdr:rowOff>105940</xdr:rowOff>
    </xdr:from>
    <xdr:to>
      <xdr:col>36</xdr:col>
      <xdr:colOff>602873</xdr:colOff>
      <xdr:row>268</xdr:row>
      <xdr:rowOff>49074</xdr:rowOff>
    </xdr:to>
    <xdr:cxnSp macro="">
      <xdr:nvCxnSpPr>
        <xdr:cNvPr id="82" name="Elbow Connector 81"/>
        <xdr:cNvCxnSpPr>
          <a:stCxn id="65" idx="1"/>
          <a:endCxn id="57" idx="3"/>
        </xdr:cNvCxnSpPr>
      </xdr:nvCxnSpPr>
      <xdr:spPr>
        <a:xfrm rot="10800000" flipV="1">
          <a:off x="24232423" y="75885526"/>
          <a:ext cx="13393140" cy="3569203"/>
        </a:xfrm>
        <a:prstGeom prst="bentConnector3">
          <a:avLst>
            <a:gd name="adj1" fmla="val 50000"/>
          </a:avLst>
        </a:prstGeom>
        <a:ln w="28575">
          <a:solidFill>
            <a:srgbClr val="9900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259602</xdr:colOff>
      <xdr:row>258</xdr:row>
      <xdr:rowOff>252653</xdr:rowOff>
    </xdr:from>
    <xdr:to>
      <xdr:col>36</xdr:col>
      <xdr:colOff>613046</xdr:colOff>
      <xdr:row>269</xdr:row>
      <xdr:rowOff>10304</xdr:rowOff>
    </xdr:to>
    <xdr:cxnSp macro="">
      <xdr:nvCxnSpPr>
        <xdr:cNvPr id="86" name="Elbow Connector 85"/>
        <xdr:cNvCxnSpPr>
          <a:stCxn id="67" idx="1"/>
          <a:endCxn id="58" idx="3"/>
        </xdr:cNvCxnSpPr>
      </xdr:nvCxnSpPr>
      <xdr:spPr>
        <a:xfrm rot="10800000" flipV="1">
          <a:off x="24215512" y="76058810"/>
          <a:ext cx="13358815" cy="3053943"/>
        </a:xfrm>
        <a:prstGeom prst="bentConnector3">
          <a:avLst>
            <a:gd name="adj1" fmla="val 50000"/>
          </a:avLst>
        </a:prstGeom>
        <a:ln w="28575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258062</xdr:colOff>
      <xdr:row>257</xdr:row>
      <xdr:rowOff>50276</xdr:rowOff>
    </xdr:from>
    <xdr:to>
      <xdr:col>36</xdr:col>
      <xdr:colOff>605237</xdr:colOff>
      <xdr:row>269</xdr:row>
      <xdr:rowOff>271197</xdr:rowOff>
    </xdr:to>
    <xdr:cxnSp macro="">
      <xdr:nvCxnSpPr>
        <xdr:cNvPr id="90" name="Elbow Connector 89"/>
        <xdr:cNvCxnSpPr>
          <a:stCxn id="68" idx="1"/>
          <a:endCxn id="59" idx="3"/>
        </xdr:cNvCxnSpPr>
      </xdr:nvCxnSpPr>
      <xdr:spPr>
        <a:xfrm rot="10800000" flipV="1">
          <a:off x="24221648" y="76132035"/>
          <a:ext cx="13406279" cy="3846990"/>
        </a:xfrm>
        <a:prstGeom prst="bentConnector3">
          <a:avLst>
            <a:gd name="adj1" fmla="val 50000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264219</xdr:colOff>
      <xdr:row>257</xdr:row>
      <xdr:rowOff>283725</xdr:rowOff>
    </xdr:from>
    <xdr:to>
      <xdr:col>36</xdr:col>
      <xdr:colOff>616081</xdr:colOff>
      <xdr:row>270</xdr:row>
      <xdr:rowOff>214523</xdr:rowOff>
    </xdr:to>
    <xdr:cxnSp macro="">
      <xdr:nvCxnSpPr>
        <xdr:cNvPr id="94" name="Elbow Connector 93"/>
        <xdr:cNvCxnSpPr>
          <a:stCxn id="71" idx="1"/>
          <a:endCxn id="60" idx="3"/>
        </xdr:cNvCxnSpPr>
      </xdr:nvCxnSpPr>
      <xdr:spPr>
        <a:xfrm rot="10800000" flipV="1">
          <a:off x="24220129" y="75790219"/>
          <a:ext cx="13357233" cy="3826416"/>
        </a:xfrm>
        <a:prstGeom prst="bentConnector3">
          <a:avLst>
            <a:gd name="adj1" fmla="val 50000"/>
          </a:avLst>
        </a:prstGeom>
        <a:ln w="285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262680</xdr:colOff>
      <xdr:row>271</xdr:row>
      <xdr:rowOff>167063</xdr:rowOff>
    </xdr:from>
    <xdr:to>
      <xdr:col>36</xdr:col>
      <xdr:colOff>309831</xdr:colOff>
      <xdr:row>279</xdr:row>
      <xdr:rowOff>222412</xdr:rowOff>
    </xdr:to>
    <xdr:cxnSp macro="">
      <xdr:nvCxnSpPr>
        <xdr:cNvPr id="98" name="Elbow Connector 97"/>
        <xdr:cNvCxnSpPr>
          <a:stCxn id="72" idx="1"/>
          <a:endCxn id="61" idx="3"/>
        </xdr:cNvCxnSpPr>
      </xdr:nvCxnSpPr>
      <xdr:spPr>
        <a:xfrm rot="10800000">
          <a:off x="24226266" y="80479235"/>
          <a:ext cx="13106255" cy="2472729"/>
        </a:xfrm>
        <a:prstGeom prst="bentConnector3">
          <a:avLst>
            <a:gd name="adj1" fmla="val 94006"/>
          </a:avLst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1019438</xdr:colOff>
      <xdr:row>43</xdr:row>
      <xdr:rowOff>195405</xdr:rowOff>
    </xdr:from>
    <xdr:to>
      <xdr:col>14</xdr:col>
      <xdr:colOff>301397</xdr:colOff>
      <xdr:row>44</xdr:row>
      <xdr:rowOff>39369</xdr:rowOff>
    </xdr:to>
    <xdr:sp macro="" textlink="">
      <xdr:nvSpPr>
        <xdr:cNvPr id="77" name="Rectangle 76"/>
        <xdr:cNvSpPr/>
      </xdr:nvSpPr>
      <xdr:spPr>
        <a:xfrm>
          <a:off x="15825886" y="12794681"/>
          <a:ext cx="1515408" cy="146136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885</xdr:colOff>
      <xdr:row>44</xdr:row>
      <xdr:rowOff>92533</xdr:rowOff>
    </xdr:from>
    <xdr:to>
      <xdr:col>20</xdr:col>
      <xdr:colOff>1271852</xdr:colOff>
      <xdr:row>45</xdr:row>
      <xdr:rowOff>10721</xdr:rowOff>
    </xdr:to>
    <xdr:sp macro="" textlink="">
      <xdr:nvSpPr>
        <xdr:cNvPr id="79" name="TextBox 78"/>
        <xdr:cNvSpPr txBox="1"/>
      </xdr:nvSpPr>
      <xdr:spPr>
        <a:xfrm>
          <a:off x="21520816" y="12993981"/>
          <a:ext cx="1270967" cy="220361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/>
            <a:t>JR yang di inspeksi</a:t>
          </a:r>
        </a:p>
      </xdr:txBody>
    </xdr:sp>
    <xdr:clientData/>
  </xdr:twoCellAnchor>
  <xdr:twoCellAnchor>
    <xdr:from>
      <xdr:col>14</xdr:col>
      <xdr:colOff>301397</xdr:colOff>
      <xdr:row>43</xdr:row>
      <xdr:rowOff>268473</xdr:rowOff>
    </xdr:from>
    <xdr:to>
      <xdr:col>20</xdr:col>
      <xdr:colOff>886</xdr:colOff>
      <xdr:row>44</xdr:row>
      <xdr:rowOff>202714</xdr:rowOff>
    </xdr:to>
    <xdr:cxnSp macro="">
      <xdr:nvCxnSpPr>
        <xdr:cNvPr id="80" name="Elbow Connector 79"/>
        <xdr:cNvCxnSpPr>
          <a:stCxn id="77" idx="3"/>
          <a:endCxn id="79" idx="1"/>
        </xdr:cNvCxnSpPr>
      </xdr:nvCxnSpPr>
      <xdr:spPr>
        <a:xfrm>
          <a:off x="17341294" y="12867749"/>
          <a:ext cx="4179523" cy="236413"/>
        </a:xfrm>
        <a:prstGeom prst="bentConnector3">
          <a:avLst>
            <a:gd name="adj1" fmla="val 92836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722585</xdr:colOff>
      <xdr:row>50</xdr:row>
      <xdr:rowOff>26275</xdr:rowOff>
    </xdr:from>
    <xdr:to>
      <xdr:col>23</xdr:col>
      <xdr:colOff>284425</xdr:colOff>
      <xdr:row>64</xdr:row>
      <xdr:rowOff>183930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6171" y="14740758"/>
          <a:ext cx="12739185" cy="43880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60960</xdr:colOff>
      <xdr:row>145</xdr:row>
      <xdr:rowOff>15240</xdr:rowOff>
    </xdr:from>
    <xdr:to>
      <xdr:col>20</xdr:col>
      <xdr:colOff>2164080</xdr:colOff>
      <xdr:row>158</xdr:row>
      <xdr:rowOff>117153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60920" y="43464480"/>
          <a:ext cx="16367760" cy="4064313"/>
        </a:xfrm>
        <a:prstGeom prst="rect">
          <a:avLst/>
        </a:prstGeom>
      </xdr:spPr>
    </xdr:pic>
    <xdr:clientData/>
  </xdr:twoCellAnchor>
  <xdr:twoCellAnchor editAs="oneCell">
    <xdr:from>
      <xdr:col>8</xdr:col>
      <xdr:colOff>270715</xdr:colOff>
      <xdr:row>15</xdr:row>
      <xdr:rowOff>70883</xdr:rowOff>
    </xdr:from>
    <xdr:to>
      <xdr:col>27</xdr:col>
      <xdr:colOff>353360</xdr:colOff>
      <xdr:row>21</xdr:row>
      <xdr:rowOff>159488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9413" y="4394790"/>
          <a:ext cx="16385900" cy="1896140"/>
        </a:xfrm>
        <a:prstGeom prst="rect">
          <a:avLst/>
        </a:prstGeom>
      </xdr:spPr>
    </xdr:pic>
    <xdr:clientData/>
  </xdr:twoCellAnchor>
  <xdr:twoCellAnchor editAs="oneCell">
    <xdr:from>
      <xdr:col>8</xdr:col>
      <xdr:colOff>248092</xdr:colOff>
      <xdr:row>21</xdr:row>
      <xdr:rowOff>265814</xdr:rowOff>
    </xdr:from>
    <xdr:to>
      <xdr:col>20</xdr:col>
      <xdr:colOff>2002464</xdr:colOff>
      <xdr:row>42</xdr:row>
      <xdr:rowOff>195735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76790" y="6397256"/>
          <a:ext cx="10668000" cy="6061363"/>
        </a:xfrm>
        <a:prstGeom prst="rect">
          <a:avLst/>
        </a:prstGeom>
      </xdr:spPr>
    </xdr:pic>
    <xdr:clientData/>
  </xdr:twoCellAnchor>
  <xdr:twoCellAnchor editAs="oneCell">
    <xdr:from>
      <xdr:col>8</xdr:col>
      <xdr:colOff>283534</xdr:colOff>
      <xdr:row>38</xdr:row>
      <xdr:rowOff>240472</xdr:rowOff>
    </xdr:from>
    <xdr:to>
      <xdr:col>24</xdr:col>
      <xdr:colOff>101432</xdr:colOff>
      <xdr:row>59</xdr:row>
      <xdr:rowOff>124046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12232" y="11298332"/>
          <a:ext cx="14260456" cy="6209947"/>
        </a:xfrm>
        <a:prstGeom prst="rect">
          <a:avLst/>
        </a:prstGeom>
      </xdr:spPr>
    </xdr:pic>
    <xdr:clientData/>
  </xdr:twoCellAnchor>
  <xdr:twoCellAnchor editAs="oneCell">
    <xdr:from>
      <xdr:col>8</xdr:col>
      <xdr:colOff>354418</xdr:colOff>
      <xdr:row>1</xdr:row>
      <xdr:rowOff>141767</xdr:rowOff>
    </xdr:from>
    <xdr:to>
      <xdr:col>22</xdr:col>
      <xdr:colOff>1098697</xdr:colOff>
      <xdr:row>13</xdr:row>
      <xdr:rowOff>279708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883116" y="443023"/>
          <a:ext cx="12723628" cy="3558080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762000</xdr:colOff>
      <xdr:row>138</xdr:row>
      <xdr:rowOff>265814</xdr:rowOff>
    </xdr:from>
    <xdr:to>
      <xdr:col>46</xdr:col>
      <xdr:colOff>30549</xdr:colOff>
      <xdr:row>159</xdr:row>
      <xdr:rowOff>149389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475070" y="41156861"/>
          <a:ext cx="14455386" cy="6209947"/>
        </a:xfrm>
        <a:prstGeom prst="rect">
          <a:avLst/>
        </a:prstGeom>
      </xdr:spPr>
    </xdr:pic>
    <xdr:clientData/>
  </xdr:twoCellAnchor>
  <xdr:twoCellAnchor editAs="oneCell">
    <xdr:from>
      <xdr:col>8</xdr:col>
      <xdr:colOff>301255</xdr:colOff>
      <xdr:row>130</xdr:row>
      <xdr:rowOff>124047</xdr:rowOff>
    </xdr:from>
    <xdr:to>
      <xdr:col>18</xdr:col>
      <xdr:colOff>88605</xdr:colOff>
      <xdr:row>144</xdr:row>
      <xdr:rowOff>154746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29953" y="38755675"/>
          <a:ext cx="7460512" cy="4053350"/>
        </a:xfrm>
        <a:prstGeom prst="rect">
          <a:avLst/>
        </a:prstGeom>
      </xdr:spPr>
    </xdr:pic>
    <xdr:clientData/>
  </xdr:twoCellAnchor>
  <xdr:twoCellAnchor>
    <xdr:from>
      <xdr:col>20</xdr:col>
      <xdr:colOff>956930</xdr:colOff>
      <xdr:row>149</xdr:row>
      <xdr:rowOff>194930</xdr:rowOff>
    </xdr:from>
    <xdr:to>
      <xdr:col>20</xdr:col>
      <xdr:colOff>1967023</xdr:colOff>
      <xdr:row>150</xdr:row>
      <xdr:rowOff>177209</xdr:rowOff>
    </xdr:to>
    <xdr:sp macro="" textlink="">
      <xdr:nvSpPr>
        <xdr:cNvPr id="9" name="Rectangle 8"/>
        <xdr:cNvSpPr/>
      </xdr:nvSpPr>
      <xdr:spPr>
        <a:xfrm>
          <a:off x="22399256" y="44355488"/>
          <a:ext cx="1010093" cy="283535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134679</xdr:colOff>
      <xdr:row>153</xdr:row>
      <xdr:rowOff>170120</xdr:rowOff>
    </xdr:from>
    <xdr:to>
      <xdr:col>45</xdr:col>
      <xdr:colOff>524539</xdr:colOff>
      <xdr:row>154</xdr:row>
      <xdr:rowOff>179916</xdr:rowOff>
    </xdr:to>
    <xdr:sp macro="" textlink="">
      <xdr:nvSpPr>
        <xdr:cNvPr id="10" name="Rectangle 9"/>
        <xdr:cNvSpPr/>
      </xdr:nvSpPr>
      <xdr:spPr>
        <a:xfrm>
          <a:off x="39652846" y="44863537"/>
          <a:ext cx="1014276" cy="306129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1967024</xdr:colOff>
      <xdr:row>150</xdr:row>
      <xdr:rowOff>37903</xdr:rowOff>
    </xdr:from>
    <xdr:to>
      <xdr:col>44</xdr:col>
      <xdr:colOff>134680</xdr:colOff>
      <xdr:row>154</xdr:row>
      <xdr:rowOff>26852</xdr:rowOff>
    </xdr:to>
    <xdr:cxnSp macro="">
      <xdr:nvCxnSpPr>
        <xdr:cNvPr id="12" name="Elbow Connector 11"/>
        <xdr:cNvCxnSpPr>
          <a:stCxn id="10" idx="1"/>
          <a:endCxn id="9" idx="3"/>
        </xdr:cNvCxnSpPr>
      </xdr:nvCxnSpPr>
      <xdr:spPr>
        <a:xfrm rot="10800000">
          <a:off x="23461774" y="43842320"/>
          <a:ext cx="16191073" cy="1174282"/>
        </a:xfrm>
        <a:prstGeom prst="bentConnector3">
          <a:avLst>
            <a:gd name="adj1" fmla="val 95167"/>
          </a:avLst>
        </a:prstGeom>
        <a:ln w="28575">
          <a:solidFill>
            <a:srgbClr val="CC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976423</xdr:colOff>
      <xdr:row>152</xdr:row>
      <xdr:rowOff>81515</xdr:rowOff>
    </xdr:from>
    <xdr:to>
      <xdr:col>20</xdr:col>
      <xdr:colOff>1986516</xdr:colOff>
      <xdr:row>153</xdr:row>
      <xdr:rowOff>7472</xdr:rowOff>
    </xdr:to>
    <xdr:sp macro="" textlink="">
      <xdr:nvSpPr>
        <xdr:cNvPr id="14" name="Rectangle 13"/>
        <xdr:cNvSpPr/>
      </xdr:nvSpPr>
      <xdr:spPr>
        <a:xfrm>
          <a:off x="22484247" y="44822868"/>
          <a:ext cx="1010093" cy="224780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171894</xdr:colOff>
      <xdr:row>151</xdr:row>
      <xdr:rowOff>278217</xdr:rowOff>
    </xdr:from>
    <xdr:to>
      <xdr:col>45</xdr:col>
      <xdr:colOff>561754</xdr:colOff>
      <xdr:row>152</xdr:row>
      <xdr:rowOff>260496</xdr:rowOff>
    </xdr:to>
    <xdr:sp macro="" textlink="">
      <xdr:nvSpPr>
        <xdr:cNvPr id="15" name="Rectangle 14"/>
        <xdr:cNvSpPr/>
      </xdr:nvSpPr>
      <xdr:spPr>
        <a:xfrm>
          <a:off x="39813615" y="45085589"/>
          <a:ext cx="1018953" cy="283535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1986516</xdr:colOff>
      <xdr:row>152</xdr:row>
      <xdr:rowOff>119945</xdr:rowOff>
    </xdr:from>
    <xdr:to>
      <xdr:col>44</xdr:col>
      <xdr:colOff>171894</xdr:colOff>
      <xdr:row>152</xdr:row>
      <xdr:rowOff>193905</xdr:rowOff>
    </xdr:to>
    <xdr:cxnSp macro="">
      <xdr:nvCxnSpPr>
        <xdr:cNvPr id="16" name="Elbow Connector 15"/>
        <xdr:cNvCxnSpPr>
          <a:stCxn id="15" idx="1"/>
          <a:endCxn id="14" idx="3"/>
        </xdr:cNvCxnSpPr>
      </xdr:nvCxnSpPr>
      <xdr:spPr>
        <a:xfrm rot="10800000" flipV="1">
          <a:off x="23494340" y="44861298"/>
          <a:ext cx="16279142" cy="73960"/>
        </a:xfrm>
        <a:prstGeom prst="bentConnector3">
          <a:avLst>
            <a:gd name="adj1" fmla="val 94334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985666</xdr:colOff>
      <xdr:row>153</xdr:row>
      <xdr:rowOff>38462</xdr:rowOff>
    </xdr:from>
    <xdr:to>
      <xdr:col>20</xdr:col>
      <xdr:colOff>1995759</xdr:colOff>
      <xdr:row>153</xdr:row>
      <xdr:rowOff>231589</xdr:rowOff>
    </xdr:to>
    <xdr:sp macro="" textlink="">
      <xdr:nvSpPr>
        <xdr:cNvPr id="24" name="Rectangle 23"/>
        <xdr:cNvSpPr/>
      </xdr:nvSpPr>
      <xdr:spPr>
        <a:xfrm>
          <a:off x="22493490" y="45078638"/>
          <a:ext cx="1010093" cy="193127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162976</xdr:colOff>
      <xdr:row>151</xdr:row>
      <xdr:rowOff>17971</xdr:rowOff>
    </xdr:from>
    <xdr:to>
      <xdr:col>45</xdr:col>
      <xdr:colOff>544117</xdr:colOff>
      <xdr:row>151</xdr:row>
      <xdr:rowOff>273352</xdr:rowOff>
    </xdr:to>
    <xdr:sp macro="" textlink="">
      <xdr:nvSpPr>
        <xdr:cNvPr id="26" name="Rectangle 25"/>
        <xdr:cNvSpPr/>
      </xdr:nvSpPr>
      <xdr:spPr>
        <a:xfrm>
          <a:off x="39823262" y="44951781"/>
          <a:ext cx="1010093" cy="255381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1995760</xdr:colOff>
      <xdr:row>151</xdr:row>
      <xdr:rowOff>145661</xdr:rowOff>
    </xdr:from>
    <xdr:to>
      <xdr:col>44</xdr:col>
      <xdr:colOff>162977</xdr:colOff>
      <xdr:row>153</xdr:row>
      <xdr:rowOff>135025</xdr:rowOff>
    </xdr:to>
    <xdr:cxnSp macro="">
      <xdr:nvCxnSpPr>
        <xdr:cNvPr id="27" name="Elbow Connector 26"/>
        <xdr:cNvCxnSpPr>
          <a:stCxn id="26" idx="1"/>
          <a:endCxn id="24" idx="3"/>
        </xdr:cNvCxnSpPr>
      </xdr:nvCxnSpPr>
      <xdr:spPr>
        <a:xfrm rot="10800000" flipV="1">
          <a:off x="23503584" y="44588190"/>
          <a:ext cx="16260981" cy="587011"/>
        </a:xfrm>
        <a:prstGeom prst="bentConnector3">
          <a:avLst>
            <a:gd name="adj1" fmla="val 50000"/>
          </a:avLst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973357</xdr:colOff>
      <xdr:row>153</xdr:row>
      <xdr:rowOff>268059</xdr:rowOff>
    </xdr:from>
    <xdr:to>
      <xdr:col>20</xdr:col>
      <xdr:colOff>1983450</xdr:colOff>
      <xdr:row>154</xdr:row>
      <xdr:rowOff>221059</xdr:rowOff>
    </xdr:to>
    <xdr:sp macro="" textlink="">
      <xdr:nvSpPr>
        <xdr:cNvPr id="30" name="Rectangle 29"/>
        <xdr:cNvSpPr/>
      </xdr:nvSpPr>
      <xdr:spPr>
        <a:xfrm>
          <a:off x="22481181" y="45308235"/>
          <a:ext cx="1010093" cy="251824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44</xdr:col>
      <xdr:colOff>162976</xdr:colOff>
      <xdr:row>150</xdr:row>
      <xdr:rowOff>42161</xdr:rowOff>
    </xdr:from>
    <xdr:to>
      <xdr:col>45</xdr:col>
      <xdr:colOff>576530</xdr:colOff>
      <xdr:row>151</xdr:row>
      <xdr:rowOff>26317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823262" y="44673590"/>
          <a:ext cx="1042506" cy="286537"/>
        </a:xfrm>
        <a:prstGeom prst="rect">
          <a:avLst/>
        </a:prstGeom>
      </xdr:spPr>
    </xdr:pic>
    <xdr:clientData/>
  </xdr:twoCellAnchor>
  <xdr:twoCellAnchor>
    <xdr:from>
      <xdr:col>20</xdr:col>
      <xdr:colOff>1983451</xdr:colOff>
      <xdr:row>150</xdr:row>
      <xdr:rowOff>182406</xdr:rowOff>
    </xdr:from>
    <xdr:to>
      <xdr:col>44</xdr:col>
      <xdr:colOff>162977</xdr:colOff>
      <xdr:row>154</xdr:row>
      <xdr:rowOff>96393</xdr:rowOff>
    </xdr:to>
    <xdr:cxnSp macro="">
      <xdr:nvCxnSpPr>
        <xdr:cNvPr id="33" name="Elbow Connector 32"/>
        <xdr:cNvCxnSpPr>
          <a:stCxn id="31" idx="1"/>
          <a:endCxn id="30" idx="3"/>
        </xdr:cNvCxnSpPr>
      </xdr:nvCxnSpPr>
      <xdr:spPr>
        <a:xfrm rot="10800000" flipV="1">
          <a:off x="23478201" y="43986823"/>
          <a:ext cx="16202943" cy="1099320"/>
        </a:xfrm>
        <a:prstGeom prst="bentConnector3">
          <a:avLst>
            <a:gd name="adj1" fmla="val 91999"/>
          </a:avLst>
        </a:prstGeom>
        <a:ln w="28575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968519</xdr:colOff>
      <xdr:row>154</xdr:row>
      <xdr:rowOff>249348</xdr:rowOff>
    </xdr:from>
    <xdr:to>
      <xdr:col>20</xdr:col>
      <xdr:colOff>1978612</xdr:colOff>
      <xdr:row>155</xdr:row>
      <xdr:rowOff>149412</xdr:rowOff>
    </xdr:to>
    <xdr:sp macro="" textlink="">
      <xdr:nvSpPr>
        <xdr:cNvPr id="41" name="Rectangle 40"/>
        <xdr:cNvSpPr/>
      </xdr:nvSpPr>
      <xdr:spPr>
        <a:xfrm>
          <a:off x="22476343" y="45588348"/>
          <a:ext cx="1010093" cy="198888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165396</xdr:colOff>
      <xdr:row>154</xdr:row>
      <xdr:rowOff>213915</xdr:rowOff>
    </xdr:from>
    <xdr:to>
      <xdr:col>45</xdr:col>
      <xdr:colOff>546537</xdr:colOff>
      <xdr:row>155</xdr:row>
      <xdr:rowOff>166915</xdr:rowOff>
    </xdr:to>
    <xdr:sp macro="" textlink="">
      <xdr:nvSpPr>
        <xdr:cNvPr id="42" name="Rectangle 41"/>
        <xdr:cNvSpPr/>
      </xdr:nvSpPr>
      <xdr:spPr>
        <a:xfrm>
          <a:off x="39825682" y="46054867"/>
          <a:ext cx="1010093" cy="255381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172653</xdr:colOff>
      <xdr:row>149</xdr:row>
      <xdr:rowOff>63933</xdr:rowOff>
    </xdr:from>
    <xdr:to>
      <xdr:col>45</xdr:col>
      <xdr:colOff>553794</xdr:colOff>
      <xdr:row>150</xdr:row>
      <xdr:rowOff>16933</xdr:rowOff>
    </xdr:to>
    <xdr:sp macro="" textlink="">
      <xdr:nvSpPr>
        <xdr:cNvPr id="43" name="Rectangle 42"/>
        <xdr:cNvSpPr/>
      </xdr:nvSpPr>
      <xdr:spPr>
        <a:xfrm>
          <a:off x="39832939" y="44392981"/>
          <a:ext cx="1010093" cy="255381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987446</xdr:colOff>
      <xdr:row>157</xdr:row>
      <xdr:rowOff>67989</xdr:rowOff>
    </xdr:from>
    <xdr:to>
      <xdr:col>20</xdr:col>
      <xdr:colOff>1997539</xdr:colOff>
      <xdr:row>158</xdr:row>
      <xdr:rowOff>20989</xdr:rowOff>
    </xdr:to>
    <xdr:sp macro="" textlink="">
      <xdr:nvSpPr>
        <xdr:cNvPr id="44" name="Rectangle 43"/>
        <xdr:cNvSpPr/>
      </xdr:nvSpPr>
      <xdr:spPr>
        <a:xfrm>
          <a:off x="22495270" y="46303460"/>
          <a:ext cx="1010093" cy="251823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1978612</xdr:colOff>
      <xdr:row>155</xdr:row>
      <xdr:rowOff>41002</xdr:rowOff>
    </xdr:from>
    <xdr:to>
      <xdr:col>44</xdr:col>
      <xdr:colOff>165396</xdr:colOff>
      <xdr:row>155</xdr:row>
      <xdr:rowOff>49967</xdr:rowOff>
    </xdr:to>
    <xdr:cxnSp macro="">
      <xdr:nvCxnSpPr>
        <xdr:cNvPr id="45" name="Elbow Connector 44"/>
        <xdr:cNvCxnSpPr>
          <a:stCxn id="42" idx="1"/>
          <a:endCxn id="41" idx="3"/>
        </xdr:cNvCxnSpPr>
      </xdr:nvCxnSpPr>
      <xdr:spPr>
        <a:xfrm rot="10800000" flipV="1">
          <a:off x="23486436" y="45678826"/>
          <a:ext cx="16280548" cy="8965"/>
        </a:xfrm>
        <a:prstGeom prst="bentConnector3">
          <a:avLst>
            <a:gd name="adj1" fmla="val 50000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1997540</xdr:colOff>
      <xdr:row>149</xdr:row>
      <xdr:rowOff>188599</xdr:rowOff>
    </xdr:from>
    <xdr:to>
      <xdr:col>44</xdr:col>
      <xdr:colOff>172654</xdr:colOff>
      <xdr:row>157</xdr:row>
      <xdr:rowOff>192655</xdr:rowOff>
    </xdr:to>
    <xdr:cxnSp macro="">
      <xdr:nvCxnSpPr>
        <xdr:cNvPr id="48" name="Elbow Connector 47"/>
        <xdr:cNvCxnSpPr>
          <a:stCxn id="43" idx="1"/>
          <a:endCxn id="44" idx="3"/>
        </xdr:cNvCxnSpPr>
      </xdr:nvCxnSpPr>
      <xdr:spPr>
        <a:xfrm rot="10800000" flipV="1">
          <a:off x="23492290" y="43696682"/>
          <a:ext cx="16198531" cy="2374723"/>
        </a:xfrm>
        <a:prstGeom prst="bentConnector3">
          <a:avLst>
            <a:gd name="adj1" fmla="val 93448"/>
          </a:avLst>
        </a:prstGeom>
        <a:ln w="28575">
          <a:solidFill>
            <a:srgbClr val="00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381646</xdr:colOff>
      <xdr:row>192</xdr:row>
      <xdr:rowOff>24540</xdr:rowOff>
    </xdr:from>
    <xdr:to>
      <xdr:col>22</xdr:col>
      <xdr:colOff>856334</xdr:colOff>
      <xdr:row>274</xdr:row>
      <xdr:rowOff>183320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35273" y="56231726"/>
          <a:ext cx="12472959" cy="24516950"/>
        </a:xfrm>
        <a:prstGeom prst="rect">
          <a:avLst/>
        </a:prstGeom>
      </xdr:spPr>
    </xdr:pic>
    <xdr:clientData/>
  </xdr:twoCellAnchor>
  <xdr:twoCellAnchor editAs="oneCell">
    <xdr:from>
      <xdr:col>8</xdr:col>
      <xdr:colOff>409413</xdr:colOff>
      <xdr:row>183</xdr:row>
      <xdr:rowOff>217622</xdr:rowOff>
    </xdr:from>
    <xdr:to>
      <xdr:col>19</xdr:col>
      <xdr:colOff>103508</xdr:colOff>
      <xdr:row>191</xdr:row>
      <xdr:rowOff>149247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63040" y="53751351"/>
          <a:ext cx="8011519" cy="2308032"/>
        </a:xfrm>
        <a:prstGeom prst="rect">
          <a:avLst/>
        </a:prstGeom>
      </xdr:spPr>
    </xdr:pic>
    <xdr:clientData/>
  </xdr:twoCellAnchor>
  <xdr:twoCellAnchor editAs="oneCell">
    <xdr:from>
      <xdr:col>23</xdr:col>
      <xdr:colOff>53163</xdr:colOff>
      <xdr:row>191</xdr:row>
      <xdr:rowOff>292395</xdr:rowOff>
    </xdr:from>
    <xdr:to>
      <xdr:col>44</xdr:col>
      <xdr:colOff>579898</xdr:colOff>
      <xdr:row>212</xdr:row>
      <xdr:rowOff>175970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44595" y="56175069"/>
          <a:ext cx="14387114" cy="6115933"/>
        </a:xfrm>
        <a:prstGeom prst="rect">
          <a:avLst/>
        </a:prstGeom>
      </xdr:spPr>
    </xdr:pic>
    <xdr:clientData/>
  </xdr:twoCellAnchor>
  <xdr:twoCellAnchor>
    <xdr:from>
      <xdr:col>22</xdr:col>
      <xdr:colOff>81697</xdr:colOff>
      <xdr:row>195</xdr:row>
      <xdr:rowOff>81997</xdr:rowOff>
    </xdr:from>
    <xdr:to>
      <xdr:col>22</xdr:col>
      <xdr:colOff>736171</xdr:colOff>
      <xdr:row>196</xdr:row>
      <xdr:rowOff>180813</xdr:rowOff>
    </xdr:to>
    <xdr:sp macro="" textlink="">
      <xdr:nvSpPr>
        <xdr:cNvPr id="60" name="Rectangle 59"/>
        <xdr:cNvSpPr/>
      </xdr:nvSpPr>
      <xdr:spPr>
        <a:xfrm>
          <a:off x="24633595" y="57180336"/>
          <a:ext cx="654474" cy="395867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86020</xdr:colOff>
      <xdr:row>198</xdr:row>
      <xdr:rowOff>263831</xdr:rowOff>
    </xdr:from>
    <xdr:to>
      <xdr:col>44</xdr:col>
      <xdr:colOff>516609</xdr:colOff>
      <xdr:row>200</xdr:row>
      <xdr:rowOff>219560</xdr:rowOff>
    </xdr:to>
    <xdr:sp macro="" textlink="">
      <xdr:nvSpPr>
        <xdr:cNvPr id="61" name="Rectangle 60"/>
        <xdr:cNvSpPr/>
      </xdr:nvSpPr>
      <xdr:spPr>
        <a:xfrm>
          <a:off x="38883444" y="58253323"/>
          <a:ext cx="1050521" cy="549830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736171</xdr:colOff>
      <xdr:row>195</xdr:row>
      <xdr:rowOff>279931</xdr:rowOff>
    </xdr:from>
    <xdr:to>
      <xdr:col>44</xdr:col>
      <xdr:colOff>516609</xdr:colOff>
      <xdr:row>199</xdr:row>
      <xdr:rowOff>241696</xdr:rowOff>
    </xdr:to>
    <xdr:cxnSp macro="">
      <xdr:nvCxnSpPr>
        <xdr:cNvPr id="62" name="Elbow Connector 61"/>
        <xdr:cNvCxnSpPr>
          <a:stCxn id="61" idx="3"/>
          <a:endCxn id="60" idx="3"/>
        </xdr:cNvCxnSpPr>
      </xdr:nvCxnSpPr>
      <xdr:spPr>
        <a:xfrm flipH="1" flipV="1">
          <a:off x="25288069" y="57378270"/>
          <a:ext cx="14645896" cy="1149968"/>
        </a:xfrm>
        <a:prstGeom prst="bentConnector3">
          <a:avLst>
            <a:gd name="adj1" fmla="val -1561"/>
          </a:avLst>
        </a:prstGeom>
        <a:ln w="28575">
          <a:solidFill>
            <a:srgbClr val="CC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92029</xdr:colOff>
      <xdr:row>196</xdr:row>
      <xdr:rowOff>195651</xdr:rowOff>
    </xdr:from>
    <xdr:to>
      <xdr:col>22</xdr:col>
      <xdr:colOff>746503</xdr:colOff>
      <xdr:row>197</xdr:row>
      <xdr:rowOff>77491</xdr:rowOff>
    </xdr:to>
    <xdr:sp macro="" textlink="">
      <xdr:nvSpPr>
        <xdr:cNvPr id="71" name="Rectangle 70"/>
        <xdr:cNvSpPr/>
      </xdr:nvSpPr>
      <xdr:spPr>
        <a:xfrm>
          <a:off x="24643927" y="57591041"/>
          <a:ext cx="654474" cy="178891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96352</xdr:colOff>
      <xdr:row>207</xdr:row>
      <xdr:rowOff>183757</xdr:rowOff>
    </xdr:from>
    <xdr:to>
      <xdr:col>44</xdr:col>
      <xdr:colOff>526941</xdr:colOff>
      <xdr:row>208</xdr:row>
      <xdr:rowOff>154983</xdr:rowOff>
    </xdr:to>
    <xdr:sp macro="" textlink="">
      <xdr:nvSpPr>
        <xdr:cNvPr id="72" name="Rectangle 71"/>
        <xdr:cNvSpPr/>
      </xdr:nvSpPr>
      <xdr:spPr>
        <a:xfrm>
          <a:off x="38893776" y="60846706"/>
          <a:ext cx="1050521" cy="268277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746503</xdr:colOff>
      <xdr:row>196</xdr:row>
      <xdr:rowOff>285097</xdr:rowOff>
    </xdr:from>
    <xdr:to>
      <xdr:col>44</xdr:col>
      <xdr:colOff>526941</xdr:colOff>
      <xdr:row>208</xdr:row>
      <xdr:rowOff>20845</xdr:rowOff>
    </xdr:to>
    <xdr:cxnSp macro="">
      <xdr:nvCxnSpPr>
        <xdr:cNvPr id="73" name="Elbow Connector 72"/>
        <xdr:cNvCxnSpPr>
          <a:stCxn id="72" idx="3"/>
          <a:endCxn id="71" idx="3"/>
        </xdr:cNvCxnSpPr>
      </xdr:nvCxnSpPr>
      <xdr:spPr>
        <a:xfrm flipH="1" flipV="1">
          <a:off x="25298401" y="57680487"/>
          <a:ext cx="14645896" cy="3300358"/>
        </a:xfrm>
        <a:prstGeom prst="bentConnector3">
          <a:avLst>
            <a:gd name="adj1" fmla="val -1561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91620</xdr:colOff>
      <xdr:row>197</xdr:row>
      <xdr:rowOff>105033</xdr:rowOff>
    </xdr:from>
    <xdr:to>
      <xdr:col>22</xdr:col>
      <xdr:colOff>697735</xdr:colOff>
      <xdr:row>197</xdr:row>
      <xdr:rowOff>284602</xdr:rowOff>
    </xdr:to>
    <xdr:sp macro="" textlink="">
      <xdr:nvSpPr>
        <xdr:cNvPr id="79" name="Rectangle 78"/>
        <xdr:cNvSpPr/>
      </xdr:nvSpPr>
      <xdr:spPr>
        <a:xfrm>
          <a:off x="24640873" y="57190768"/>
          <a:ext cx="606115" cy="179569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93392</xdr:colOff>
      <xdr:row>198</xdr:row>
      <xdr:rowOff>5819</xdr:rowOff>
    </xdr:from>
    <xdr:to>
      <xdr:col>22</xdr:col>
      <xdr:colOff>697735</xdr:colOff>
      <xdr:row>198</xdr:row>
      <xdr:rowOff>174434</xdr:rowOff>
    </xdr:to>
    <xdr:sp macro="" textlink="">
      <xdr:nvSpPr>
        <xdr:cNvPr id="80" name="Rectangle 79"/>
        <xdr:cNvSpPr/>
      </xdr:nvSpPr>
      <xdr:spPr>
        <a:xfrm>
          <a:off x="24642645" y="57385337"/>
          <a:ext cx="604343" cy="168615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97734</xdr:colOff>
      <xdr:row>198</xdr:row>
      <xdr:rowOff>208547</xdr:rowOff>
    </xdr:from>
    <xdr:to>
      <xdr:col>22</xdr:col>
      <xdr:colOff>697735</xdr:colOff>
      <xdr:row>199</xdr:row>
      <xdr:rowOff>275421</xdr:rowOff>
    </xdr:to>
    <xdr:sp macro="" textlink="">
      <xdr:nvSpPr>
        <xdr:cNvPr id="81" name="Rectangle 80"/>
        <xdr:cNvSpPr/>
      </xdr:nvSpPr>
      <xdr:spPr>
        <a:xfrm>
          <a:off x="24666218" y="58168673"/>
          <a:ext cx="600001" cy="363653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120438</xdr:colOff>
      <xdr:row>200</xdr:row>
      <xdr:rowOff>12027</xdr:rowOff>
    </xdr:from>
    <xdr:to>
      <xdr:col>22</xdr:col>
      <xdr:colOff>706916</xdr:colOff>
      <xdr:row>200</xdr:row>
      <xdr:rowOff>192797</xdr:rowOff>
    </xdr:to>
    <xdr:sp macro="" textlink="">
      <xdr:nvSpPr>
        <xdr:cNvPr id="82" name="Rectangle 81"/>
        <xdr:cNvSpPr/>
      </xdr:nvSpPr>
      <xdr:spPr>
        <a:xfrm>
          <a:off x="24669691" y="57979111"/>
          <a:ext cx="586478" cy="180770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112761</xdr:colOff>
      <xdr:row>200</xdr:row>
      <xdr:rowOff>221930</xdr:rowOff>
    </xdr:from>
    <xdr:to>
      <xdr:col>22</xdr:col>
      <xdr:colOff>706917</xdr:colOff>
      <xdr:row>201</xdr:row>
      <xdr:rowOff>257061</xdr:rowOff>
    </xdr:to>
    <xdr:sp macro="" textlink="">
      <xdr:nvSpPr>
        <xdr:cNvPr id="83" name="Rectangle 82"/>
        <xdr:cNvSpPr/>
      </xdr:nvSpPr>
      <xdr:spPr>
        <a:xfrm>
          <a:off x="24662014" y="58189014"/>
          <a:ext cx="594156" cy="328914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104473</xdr:colOff>
      <xdr:row>205</xdr:row>
      <xdr:rowOff>28068</xdr:rowOff>
    </xdr:from>
    <xdr:to>
      <xdr:col>44</xdr:col>
      <xdr:colOff>482600</xdr:colOff>
      <xdr:row>205</xdr:row>
      <xdr:rowOff>279400</xdr:rowOff>
    </xdr:to>
    <xdr:sp macro="" textlink="">
      <xdr:nvSpPr>
        <xdr:cNvPr id="84" name="Rectangle 83"/>
        <xdr:cNvSpPr/>
      </xdr:nvSpPr>
      <xdr:spPr>
        <a:xfrm>
          <a:off x="38941073" y="59121168"/>
          <a:ext cx="1000427" cy="251332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697735</xdr:colOff>
      <xdr:row>197</xdr:row>
      <xdr:rowOff>194818</xdr:rowOff>
    </xdr:from>
    <xdr:to>
      <xdr:col>43</xdr:col>
      <xdr:colOff>104473</xdr:colOff>
      <xdr:row>205</xdr:row>
      <xdr:rowOff>153734</xdr:rowOff>
    </xdr:to>
    <xdr:cxnSp macro="">
      <xdr:nvCxnSpPr>
        <xdr:cNvPr id="85" name="Elbow Connector 84"/>
        <xdr:cNvCxnSpPr>
          <a:stCxn id="84" idx="1"/>
          <a:endCxn id="79" idx="3"/>
        </xdr:cNvCxnSpPr>
      </xdr:nvCxnSpPr>
      <xdr:spPr>
        <a:xfrm rot="10800000">
          <a:off x="25266219" y="57858165"/>
          <a:ext cx="13764422" cy="2333148"/>
        </a:xfrm>
        <a:prstGeom prst="bentConnector3">
          <a:avLst>
            <a:gd name="adj1" fmla="val 50000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697736</xdr:colOff>
      <xdr:row>198</xdr:row>
      <xdr:rowOff>90128</xdr:rowOff>
    </xdr:from>
    <xdr:to>
      <xdr:col>43</xdr:col>
      <xdr:colOff>90205</xdr:colOff>
      <xdr:row>204</xdr:row>
      <xdr:rowOff>177827</xdr:rowOff>
    </xdr:to>
    <xdr:cxnSp macro="">
      <xdr:nvCxnSpPr>
        <xdr:cNvPr id="88" name="Elbow Connector 87"/>
        <xdr:cNvCxnSpPr>
          <a:stCxn id="91" idx="1"/>
          <a:endCxn id="80" idx="3"/>
        </xdr:cNvCxnSpPr>
      </xdr:nvCxnSpPr>
      <xdr:spPr>
        <a:xfrm rot="10800000">
          <a:off x="25266220" y="58050254"/>
          <a:ext cx="13750153" cy="1868373"/>
        </a:xfrm>
        <a:prstGeom prst="bentConnector3">
          <a:avLst>
            <a:gd name="adj1" fmla="val 54900"/>
          </a:avLst>
        </a:prstGeom>
        <a:ln w="28575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90204</xdr:colOff>
      <xdr:row>204</xdr:row>
      <xdr:rowOff>66894</xdr:rowOff>
    </xdr:from>
    <xdr:to>
      <xdr:col>44</xdr:col>
      <xdr:colOff>465221</xdr:colOff>
      <xdr:row>204</xdr:row>
      <xdr:rowOff>288758</xdr:rowOff>
    </xdr:to>
    <xdr:sp macro="" textlink="">
      <xdr:nvSpPr>
        <xdr:cNvPr id="91" name="Rectangle 90"/>
        <xdr:cNvSpPr/>
      </xdr:nvSpPr>
      <xdr:spPr>
        <a:xfrm>
          <a:off x="39016372" y="59807694"/>
          <a:ext cx="1000660" cy="221864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80211</xdr:colOff>
      <xdr:row>202</xdr:row>
      <xdr:rowOff>112294</xdr:rowOff>
    </xdr:from>
    <xdr:to>
      <xdr:col>44</xdr:col>
      <xdr:colOff>457200</xdr:colOff>
      <xdr:row>204</xdr:row>
      <xdr:rowOff>32084</xdr:rowOff>
    </xdr:to>
    <xdr:sp macro="" textlink="">
      <xdr:nvSpPr>
        <xdr:cNvPr id="93" name="Rectangle 92"/>
        <xdr:cNvSpPr/>
      </xdr:nvSpPr>
      <xdr:spPr>
        <a:xfrm>
          <a:off x="39006379" y="59259536"/>
          <a:ext cx="1002632" cy="513348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697735</xdr:colOff>
      <xdr:row>199</xdr:row>
      <xdr:rowOff>93595</xdr:rowOff>
    </xdr:from>
    <xdr:to>
      <xdr:col>43</xdr:col>
      <xdr:colOff>80211</xdr:colOff>
      <xdr:row>203</xdr:row>
      <xdr:rowOff>72189</xdr:rowOff>
    </xdr:to>
    <xdr:cxnSp macro="">
      <xdr:nvCxnSpPr>
        <xdr:cNvPr id="96" name="Elbow Connector 95"/>
        <xdr:cNvCxnSpPr>
          <a:stCxn id="93" idx="1"/>
          <a:endCxn id="81" idx="3"/>
        </xdr:cNvCxnSpPr>
      </xdr:nvCxnSpPr>
      <xdr:spPr>
        <a:xfrm rot="10800000">
          <a:off x="25266219" y="58350500"/>
          <a:ext cx="13740160" cy="1165710"/>
        </a:xfrm>
        <a:prstGeom prst="bentConnector3">
          <a:avLst>
            <a:gd name="adj1" fmla="val 46906"/>
          </a:avLst>
        </a:prstGeom>
        <a:ln w="28575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706917</xdr:colOff>
      <xdr:row>200</xdr:row>
      <xdr:rowOff>102413</xdr:rowOff>
    </xdr:from>
    <xdr:to>
      <xdr:col>43</xdr:col>
      <xdr:colOff>93186</xdr:colOff>
      <xdr:row>207</xdr:row>
      <xdr:rowOff>45587</xdr:rowOff>
    </xdr:to>
    <xdr:cxnSp macro="">
      <xdr:nvCxnSpPr>
        <xdr:cNvPr id="99" name="Elbow Connector 98"/>
        <xdr:cNvCxnSpPr>
          <a:stCxn id="102" idx="1"/>
          <a:endCxn id="82" idx="3"/>
        </xdr:cNvCxnSpPr>
      </xdr:nvCxnSpPr>
      <xdr:spPr>
        <a:xfrm rot="10800000">
          <a:off x="25275401" y="58656097"/>
          <a:ext cx="13743953" cy="2020627"/>
        </a:xfrm>
        <a:prstGeom prst="bentConnector3">
          <a:avLst>
            <a:gd name="adj1" fmla="val 64707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93185</xdr:colOff>
      <xdr:row>206</xdr:row>
      <xdr:rowOff>227530</xdr:rowOff>
    </xdr:from>
    <xdr:to>
      <xdr:col>44</xdr:col>
      <xdr:colOff>505325</xdr:colOff>
      <xdr:row>207</xdr:row>
      <xdr:rowOff>160420</xdr:rowOff>
    </xdr:to>
    <xdr:sp macro="" textlink="">
      <xdr:nvSpPr>
        <xdr:cNvPr id="102" name="Rectangle 101"/>
        <xdr:cNvSpPr/>
      </xdr:nvSpPr>
      <xdr:spPr>
        <a:xfrm>
          <a:off x="39019353" y="60561888"/>
          <a:ext cx="1037783" cy="229669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93528</xdr:colOff>
      <xdr:row>197</xdr:row>
      <xdr:rowOff>36383</xdr:rowOff>
    </xdr:from>
    <xdr:to>
      <xdr:col>44</xdr:col>
      <xdr:colOff>465220</xdr:colOff>
      <xdr:row>198</xdr:row>
      <xdr:rowOff>224590</xdr:rowOff>
    </xdr:to>
    <xdr:sp macro="" textlink="">
      <xdr:nvSpPr>
        <xdr:cNvPr id="107" name="Rectangle 106"/>
        <xdr:cNvSpPr/>
      </xdr:nvSpPr>
      <xdr:spPr>
        <a:xfrm>
          <a:off x="39019696" y="57699730"/>
          <a:ext cx="997335" cy="484986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706918</xdr:colOff>
      <xdr:row>197</xdr:row>
      <xdr:rowOff>278876</xdr:rowOff>
    </xdr:from>
    <xdr:to>
      <xdr:col>43</xdr:col>
      <xdr:colOff>93529</xdr:colOff>
      <xdr:row>201</xdr:row>
      <xdr:rowOff>91106</xdr:rowOff>
    </xdr:to>
    <xdr:cxnSp macro="">
      <xdr:nvCxnSpPr>
        <xdr:cNvPr id="110" name="Elbow Connector 109"/>
        <xdr:cNvCxnSpPr>
          <a:stCxn id="107" idx="1"/>
          <a:endCxn id="83" idx="3"/>
        </xdr:cNvCxnSpPr>
      </xdr:nvCxnSpPr>
      <xdr:spPr>
        <a:xfrm rot="10800000" flipV="1">
          <a:off x="25275402" y="57942223"/>
          <a:ext cx="13744295" cy="999346"/>
        </a:xfrm>
        <a:prstGeom prst="bentConnector3">
          <a:avLst>
            <a:gd name="adj1" fmla="val 50000"/>
          </a:avLst>
        </a:prstGeom>
        <a:ln w="28575">
          <a:solidFill>
            <a:srgbClr val="00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47</xdr:col>
      <xdr:colOff>97693</xdr:colOff>
      <xdr:row>138</xdr:row>
      <xdr:rowOff>234462</xdr:rowOff>
    </xdr:from>
    <xdr:to>
      <xdr:col>62</xdr:col>
      <xdr:colOff>207142</xdr:colOff>
      <xdr:row>159</xdr:row>
      <xdr:rowOff>19539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1499693" y="40073385"/>
          <a:ext cx="10249911" cy="5939692"/>
        </a:xfrm>
        <a:prstGeom prst="rect">
          <a:avLst/>
        </a:prstGeom>
      </xdr:spPr>
    </xdr:pic>
    <xdr:clientData/>
  </xdr:twoCellAnchor>
  <xdr:twoCellAnchor editAs="oneCell">
    <xdr:from>
      <xdr:col>62</xdr:col>
      <xdr:colOff>488461</xdr:colOff>
      <xdr:row>138</xdr:row>
      <xdr:rowOff>195384</xdr:rowOff>
    </xdr:from>
    <xdr:to>
      <xdr:col>76</xdr:col>
      <xdr:colOff>467263</xdr:colOff>
      <xdr:row>156</xdr:row>
      <xdr:rowOff>109669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030923" y="40034307"/>
          <a:ext cx="10158340" cy="5189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3238503</xdr:colOff>
      <xdr:row>167</xdr:row>
      <xdr:rowOff>251331</xdr:rowOff>
    </xdr:from>
    <xdr:to>
      <xdr:col>20</xdr:col>
      <xdr:colOff>2175980</xdr:colOff>
      <xdr:row>178</xdr:row>
      <xdr:rowOff>54429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85199" y="49325492"/>
          <a:ext cx="12796352" cy="3096026"/>
        </a:xfrm>
        <a:prstGeom prst="rect">
          <a:avLst/>
        </a:prstGeom>
      </xdr:spPr>
    </xdr:pic>
    <xdr:clientData/>
  </xdr:twoCellAnchor>
  <xdr:twoCellAnchor editAs="oneCell">
    <xdr:from>
      <xdr:col>9</xdr:col>
      <xdr:colOff>272143</xdr:colOff>
      <xdr:row>198</xdr:row>
      <xdr:rowOff>272142</xdr:rowOff>
    </xdr:from>
    <xdr:to>
      <xdr:col>20</xdr:col>
      <xdr:colOff>1413166</xdr:colOff>
      <xdr:row>221</xdr:row>
      <xdr:rowOff>183595</xdr:rowOff>
    </xdr:to>
    <xdr:pic>
      <xdr:nvPicPr>
        <xdr:cNvPr id="167" name="Picture 16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52714" y="57702060"/>
          <a:ext cx="10642697" cy="6707249"/>
        </a:xfrm>
        <a:prstGeom prst="rect">
          <a:avLst/>
        </a:prstGeom>
      </xdr:spPr>
    </xdr:pic>
    <xdr:clientData/>
  </xdr:twoCellAnchor>
  <xdr:twoCellAnchor editAs="oneCell">
    <xdr:from>
      <xdr:col>9</xdr:col>
      <xdr:colOff>13852</xdr:colOff>
      <xdr:row>5</xdr:row>
      <xdr:rowOff>55418</xdr:rowOff>
    </xdr:from>
    <xdr:to>
      <xdr:col>21</xdr:col>
      <xdr:colOff>144429</xdr:colOff>
      <xdr:row>16</xdr:row>
      <xdr:rowOff>3775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86507" y="1343891"/>
          <a:ext cx="12102636" cy="3144981"/>
        </a:xfrm>
        <a:prstGeom prst="rect">
          <a:avLst/>
        </a:prstGeom>
      </xdr:spPr>
    </xdr:pic>
    <xdr:clientData/>
  </xdr:twoCellAnchor>
  <xdr:twoCellAnchor>
    <xdr:from>
      <xdr:col>9</xdr:col>
      <xdr:colOff>780571</xdr:colOff>
      <xdr:row>11</xdr:row>
      <xdr:rowOff>134469</xdr:rowOff>
    </xdr:from>
    <xdr:to>
      <xdr:col>20</xdr:col>
      <xdr:colOff>359699</xdr:colOff>
      <xdr:row>12</xdr:row>
      <xdr:rowOff>35486</xdr:rowOff>
    </xdr:to>
    <xdr:sp macro="" textlink="">
      <xdr:nvSpPr>
        <xdr:cNvPr id="5" name="Rectangle 4"/>
        <xdr:cNvSpPr/>
      </xdr:nvSpPr>
      <xdr:spPr>
        <a:xfrm>
          <a:off x="14068481" y="3242402"/>
          <a:ext cx="9091285" cy="200680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749357</xdr:colOff>
      <xdr:row>12</xdr:row>
      <xdr:rowOff>204243</xdr:rowOff>
    </xdr:from>
    <xdr:to>
      <xdr:col>20</xdr:col>
      <xdr:colOff>328485</xdr:colOff>
      <xdr:row>13</xdr:row>
      <xdr:rowOff>105260</xdr:rowOff>
    </xdr:to>
    <xdr:sp macro="" textlink="">
      <xdr:nvSpPr>
        <xdr:cNvPr id="6" name="Rectangle 5"/>
        <xdr:cNvSpPr/>
      </xdr:nvSpPr>
      <xdr:spPr>
        <a:xfrm>
          <a:off x="14037267" y="3611839"/>
          <a:ext cx="9091285" cy="200679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81644</xdr:colOff>
      <xdr:row>20</xdr:row>
      <xdr:rowOff>138580</xdr:rowOff>
    </xdr:from>
    <xdr:to>
      <xdr:col>19</xdr:col>
      <xdr:colOff>375863</xdr:colOff>
      <xdr:row>38</xdr:row>
      <xdr:rowOff>109766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78544" y="6044080"/>
          <a:ext cx="9190569" cy="5457586"/>
        </a:xfrm>
        <a:prstGeom prst="rect">
          <a:avLst/>
        </a:prstGeom>
      </xdr:spPr>
    </xdr:pic>
    <xdr:clientData/>
  </xdr:twoCellAnchor>
  <xdr:twoCellAnchor editAs="oneCell">
    <xdr:from>
      <xdr:col>9</xdr:col>
      <xdr:colOff>36699</xdr:colOff>
      <xdr:row>38</xdr:row>
      <xdr:rowOff>225632</xdr:rowOff>
    </xdr:from>
    <xdr:to>
      <xdr:col>19</xdr:col>
      <xdr:colOff>392794</xdr:colOff>
      <xdr:row>47</xdr:row>
      <xdr:rowOff>285559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33599" y="11617532"/>
          <a:ext cx="9252445" cy="2803127"/>
        </a:xfrm>
        <a:prstGeom prst="rect">
          <a:avLst/>
        </a:prstGeom>
      </xdr:spPr>
    </xdr:pic>
    <xdr:clientData/>
  </xdr:twoCellAnchor>
  <xdr:twoCellAnchor editAs="oneCell">
    <xdr:from>
      <xdr:col>8</xdr:col>
      <xdr:colOff>689429</xdr:colOff>
      <xdr:row>54</xdr:row>
      <xdr:rowOff>181430</xdr:rowOff>
    </xdr:from>
    <xdr:to>
      <xdr:col>20</xdr:col>
      <xdr:colOff>1543895</xdr:colOff>
      <xdr:row>74</xdr:row>
      <xdr:rowOff>217715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262429" y="15530287"/>
          <a:ext cx="11050752" cy="5841999"/>
        </a:xfrm>
        <a:prstGeom prst="rect">
          <a:avLst/>
        </a:prstGeom>
      </xdr:spPr>
    </xdr:pic>
    <xdr:clientData/>
  </xdr:twoCellAnchor>
  <xdr:twoCellAnchor editAs="oneCell">
    <xdr:from>
      <xdr:col>9</xdr:col>
      <xdr:colOff>2</xdr:colOff>
      <xdr:row>86</xdr:row>
      <xdr:rowOff>163286</xdr:rowOff>
    </xdr:from>
    <xdr:to>
      <xdr:col>20</xdr:col>
      <xdr:colOff>809171</xdr:colOff>
      <xdr:row>100</xdr:row>
      <xdr:rowOff>11230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98716" y="24638000"/>
          <a:ext cx="10268855" cy="3911944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102</xdr:row>
      <xdr:rowOff>54427</xdr:rowOff>
    </xdr:from>
    <xdr:to>
      <xdr:col>20</xdr:col>
      <xdr:colOff>1045029</xdr:colOff>
      <xdr:row>120</xdr:row>
      <xdr:rowOff>229161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298714" y="29173713"/>
          <a:ext cx="10504715" cy="5399877"/>
        </a:xfrm>
        <a:prstGeom prst="rect">
          <a:avLst/>
        </a:prstGeom>
      </xdr:spPr>
    </xdr:pic>
    <xdr:clientData/>
  </xdr:twoCellAnchor>
  <xdr:twoCellAnchor editAs="oneCell">
    <xdr:from>
      <xdr:col>8</xdr:col>
      <xdr:colOff>707570</xdr:colOff>
      <xdr:row>127</xdr:row>
      <xdr:rowOff>90716</xdr:rowOff>
    </xdr:from>
    <xdr:to>
      <xdr:col>20</xdr:col>
      <xdr:colOff>954313</xdr:colOff>
      <xdr:row>135</xdr:row>
      <xdr:rowOff>72872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280570" y="36303859"/>
          <a:ext cx="10432143" cy="2304442"/>
        </a:xfrm>
        <a:prstGeom prst="rect">
          <a:avLst/>
        </a:prstGeom>
      </xdr:spPr>
    </xdr:pic>
    <xdr:clientData/>
  </xdr:twoCellAnchor>
  <xdr:twoCellAnchor editAs="oneCell">
    <xdr:from>
      <xdr:col>23</xdr:col>
      <xdr:colOff>1324428</xdr:colOff>
      <xdr:row>5</xdr:row>
      <xdr:rowOff>36286</xdr:rowOff>
    </xdr:from>
    <xdr:to>
      <xdr:col>37</xdr:col>
      <xdr:colOff>563520</xdr:colOff>
      <xdr:row>16</xdr:row>
      <xdr:rowOff>81280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9708" y="1336766"/>
          <a:ext cx="9982022" cy="3286034"/>
        </a:xfrm>
        <a:prstGeom prst="rect">
          <a:avLst/>
        </a:prstGeom>
      </xdr:spPr>
    </xdr:pic>
    <xdr:clientData/>
  </xdr:twoCellAnchor>
  <xdr:twoCellAnchor>
    <xdr:from>
      <xdr:col>9</xdr:col>
      <xdr:colOff>768466</xdr:colOff>
      <xdr:row>8</xdr:row>
      <xdr:rowOff>288247</xdr:rowOff>
    </xdr:from>
    <xdr:to>
      <xdr:col>20</xdr:col>
      <xdr:colOff>399841</xdr:colOff>
      <xdr:row>9</xdr:row>
      <xdr:rowOff>191265</xdr:rowOff>
    </xdr:to>
    <xdr:sp macro="" textlink="">
      <xdr:nvSpPr>
        <xdr:cNvPr id="14" name="Rectangle 13"/>
        <xdr:cNvSpPr/>
      </xdr:nvSpPr>
      <xdr:spPr>
        <a:xfrm>
          <a:off x="14056376" y="2497191"/>
          <a:ext cx="9143532" cy="202681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606829</xdr:colOff>
      <xdr:row>9</xdr:row>
      <xdr:rowOff>226291</xdr:rowOff>
    </xdr:from>
    <xdr:to>
      <xdr:col>39</xdr:col>
      <xdr:colOff>91440</xdr:colOff>
      <xdr:row>10</xdr:row>
      <xdr:rowOff>111760</xdr:rowOff>
    </xdr:to>
    <xdr:sp macro="" textlink="">
      <xdr:nvSpPr>
        <xdr:cNvPr id="4" name="Rectangle 3"/>
        <xdr:cNvSpPr/>
      </xdr:nvSpPr>
      <xdr:spPr>
        <a:xfrm>
          <a:off x="27693389" y="2705331"/>
          <a:ext cx="8933411" cy="180109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619683</xdr:colOff>
      <xdr:row>13</xdr:row>
      <xdr:rowOff>55407</xdr:rowOff>
    </xdr:from>
    <xdr:to>
      <xdr:col>39</xdr:col>
      <xdr:colOff>292192</xdr:colOff>
      <xdr:row>13</xdr:row>
      <xdr:rowOff>223520</xdr:rowOff>
    </xdr:to>
    <xdr:sp macro="" textlink="">
      <xdr:nvSpPr>
        <xdr:cNvPr id="15" name="Rectangle 14"/>
        <xdr:cNvSpPr/>
      </xdr:nvSpPr>
      <xdr:spPr>
        <a:xfrm>
          <a:off x="27706243" y="3713007"/>
          <a:ext cx="9121309" cy="168113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24</xdr:col>
      <xdr:colOff>1</xdr:colOff>
      <xdr:row>20</xdr:row>
      <xdr:rowOff>1</xdr:rowOff>
    </xdr:from>
    <xdr:to>
      <xdr:col>36</xdr:col>
      <xdr:colOff>552451</xdr:colOff>
      <xdr:row>37</xdr:row>
      <xdr:rowOff>257097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070051" y="5905501"/>
          <a:ext cx="9296400" cy="5438696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86</xdr:row>
      <xdr:rowOff>171450</xdr:rowOff>
    </xdr:from>
    <xdr:to>
      <xdr:col>39</xdr:col>
      <xdr:colOff>304800</xdr:colOff>
      <xdr:row>105</xdr:row>
      <xdr:rowOff>11076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070050" y="25812750"/>
          <a:ext cx="10934700" cy="5630826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127</xdr:row>
      <xdr:rowOff>114299</xdr:rowOff>
    </xdr:from>
    <xdr:to>
      <xdr:col>38</xdr:col>
      <xdr:colOff>0</xdr:colOff>
      <xdr:row>135</xdr:row>
      <xdr:rowOff>212318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070050" y="38061899"/>
          <a:ext cx="10001250" cy="2536419"/>
        </a:xfrm>
        <a:prstGeom prst="rect">
          <a:avLst/>
        </a:prstGeom>
      </xdr:spPr>
    </xdr:pic>
    <xdr:clientData/>
  </xdr:twoCellAnchor>
  <xdr:twoCellAnchor editAs="oneCell">
    <xdr:from>
      <xdr:col>8</xdr:col>
      <xdr:colOff>313342</xdr:colOff>
      <xdr:row>154</xdr:row>
      <xdr:rowOff>45520</xdr:rowOff>
    </xdr:from>
    <xdr:to>
      <xdr:col>15</xdr:col>
      <xdr:colOff>91353</xdr:colOff>
      <xdr:row>166</xdr:row>
      <xdr:rowOff>71171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862023" y="44273946"/>
          <a:ext cx="6198266" cy="3349268"/>
        </a:xfrm>
        <a:prstGeom prst="rect">
          <a:avLst/>
        </a:prstGeom>
      </xdr:spPr>
    </xdr:pic>
    <xdr:clientData/>
  </xdr:twoCellAnchor>
  <xdr:twoCellAnchor editAs="oneCell">
    <xdr:from>
      <xdr:col>23</xdr:col>
      <xdr:colOff>1081928</xdr:colOff>
      <xdr:row>154</xdr:row>
      <xdr:rowOff>143566</xdr:rowOff>
    </xdr:from>
    <xdr:to>
      <xdr:col>34</xdr:col>
      <xdr:colOff>11043</xdr:colOff>
      <xdr:row>169</xdr:row>
      <xdr:rowOff>49093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099169" y="45458452"/>
          <a:ext cx="7754811" cy="4207451"/>
        </a:xfrm>
        <a:prstGeom prst="rect">
          <a:avLst/>
        </a:prstGeom>
      </xdr:spPr>
    </xdr:pic>
    <xdr:clientData/>
  </xdr:twoCellAnchor>
  <xdr:twoCellAnchor editAs="oneCell">
    <xdr:from>
      <xdr:col>13</xdr:col>
      <xdr:colOff>600691</xdr:colOff>
      <xdr:row>180</xdr:row>
      <xdr:rowOff>60717</xdr:rowOff>
    </xdr:from>
    <xdr:to>
      <xdr:col>23</xdr:col>
      <xdr:colOff>901014</xdr:colOff>
      <xdr:row>187</xdr:row>
      <xdr:rowOff>183500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47286" y="51135312"/>
          <a:ext cx="9670863" cy="2141053"/>
        </a:xfrm>
        <a:prstGeom prst="rect">
          <a:avLst/>
        </a:prstGeom>
      </xdr:spPr>
    </xdr:pic>
    <xdr:clientData/>
  </xdr:twoCellAnchor>
  <xdr:twoCellAnchor editAs="oneCell">
    <xdr:from>
      <xdr:col>13</xdr:col>
      <xdr:colOff>696902</xdr:colOff>
      <xdr:row>187</xdr:row>
      <xdr:rowOff>239875</xdr:rowOff>
    </xdr:from>
    <xdr:to>
      <xdr:col>23</xdr:col>
      <xdr:colOff>928338</xdr:colOff>
      <xdr:row>196</xdr:row>
      <xdr:rowOff>49225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1648" y="54884316"/>
          <a:ext cx="9633741" cy="2418231"/>
        </a:xfrm>
        <a:prstGeom prst="rect">
          <a:avLst/>
        </a:prstGeom>
      </xdr:spPr>
    </xdr:pic>
    <xdr:clientData/>
  </xdr:twoCellAnchor>
  <xdr:twoCellAnchor>
    <xdr:from>
      <xdr:col>20</xdr:col>
      <xdr:colOff>952668</xdr:colOff>
      <xdr:row>171</xdr:row>
      <xdr:rowOff>152067</xdr:rowOff>
    </xdr:from>
    <xdr:to>
      <xdr:col>20</xdr:col>
      <xdr:colOff>1593190</xdr:colOff>
      <xdr:row>172</xdr:row>
      <xdr:rowOff>35837</xdr:rowOff>
    </xdr:to>
    <xdr:sp macro="" textlink="">
      <xdr:nvSpPr>
        <xdr:cNvPr id="24" name="Rectangle 23"/>
        <xdr:cNvSpPr/>
      </xdr:nvSpPr>
      <xdr:spPr>
        <a:xfrm>
          <a:off x="23758239" y="50423656"/>
          <a:ext cx="640522" cy="183127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949832</xdr:colOff>
      <xdr:row>172</xdr:row>
      <xdr:rowOff>39396</xdr:rowOff>
    </xdr:from>
    <xdr:to>
      <xdr:col>20</xdr:col>
      <xdr:colOff>1590354</xdr:colOff>
      <xdr:row>172</xdr:row>
      <xdr:rowOff>220584</xdr:rowOff>
    </xdr:to>
    <xdr:sp macro="" textlink="">
      <xdr:nvSpPr>
        <xdr:cNvPr id="26" name="Rectangle 25"/>
        <xdr:cNvSpPr/>
      </xdr:nvSpPr>
      <xdr:spPr>
        <a:xfrm>
          <a:off x="23732077" y="49965947"/>
          <a:ext cx="640522" cy="181188"/>
        </a:xfrm>
        <a:prstGeom prst="rect">
          <a:avLst/>
        </a:prstGeom>
        <a:noFill/>
        <a:ln w="190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962768</xdr:colOff>
      <xdr:row>174</xdr:row>
      <xdr:rowOff>33650</xdr:rowOff>
    </xdr:from>
    <xdr:to>
      <xdr:col>20</xdr:col>
      <xdr:colOff>1603290</xdr:colOff>
      <xdr:row>174</xdr:row>
      <xdr:rowOff>196193</xdr:rowOff>
    </xdr:to>
    <xdr:sp macro="" textlink="">
      <xdr:nvSpPr>
        <xdr:cNvPr id="27" name="Rectangle 26"/>
        <xdr:cNvSpPr/>
      </xdr:nvSpPr>
      <xdr:spPr>
        <a:xfrm>
          <a:off x="23744614" y="50149804"/>
          <a:ext cx="640522" cy="162543"/>
        </a:xfrm>
        <a:prstGeom prst="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950673</xdr:colOff>
      <xdr:row>176</xdr:row>
      <xdr:rowOff>33802</xdr:rowOff>
    </xdr:from>
    <xdr:to>
      <xdr:col>20</xdr:col>
      <xdr:colOff>1591195</xdr:colOff>
      <xdr:row>176</xdr:row>
      <xdr:rowOff>216040</xdr:rowOff>
    </xdr:to>
    <xdr:sp macro="" textlink="">
      <xdr:nvSpPr>
        <xdr:cNvPr id="28" name="Rectangle 27"/>
        <xdr:cNvSpPr/>
      </xdr:nvSpPr>
      <xdr:spPr>
        <a:xfrm>
          <a:off x="23732519" y="50736110"/>
          <a:ext cx="640522" cy="18223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9716</xdr:colOff>
      <xdr:row>158</xdr:row>
      <xdr:rowOff>15389</xdr:rowOff>
    </xdr:from>
    <xdr:to>
      <xdr:col>33</xdr:col>
      <xdr:colOff>549797</xdr:colOff>
      <xdr:row>158</xdr:row>
      <xdr:rowOff>166688</xdr:rowOff>
    </xdr:to>
    <xdr:sp macro="" textlink="">
      <xdr:nvSpPr>
        <xdr:cNvPr id="31" name="Rectangle 30"/>
        <xdr:cNvSpPr/>
      </xdr:nvSpPr>
      <xdr:spPr>
        <a:xfrm>
          <a:off x="35180779" y="45544889"/>
          <a:ext cx="540081" cy="151299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1593190</xdr:colOff>
      <xdr:row>158</xdr:row>
      <xdr:rowOff>91039</xdr:rowOff>
    </xdr:from>
    <xdr:to>
      <xdr:col>33</xdr:col>
      <xdr:colOff>549797</xdr:colOff>
      <xdr:row>171</xdr:row>
      <xdr:rowOff>243631</xdr:rowOff>
    </xdr:to>
    <xdr:cxnSp macro="">
      <xdr:nvCxnSpPr>
        <xdr:cNvPr id="33" name="Elbow Connector 32"/>
        <xdr:cNvCxnSpPr>
          <a:stCxn id="31" idx="3"/>
          <a:endCxn id="24" idx="3"/>
        </xdr:cNvCxnSpPr>
      </xdr:nvCxnSpPr>
      <xdr:spPr>
        <a:xfrm flipH="1">
          <a:off x="24398761" y="46470985"/>
          <a:ext cx="11339107" cy="4044235"/>
        </a:xfrm>
        <a:prstGeom prst="bentConnector3">
          <a:avLst>
            <a:gd name="adj1" fmla="val -8314"/>
          </a:avLst>
        </a:prstGeom>
        <a:ln w="19050">
          <a:solidFill>
            <a:srgbClr val="CC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1590354</xdr:colOff>
      <xdr:row>161</xdr:row>
      <xdr:rowOff>79880</xdr:rowOff>
    </xdr:from>
    <xdr:to>
      <xdr:col>33</xdr:col>
      <xdr:colOff>538223</xdr:colOff>
      <xdr:row>172</xdr:row>
      <xdr:rowOff>129990</xdr:rowOff>
    </xdr:to>
    <xdr:cxnSp macro="">
      <xdr:nvCxnSpPr>
        <xdr:cNvPr id="36" name="Elbow Connector 35"/>
        <xdr:cNvCxnSpPr>
          <a:stCxn id="37" idx="3"/>
          <a:endCxn id="26" idx="3"/>
        </xdr:cNvCxnSpPr>
      </xdr:nvCxnSpPr>
      <xdr:spPr>
        <a:xfrm flipH="1">
          <a:off x="24372599" y="46756268"/>
          <a:ext cx="11287604" cy="3300273"/>
        </a:xfrm>
        <a:prstGeom prst="bentConnector3">
          <a:avLst>
            <a:gd name="adj1" fmla="val -9542"/>
          </a:avLst>
        </a:prstGeom>
        <a:ln w="19050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625104</xdr:colOff>
      <xdr:row>160</xdr:row>
      <xdr:rowOff>293182</xdr:rowOff>
    </xdr:from>
    <xdr:to>
      <xdr:col>33</xdr:col>
      <xdr:colOff>538223</xdr:colOff>
      <xdr:row>161</xdr:row>
      <xdr:rowOff>162047</xdr:rowOff>
    </xdr:to>
    <xdr:sp macro="" textlink="">
      <xdr:nvSpPr>
        <xdr:cNvPr id="37" name="Rectangle 36"/>
        <xdr:cNvSpPr/>
      </xdr:nvSpPr>
      <xdr:spPr>
        <a:xfrm>
          <a:off x="35214117" y="47218878"/>
          <a:ext cx="540081" cy="167878"/>
        </a:xfrm>
        <a:prstGeom prst="rect">
          <a:avLst/>
        </a:prstGeom>
        <a:noFill/>
        <a:ln w="190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1603290</xdr:colOff>
      <xdr:row>165</xdr:row>
      <xdr:rowOff>59486</xdr:rowOff>
    </xdr:from>
    <xdr:to>
      <xdr:col>33</xdr:col>
      <xdr:colOff>511215</xdr:colOff>
      <xdr:row>174</xdr:row>
      <xdr:rowOff>114922</xdr:rowOff>
    </xdr:to>
    <xdr:cxnSp macro="">
      <xdr:nvCxnSpPr>
        <xdr:cNvPr id="42" name="Elbow Connector 41"/>
        <xdr:cNvCxnSpPr>
          <a:stCxn id="44" idx="3"/>
          <a:endCxn id="27" idx="3"/>
        </xdr:cNvCxnSpPr>
      </xdr:nvCxnSpPr>
      <xdr:spPr>
        <a:xfrm flipH="1">
          <a:off x="24385136" y="47537948"/>
          <a:ext cx="11275771" cy="2693128"/>
        </a:xfrm>
        <a:prstGeom prst="bentConnector3">
          <a:avLst>
            <a:gd name="adj1" fmla="val -2027"/>
          </a:avLst>
        </a:prstGeom>
        <a:ln w="1905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5798</xdr:colOff>
      <xdr:row>164</xdr:row>
      <xdr:rowOff>267365</xdr:rowOff>
    </xdr:from>
    <xdr:to>
      <xdr:col>33</xdr:col>
      <xdr:colOff>511215</xdr:colOff>
      <xdr:row>165</xdr:row>
      <xdr:rowOff>144684</xdr:rowOff>
    </xdr:to>
    <xdr:sp macro="" textlink="">
      <xdr:nvSpPr>
        <xdr:cNvPr id="44" name="Rectangle 43"/>
        <xdr:cNvSpPr/>
      </xdr:nvSpPr>
      <xdr:spPr>
        <a:xfrm>
          <a:off x="35221773" y="48389112"/>
          <a:ext cx="505417" cy="176331"/>
        </a:xfrm>
        <a:prstGeom prst="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4379</xdr:colOff>
      <xdr:row>161</xdr:row>
      <xdr:rowOff>168732</xdr:rowOff>
    </xdr:from>
    <xdr:to>
      <xdr:col>33</xdr:col>
      <xdr:colOff>543560</xdr:colOff>
      <xdr:row>162</xdr:row>
      <xdr:rowOff>5080</xdr:rowOff>
    </xdr:to>
    <xdr:sp macro="" textlink="">
      <xdr:nvSpPr>
        <xdr:cNvPr id="47" name="Rectangle 46"/>
        <xdr:cNvSpPr/>
      </xdr:nvSpPr>
      <xdr:spPr>
        <a:xfrm>
          <a:off x="35193539" y="47483852"/>
          <a:ext cx="539181" cy="1360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1591195</xdr:colOff>
      <xdr:row>161</xdr:row>
      <xdr:rowOff>233445</xdr:rowOff>
    </xdr:from>
    <xdr:to>
      <xdr:col>33</xdr:col>
      <xdr:colOff>543560</xdr:colOff>
      <xdr:row>176</xdr:row>
      <xdr:rowOff>124921</xdr:rowOff>
    </xdr:to>
    <xdr:cxnSp macro="">
      <xdr:nvCxnSpPr>
        <xdr:cNvPr id="48" name="Elbow Connector 47"/>
        <xdr:cNvCxnSpPr>
          <a:stCxn id="47" idx="3"/>
          <a:endCxn id="28" idx="3"/>
        </xdr:cNvCxnSpPr>
      </xdr:nvCxnSpPr>
      <xdr:spPr>
        <a:xfrm flipH="1">
          <a:off x="24373041" y="46539599"/>
          <a:ext cx="11320211" cy="4287630"/>
        </a:xfrm>
        <a:prstGeom prst="bentConnector3">
          <a:avLst>
            <a:gd name="adj1" fmla="val -4522"/>
          </a:avLst>
        </a:prstGeom>
        <a:ln w="19050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943014</xdr:colOff>
      <xdr:row>172</xdr:row>
      <xdr:rowOff>230799</xdr:rowOff>
    </xdr:from>
    <xdr:to>
      <xdr:col>20</xdr:col>
      <xdr:colOff>1583536</xdr:colOff>
      <xdr:row>173</xdr:row>
      <xdr:rowOff>129393</xdr:rowOff>
    </xdr:to>
    <xdr:sp macro="" textlink="">
      <xdr:nvSpPr>
        <xdr:cNvPr id="62" name="Rectangle 61"/>
        <xdr:cNvSpPr/>
      </xdr:nvSpPr>
      <xdr:spPr>
        <a:xfrm>
          <a:off x="23725259" y="50157350"/>
          <a:ext cx="640522" cy="194063"/>
        </a:xfrm>
        <a:prstGeom prst="rect">
          <a:avLst/>
        </a:prstGeom>
        <a:noFill/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267533</xdr:colOff>
      <xdr:row>183</xdr:row>
      <xdr:rowOff>236493</xdr:rowOff>
    </xdr:from>
    <xdr:to>
      <xdr:col>23</xdr:col>
      <xdr:colOff>913684</xdr:colOff>
      <xdr:row>184</xdr:row>
      <xdr:rowOff>78441</xdr:rowOff>
    </xdr:to>
    <xdr:sp macro="" textlink="">
      <xdr:nvSpPr>
        <xdr:cNvPr id="63" name="Rectangle 62"/>
        <xdr:cNvSpPr/>
      </xdr:nvSpPr>
      <xdr:spPr>
        <a:xfrm>
          <a:off x="27257794" y="53918841"/>
          <a:ext cx="646151" cy="140122"/>
        </a:xfrm>
        <a:prstGeom prst="rect">
          <a:avLst/>
        </a:prstGeom>
        <a:noFill/>
        <a:ln w="1905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23</xdr:col>
      <xdr:colOff>157462</xdr:colOff>
      <xdr:row>206</xdr:row>
      <xdr:rowOff>6678</xdr:rowOff>
    </xdr:from>
    <xdr:to>
      <xdr:col>36</xdr:col>
      <xdr:colOff>110435</xdr:colOff>
      <xdr:row>224</xdr:row>
      <xdr:rowOff>117462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174703" y="59008627"/>
          <a:ext cx="10032593" cy="5493013"/>
        </a:xfrm>
        <a:prstGeom prst="rect">
          <a:avLst/>
        </a:prstGeom>
      </xdr:spPr>
    </xdr:pic>
    <xdr:clientData/>
  </xdr:twoCellAnchor>
  <xdr:twoCellAnchor>
    <xdr:from>
      <xdr:col>20</xdr:col>
      <xdr:colOff>812689</xdr:colOff>
      <xdr:row>201</xdr:row>
      <xdr:rowOff>178130</xdr:rowOff>
    </xdr:from>
    <xdr:to>
      <xdr:col>20</xdr:col>
      <xdr:colOff>1296820</xdr:colOff>
      <xdr:row>202</xdr:row>
      <xdr:rowOff>160051</xdr:rowOff>
    </xdr:to>
    <xdr:sp macro="" textlink="">
      <xdr:nvSpPr>
        <xdr:cNvPr id="68" name="Rectangle 67"/>
        <xdr:cNvSpPr/>
      </xdr:nvSpPr>
      <xdr:spPr>
        <a:xfrm>
          <a:off x="23590062" y="58181937"/>
          <a:ext cx="484131" cy="275704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795514</xdr:colOff>
      <xdr:row>204</xdr:row>
      <xdr:rowOff>60391</xdr:rowOff>
    </xdr:from>
    <xdr:to>
      <xdr:col>20</xdr:col>
      <xdr:colOff>1268761</xdr:colOff>
      <xdr:row>205</xdr:row>
      <xdr:rowOff>69589</xdr:rowOff>
    </xdr:to>
    <xdr:sp macro="" textlink="">
      <xdr:nvSpPr>
        <xdr:cNvPr id="69" name="Rectangle 68"/>
        <xdr:cNvSpPr/>
      </xdr:nvSpPr>
      <xdr:spPr>
        <a:xfrm>
          <a:off x="23572887" y="58945548"/>
          <a:ext cx="473247" cy="302981"/>
        </a:xfrm>
        <a:prstGeom prst="rect">
          <a:avLst/>
        </a:prstGeom>
        <a:noFill/>
        <a:ln w="190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809687</xdr:colOff>
      <xdr:row>202</xdr:row>
      <xdr:rowOff>174738</xdr:rowOff>
    </xdr:from>
    <xdr:to>
      <xdr:col>20</xdr:col>
      <xdr:colOff>1312005</xdr:colOff>
      <xdr:row>203</xdr:row>
      <xdr:rowOff>39425</xdr:rowOff>
    </xdr:to>
    <xdr:sp macro="" textlink="">
      <xdr:nvSpPr>
        <xdr:cNvPr id="70" name="Rectangle 69"/>
        <xdr:cNvSpPr/>
      </xdr:nvSpPr>
      <xdr:spPr>
        <a:xfrm>
          <a:off x="23587060" y="58472328"/>
          <a:ext cx="502318" cy="158470"/>
        </a:xfrm>
        <a:prstGeom prst="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811395</xdr:colOff>
      <xdr:row>203</xdr:row>
      <xdr:rowOff>66698</xdr:rowOff>
    </xdr:from>
    <xdr:to>
      <xdr:col>20</xdr:col>
      <xdr:colOff>1289512</xdr:colOff>
      <xdr:row>204</xdr:row>
      <xdr:rowOff>47993</xdr:rowOff>
    </xdr:to>
    <xdr:sp macro="" textlink="">
      <xdr:nvSpPr>
        <xdr:cNvPr id="71" name="Rectangle 70"/>
        <xdr:cNvSpPr/>
      </xdr:nvSpPr>
      <xdr:spPr>
        <a:xfrm>
          <a:off x="23588768" y="58658071"/>
          <a:ext cx="478117" cy="275079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1296821</xdr:colOff>
      <xdr:row>202</xdr:row>
      <xdr:rowOff>22200</xdr:rowOff>
    </xdr:from>
    <xdr:to>
      <xdr:col>34</xdr:col>
      <xdr:colOff>562847</xdr:colOff>
      <xdr:row>211</xdr:row>
      <xdr:rowOff>246636</xdr:rowOff>
    </xdr:to>
    <xdr:cxnSp macro="">
      <xdr:nvCxnSpPr>
        <xdr:cNvPr id="72" name="Elbow Connector 71"/>
        <xdr:cNvCxnSpPr>
          <a:stCxn id="76" idx="1"/>
          <a:endCxn id="68" idx="3"/>
        </xdr:cNvCxnSpPr>
      </xdr:nvCxnSpPr>
      <xdr:spPr>
        <a:xfrm rot="10800000">
          <a:off x="24074194" y="58319790"/>
          <a:ext cx="12247569" cy="2868485"/>
        </a:xfrm>
        <a:prstGeom prst="bentConnector3">
          <a:avLst>
            <a:gd name="adj1" fmla="val 89579"/>
          </a:avLst>
        </a:prstGeom>
        <a:ln w="19050">
          <a:solidFill>
            <a:srgbClr val="CC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1268761</xdr:colOff>
      <xdr:row>204</xdr:row>
      <xdr:rowOff>211883</xdr:rowOff>
    </xdr:from>
    <xdr:to>
      <xdr:col>34</xdr:col>
      <xdr:colOff>550280</xdr:colOff>
      <xdr:row>214</xdr:row>
      <xdr:rowOff>128219</xdr:rowOff>
    </xdr:to>
    <xdr:cxnSp macro="">
      <xdr:nvCxnSpPr>
        <xdr:cNvPr id="73" name="Elbow Connector 72"/>
        <xdr:cNvCxnSpPr>
          <a:stCxn id="77" idx="1"/>
          <a:endCxn id="69" idx="3"/>
        </xdr:cNvCxnSpPr>
      </xdr:nvCxnSpPr>
      <xdr:spPr>
        <a:xfrm rot="10800000">
          <a:off x="24046134" y="59097040"/>
          <a:ext cx="12263062" cy="2854167"/>
        </a:xfrm>
        <a:prstGeom prst="bentConnector3">
          <a:avLst>
            <a:gd name="adj1" fmla="val 95967"/>
          </a:avLst>
        </a:prstGeom>
        <a:ln w="19050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1312006</xdr:colOff>
      <xdr:row>202</xdr:row>
      <xdr:rowOff>253973</xdr:rowOff>
    </xdr:from>
    <xdr:to>
      <xdr:col>34</xdr:col>
      <xdr:colOff>536150</xdr:colOff>
      <xdr:row>219</xdr:row>
      <xdr:rowOff>75205</xdr:rowOff>
    </xdr:to>
    <xdr:cxnSp macro="">
      <xdr:nvCxnSpPr>
        <xdr:cNvPr id="74" name="Elbow Connector 73"/>
        <xdr:cNvCxnSpPr>
          <a:stCxn id="81" idx="1"/>
          <a:endCxn id="70" idx="3"/>
        </xdr:cNvCxnSpPr>
      </xdr:nvCxnSpPr>
      <xdr:spPr>
        <a:xfrm rot="10800000">
          <a:off x="24089379" y="58551563"/>
          <a:ext cx="12205687" cy="4815546"/>
        </a:xfrm>
        <a:prstGeom prst="bentConnector3">
          <a:avLst>
            <a:gd name="adj1" fmla="val 91821"/>
          </a:avLst>
        </a:prstGeom>
        <a:ln w="19050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1289513</xdr:colOff>
      <xdr:row>203</xdr:row>
      <xdr:rowOff>204238</xdr:rowOff>
    </xdr:from>
    <xdr:to>
      <xdr:col>34</xdr:col>
      <xdr:colOff>560605</xdr:colOff>
      <xdr:row>215</xdr:row>
      <xdr:rowOff>210836</xdr:rowOff>
    </xdr:to>
    <xdr:cxnSp macro="">
      <xdr:nvCxnSpPr>
        <xdr:cNvPr id="75" name="Elbow Connector 74"/>
        <xdr:cNvCxnSpPr>
          <a:stCxn id="86" idx="1"/>
          <a:endCxn id="71" idx="3"/>
        </xdr:cNvCxnSpPr>
      </xdr:nvCxnSpPr>
      <xdr:spPr>
        <a:xfrm rot="10800000">
          <a:off x="24066886" y="58795611"/>
          <a:ext cx="12252635" cy="3531996"/>
        </a:xfrm>
        <a:prstGeom prst="bentConnector3">
          <a:avLst>
            <a:gd name="adj1" fmla="val 93683"/>
          </a:avLst>
        </a:prstGeom>
        <a:ln w="19050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562846</xdr:colOff>
      <xdr:row>211</xdr:row>
      <xdr:rowOff>35511</xdr:rowOff>
    </xdr:from>
    <xdr:to>
      <xdr:col>35</xdr:col>
      <xdr:colOff>568368</xdr:colOff>
      <xdr:row>212</xdr:row>
      <xdr:rowOff>163975</xdr:rowOff>
    </xdr:to>
    <xdr:sp macro="" textlink="">
      <xdr:nvSpPr>
        <xdr:cNvPr id="76" name="Rectangle 75"/>
        <xdr:cNvSpPr/>
      </xdr:nvSpPr>
      <xdr:spPr>
        <a:xfrm>
          <a:off x="36405783" y="60532524"/>
          <a:ext cx="632484" cy="427476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550280</xdr:colOff>
      <xdr:row>213</xdr:row>
      <xdr:rowOff>249632</xdr:rowOff>
    </xdr:from>
    <xdr:to>
      <xdr:col>35</xdr:col>
      <xdr:colOff>555802</xdr:colOff>
      <xdr:row>215</xdr:row>
      <xdr:rowOff>6803</xdr:rowOff>
    </xdr:to>
    <xdr:sp macro="" textlink="">
      <xdr:nvSpPr>
        <xdr:cNvPr id="77" name="Rectangle 76"/>
        <xdr:cNvSpPr/>
      </xdr:nvSpPr>
      <xdr:spPr>
        <a:xfrm>
          <a:off x="36364280" y="61413739"/>
          <a:ext cx="631451" cy="355885"/>
        </a:xfrm>
        <a:prstGeom prst="rect">
          <a:avLst/>
        </a:prstGeom>
        <a:noFill/>
        <a:ln w="190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536149</xdr:colOff>
      <xdr:row>218</xdr:row>
      <xdr:rowOff>272800</xdr:rowOff>
    </xdr:from>
    <xdr:to>
      <xdr:col>35</xdr:col>
      <xdr:colOff>541671</xdr:colOff>
      <xdr:row>219</xdr:row>
      <xdr:rowOff>171394</xdr:rowOff>
    </xdr:to>
    <xdr:sp macro="" textlink="">
      <xdr:nvSpPr>
        <xdr:cNvPr id="81" name="Rectangle 80"/>
        <xdr:cNvSpPr/>
      </xdr:nvSpPr>
      <xdr:spPr>
        <a:xfrm>
          <a:off x="36379086" y="62862901"/>
          <a:ext cx="632484" cy="197607"/>
        </a:xfrm>
        <a:prstGeom prst="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560604</xdr:colOff>
      <xdr:row>215</xdr:row>
      <xdr:rowOff>34017</xdr:rowOff>
    </xdr:from>
    <xdr:to>
      <xdr:col>35</xdr:col>
      <xdr:colOff>566126</xdr:colOff>
      <xdr:row>216</xdr:row>
      <xdr:rowOff>93872</xdr:rowOff>
    </xdr:to>
    <xdr:sp macro="" textlink="">
      <xdr:nvSpPr>
        <xdr:cNvPr id="86" name="Rectangle 85"/>
        <xdr:cNvSpPr/>
      </xdr:nvSpPr>
      <xdr:spPr>
        <a:xfrm>
          <a:off x="36374604" y="61796838"/>
          <a:ext cx="631451" cy="359213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804747</xdr:colOff>
      <xdr:row>205</xdr:row>
      <xdr:rowOff>90394</xdr:rowOff>
    </xdr:from>
    <xdr:to>
      <xdr:col>20</xdr:col>
      <xdr:colOff>1250287</xdr:colOff>
      <xdr:row>206</xdr:row>
      <xdr:rowOff>94393</xdr:rowOff>
    </xdr:to>
    <xdr:sp macro="" textlink="">
      <xdr:nvSpPr>
        <xdr:cNvPr id="96" name="Rectangle 95"/>
        <xdr:cNvSpPr/>
      </xdr:nvSpPr>
      <xdr:spPr>
        <a:xfrm>
          <a:off x="23582120" y="59269334"/>
          <a:ext cx="445540" cy="297782"/>
        </a:xfrm>
        <a:prstGeom prst="rect">
          <a:avLst/>
        </a:prstGeom>
        <a:noFill/>
        <a:ln w="190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558507</xdr:colOff>
      <xdr:row>209</xdr:row>
      <xdr:rowOff>257735</xdr:rowOff>
    </xdr:from>
    <xdr:to>
      <xdr:col>35</xdr:col>
      <xdr:colOff>563462</xdr:colOff>
      <xdr:row>211</xdr:row>
      <xdr:rowOff>51548</xdr:rowOff>
    </xdr:to>
    <xdr:sp macro="" textlink="">
      <xdr:nvSpPr>
        <xdr:cNvPr id="97" name="Rectangle 96"/>
        <xdr:cNvSpPr/>
      </xdr:nvSpPr>
      <xdr:spPr>
        <a:xfrm>
          <a:off x="36372507" y="60769500"/>
          <a:ext cx="632484" cy="398930"/>
        </a:xfrm>
        <a:prstGeom prst="rect">
          <a:avLst/>
        </a:prstGeom>
        <a:noFill/>
        <a:ln w="1905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1250288</xdr:colOff>
      <xdr:row>205</xdr:row>
      <xdr:rowOff>239285</xdr:rowOff>
    </xdr:from>
    <xdr:to>
      <xdr:col>34</xdr:col>
      <xdr:colOff>558508</xdr:colOff>
      <xdr:row>210</xdr:row>
      <xdr:rowOff>154642</xdr:rowOff>
    </xdr:to>
    <xdr:cxnSp macro="">
      <xdr:nvCxnSpPr>
        <xdr:cNvPr id="98" name="Elbow Connector 97"/>
        <xdr:cNvCxnSpPr>
          <a:stCxn id="97" idx="1"/>
          <a:endCxn id="96" idx="3"/>
        </xdr:cNvCxnSpPr>
      </xdr:nvCxnSpPr>
      <xdr:spPr>
        <a:xfrm rot="10800000">
          <a:off x="24027661" y="59418225"/>
          <a:ext cx="12289763" cy="1384272"/>
        </a:xfrm>
        <a:prstGeom prst="bentConnector3">
          <a:avLst>
            <a:gd name="adj1" fmla="val 97809"/>
          </a:avLst>
        </a:prstGeom>
        <a:ln w="190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173566</xdr:colOff>
      <xdr:row>191</xdr:row>
      <xdr:rowOff>107932</xdr:rowOff>
    </xdr:from>
    <xdr:to>
      <xdr:col>23</xdr:col>
      <xdr:colOff>819717</xdr:colOff>
      <xdr:row>191</xdr:row>
      <xdr:rowOff>260884</xdr:rowOff>
    </xdr:to>
    <xdr:sp macro="" textlink="">
      <xdr:nvSpPr>
        <xdr:cNvPr id="54" name="Rectangle 53"/>
        <xdr:cNvSpPr/>
      </xdr:nvSpPr>
      <xdr:spPr>
        <a:xfrm>
          <a:off x="27163827" y="56175671"/>
          <a:ext cx="646151" cy="152952"/>
        </a:xfrm>
        <a:prstGeom prst="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1583536</xdr:colOff>
      <xdr:row>173</xdr:row>
      <xdr:rowOff>29702</xdr:rowOff>
    </xdr:from>
    <xdr:to>
      <xdr:col>26</xdr:col>
      <xdr:colOff>20052</xdr:colOff>
      <xdr:row>186</xdr:row>
      <xdr:rowOff>150396</xdr:rowOff>
    </xdr:to>
    <xdr:cxnSp macro="">
      <xdr:nvCxnSpPr>
        <xdr:cNvPr id="55" name="Elbow Connector 54"/>
        <xdr:cNvCxnSpPr>
          <a:endCxn id="62" idx="3"/>
        </xdr:cNvCxnSpPr>
      </xdr:nvCxnSpPr>
      <xdr:spPr>
        <a:xfrm rot="10800000">
          <a:off x="24343273" y="51113781"/>
          <a:ext cx="6427490" cy="4030957"/>
        </a:xfrm>
        <a:prstGeom prst="bentConnector3">
          <a:avLst>
            <a:gd name="adj1" fmla="val -8185"/>
          </a:avLst>
        </a:prstGeom>
        <a:ln w="19050">
          <a:solidFill>
            <a:schemeClr val="accent1">
              <a:lumMod val="60000"/>
              <a:lumOff val="4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963067</xdr:colOff>
      <xdr:row>173</xdr:row>
      <xdr:rowOff>135861</xdr:rowOff>
    </xdr:from>
    <xdr:to>
      <xdr:col>20</xdr:col>
      <xdr:colOff>1603589</xdr:colOff>
      <xdr:row>173</xdr:row>
      <xdr:rowOff>292878</xdr:rowOff>
    </xdr:to>
    <xdr:sp macro="" textlink="">
      <xdr:nvSpPr>
        <xdr:cNvPr id="78" name="Rectangle 77"/>
        <xdr:cNvSpPr/>
      </xdr:nvSpPr>
      <xdr:spPr>
        <a:xfrm>
          <a:off x="23745312" y="50357881"/>
          <a:ext cx="640522" cy="157017"/>
        </a:xfrm>
        <a:prstGeom prst="rect">
          <a:avLst/>
        </a:prstGeom>
        <a:noFill/>
        <a:ln w="1905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950672</xdr:colOff>
      <xdr:row>176</xdr:row>
      <xdr:rowOff>237249</xdr:rowOff>
    </xdr:from>
    <xdr:to>
      <xdr:col>20</xdr:col>
      <xdr:colOff>1591194</xdr:colOff>
      <xdr:row>177</xdr:row>
      <xdr:rowOff>112557</xdr:rowOff>
    </xdr:to>
    <xdr:sp macro="" textlink="">
      <xdr:nvSpPr>
        <xdr:cNvPr id="79" name="Rectangle 78"/>
        <xdr:cNvSpPr/>
      </xdr:nvSpPr>
      <xdr:spPr>
        <a:xfrm>
          <a:off x="23732518" y="50939557"/>
          <a:ext cx="640522" cy="168385"/>
        </a:xfrm>
        <a:prstGeom prst="rect">
          <a:avLst/>
        </a:prstGeom>
        <a:noFill/>
        <a:ln w="19050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953829</xdr:colOff>
      <xdr:row>175</xdr:row>
      <xdr:rowOff>130500</xdr:rowOff>
    </xdr:from>
    <xdr:to>
      <xdr:col>20</xdr:col>
      <xdr:colOff>1594351</xdr:colOff>
      <xdr:row>176</xdr:row>
      <xdr:rowOff>8198</xdr:rowOff>
    </xdr:to>
    <xdr:sp macro="" textlink="">
      <xdr:nvSpPr>
        <xdr:cNvPr id="80" name="Rectangle 79"/>
        <xdr:cNvSpPr/>
      </xdr:nvSpPr>
      <xdr:spPr>
        <a:xfrm>
          <a:off x="23735675" y="50539731"/>
          <a:ext cx="640522" cy="170775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964762</xdr:colOff>
      <xdr:row>177</xdr:row>
      <xdr:rowOff>148355</xdr:rowOff>
    </xdr:from>
    <xdr:to>
      <xdr:col>20</xdr:col>
      <xdr:colOff>1605284</xdr:colOff>
      <xdr:row>178</xdr:row>
      <xdr:rowOff>26148</xdr:rowOff>
    </xdr:to>
    <xdr:sp macro="" textlink="">
      <xdr:nvSpPr>
        <xdr:cNvPr id="82" name="Rectangle 81"/>
        <xdr:cNvSpPr/>
      </xdr:nvSpPr>
      <xdr:spPr>
        <a:xfrm>
          <a:off x="23746608" y="51143740"/>
          <a:ext cx="640522" cy="170870"/>
        </a:xfrm>
        <a:prstGeom prst="rect">
          <a:avLst/>
        </a:prstGeom>
        <a:noFill/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955526</xdr:colOff>
      <xdr:row>174</xdr:row>
      <xdr:rowOff>224955</xdr:rowOff>
    </xdr:from>
    <xdr:to>
      <xdr:col>20</xdr:col>
      <xdr:colOff>1596048</xdr:colOff>
      <xdr:row>175</xdr:row>
      <xdr:rowOff>100263</xdr:rowOff>
    </xdr:to>
    <xdr:sp macro="" textlink="">
      <xdr:nvSpPr>
        <xdr:cNvPr id="83" name="Rectangle 82"/>
        <xdr:cNvSpPr/>
      </xdr:nvSpPr>
      <xdr:spPr>
        <a:xfrm>
          <a:off x="23737372" y="50341109"/>
          <a:ext cx="640522" cy="168385"/>
        </a:xfrm>
        <a:prstGeom prst="rect">
          <a:avLst/>
        </a:prstGeom>
        <a:noFill/>
        <a:ln w="19050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1603589</xdr:colOff>
      <xdr:row>159</xdr:row>
      <xdr:rowOff>232380</xdr:rowOff>
    </xdr:from>
    <xdr:to>
      <xdr:col>33</xdr:col>
      <xdr:colOff>533400</xdr:colOff>
      <xdr:row>173</xdr:row>
      <xdr:rowOff>214370</xdr:rowOff>
    </xdr:to>
    <xdr:cxnSp macro="">
      <xdr:nvCxnSpPr>
        <xdr:cNvPr id="84" name="Elbow Connector 83"/>
        <xdr:cNvCxnSpPr>
          <a:stCxn id="85" idx="3"/>
          <a:endCxn id="78" idx="3"/>
        </xdr:cNvCxnSpPr>
      </xdr:nvCxnSpPr>
      <xdr:spPr>
        <a:xfrm flipH="1">
          <a:off x="24385834" y="46317829"/>
          <a:ext cx="11269546" cy="4118561"/>
        </a:xfrm>
        <a:prstGeom prst="bentConnector3">
          <a:avLst>
            <a:gd name="adj1" fmla="val -10678"/>
          </a:avLst>
        </a:prstGeom>
        <a:ln w="190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21523</xdr:colOff>
      <xdr:row>159</xdr:row>
      <xdr:rowOff>169793</xdr:rowOff>
    </xdr:from>
    <xdr:to>
      <xdr:col>33</xdr:col>
      <xdr:colOff>533400</xdr:colOff>
      <xdr:row>159</xdr:row>
      <xdr:rowOff>294967</xdr:rowOff>
    </xdr:to>
    <xdr:sp macro="" textlink="">
      <xdr:nvSpPr>
        <xdr:cNvPr id="85" name="Rectangle 84"/>
        <xdr:cNvSpPr/>
      </xdr:nvSpPr>
      <xdr:spPr>
        <a:xfrm>
          <a:off x="35197762" y="46647652"/>
          <a:ext cx="511877" cy="125174"/>
        </a:xfrm>
        <a:prstGeom prst="rect">
          <a:avLst/>
        </a:prstGeom>
        <a:noFill/>
        <a:ln w="1905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1591194</xdr:colOff>
      <xdr:row>158</xdr:row>
      <xdr:rowOff>236718</xdr:rowOff>
    </xdr:from>
    <xdr:to>
      <xdr:col>33</xdr:col>
      <xdr:colOff>547687</xdr:colOff>
      <xdr:row>177</xdr:row>
      <xdr:rowOff>28365</xdr:rowOff>
    </xdr:to>
    <xdr:cxnSp macro="">
      <xdr:nvCxnSpPr>
        <xdr:cNvPr id="87" name="Elbow Connector 86"/>
        <xdr:cNvCxnSpPr>
          <a:stCxn id="89" idx="3"/>
          <a:endCxn id="79" idx="3"/>
        </xdr:cNvCxnSpPr>
      </xdr:nvCxnSpPr>
      <xdr:spPr>
        <a:xfrm flipH="1">
          <a:off x="24373040" y="45663641"/>
          <a:ext cx="11324339" cy="5360109"/>
        </a:xfrm>
        <a:prstGeom prst="bentConnector3">
          <a:avLst>
            <a:gd name="adj1" fmla="val -7108"/>
          </a:avLst>
        </a:prstGeom>
        <a:ln w="19050">
          <a:solidFill>
            <a:schemeClr val="accent4">
              <a:lumMod val="60000"/>
              <a:lumOff val="4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10328</xdr:colOff>
      <xdr:row>158</xdr:row>
      <xdr:rowOff>172422</xdr:rowOff>
    </xdr:from>
    <xdr:to>
      <xdr:col>33</xdr:col>
      <xdr:colOff>547687</xdr:colOff>
      <xdr:row>159</xdr:row>
      <xdr:rowOff>7937</xdr:rowOff>
    </xdr:to>
    <xdr:sp macro="" textlink="">
      <xdr:nvSpPr>
        <xdr:cNvPr id="89" name="Rectangle 88"/>
        <xdr:cNvSpPr/>
      </xdr:nvSpPr>
      <xdr:spPr>
        <a:xfrm>
          <a:off x="35181391" y="45701922"/>
          <a:ext cx="537359" cy="129203"/>
        </a:xfrm>
        <a:prstGeom prst="rect">
          <a:avLst/>
        </a:prstGeom>
        <a:noFill/>
        <a:ln w="19050"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1594351</xdr:colOff>
      <xdr:row>162</xdr:row>
      <xdr:rowOff>78799</xdr:rowOff>
    </xdr:from>
    <xdr:to>
      <xdr:col>33</xdr:col>
      <xdr:colOff>555625</xdr:colOff>
      <xdr:row>175</xdr:row>
      <xdr:rowOff>215888</xdr:rowOff>
    </xdr:to>
    <xdr:cxnSp macro="">
      <xdr:nvCxnSpPr>
        <xdr:cNvPr id="93" name="Elbow Connector 92"/>
        <xdr:cNvCxnSpPr>
          <a:stCxn id="95" idx="3"/>
          <a:endCxn id="80" idx="3"/>
        </xdr:cNvCxnSpPr>
      </xdr:nvCxnSpPr>
      <xdr:spPr>
        <a:xfrm flipH="1">
          <a:off x="24376197" y="46678030"/>
          <a:ext cx="11329120" cy="3947089"/>
        </a:xfrm>
        <a:prstGeom prst="bentConnector3">
          <a:avLst>
            <a:gd name="adj1" fmla="val -3398"/>
          </a:avLst>
        </a:prstGeom>
        <a:ln w="19050">
          <a:solidFill>
            <a:schemeClr val="accent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7296</xdr:colOff>
      <xdr:row>162</xdr:row>
      <xdr:rowOff>14723</xdr:rowOff>
    </xdr:from>
    <xdr:to>
      <xdr:col>33</xdr:col>
      <xdr:colOff>555625</xdr:colOff>
      <xdr:row>162</xdr:row>
      <xdr:rowOff>142875</xdr:rowOff>
    </xdr:to>
    <xdr:sp macro="" textlink="">
      <xdr:nvSpPr>
        <xdr:cNvPr id="95" name="Rectangle 94"/>
        <xdr:cNvSpPr/>
      </xdr:nvSpPr>
      <xdr:spPr>
        <a:xfrm>
          <a:off x="35178359" y="46718973"/>
          <a:ext cx="548329" cy="128152"/>
        </a:xfrm>
        <a:prstGeom prst="rect">
          <a:avLst/>
        </a:prstGeom>
        <a:noFill/>
        <a:ln w="19050"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1605284</xdr:colOff>
      <xdr:row>159</xdr:row>
      <xdr:rowOff>81263</xdr:rowOff>
    </xdr:from>
    <xdr:to>
      <xdr:col>33</xdr:col>
      <xdr:colOff>539224</xdr:colOff>
      <xdr:row>177</xdr:row>
      <xdr:rowOff>233790</xdr:rowOff>
    </xdr:to>
    <xdr:cxnSp macro="">
      <xdr:nvCxnSpPr>
        <xdr:cNvPr id="102" name="Elbow Connector 101"/>
        <xdr:cNvCxnSpPr>
          <a:stCxn id="104" idx="3"/>
          <a:endCxn id="82" idx="3"/>
        </xdr:cNvCxnSpPr>
      </xdr:nvCxnSpPr>
      <xdr:spPr>
        <a:xfrm flipH="1">
          <a:off x="24387130" y="45801263"/>
          <a:ext cx="11301786" cy="5427912"/>
        </a:xfrm>
        <a:prstGeom prst="bentConnector3">
          <a:avLst>
            <a:gd name="adj1" fmla="val -6086"/>
          </a:avLst>
        </a:prstGeom>
        <a:ln w="19050">
          <a:solidFill>
            <a:schemeClr val="accent6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12084</xdr:colOff>
      <xdr:row>159</xdr:row>
      <xdr:rowOff>17581</xdr:rowOff>
    </xdr:from>
    <xdr:to>
      <xdr:col>33</xdr:col>
      <xdr:colOff>539224</xdr:colOff>
      <xdr:row>159</xdr:row>
      <xdr:rowOff>144945</xdr:rowOff>
    </xdr:to>
    <xdr:sp macro="" textlink="">
      <xdr:nvSpPr>
        <xdr:cNvPr id="104" name="Rectangle 103"/>
        <xdr:cNvSpPr/>
      </xdr:nvSpPr>
      <xdr:spPr>
        <a:xfrm>
          <a:off x="35188323" y="46495440"/>
          <a:ext cx="527140" cy="127364"/>
        </a:xfrm>
        <a:prstGeom prst="rect">
          <a:avLst/>
        </a:prstGeom>
        <a:noFill/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14243</xdr:colOff>
      <xdr:row>162</xdr:row>
      <xdr:rowOff>165510</xdr:rowOff>
    </xdr:from>
    <xdr:to>
      <xdr:col>33</xdr:col>
      <xdr:colOff>576841</xdr:colOff>
      <xdr:row>162</xdr:row>
      <xdr:rowOff>291981</xdr:rowOff>
    </xdr:to>
    <xdr:sp macro="" textlink="">
      <xdr:nvSpPr>
        <xdr:cNvPr id="105" name="Rectangle 104"/>
        <xdr:cNvSpPr/>
      </xdr:nvSpPr>
      <xdr:spPr>
        <a:xfrm>
          <a:off x="35180187" y="47694370"/>
          <a:ext cx="562598" cy="126471"/>
        </a:xfrm>
        <a:prstGeom prst="rect">
          <a:avLst/>
        </a:prstGeom>
        <a:noFill/>
        <a:ln w="19050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1596048</xdr:colOff>
      <xdr:row>162</xdr:row>
      <xdr:rowOff>228746</xdr:rowOff>
    </xdr:from>
    <xdr:to>
      <xdr:col>33</xdr:col>
      <xdr:colOff>576841</xdr:colOff>
      <xdr:row>175</xdr:row>
      <xdr:rowOff>16071</xdr:rowOff>
    </xdr:to>
    <xdr:cxnSp macro="">
      <xdr:nvCxnSpPr>
        <xdr:cNvPr id="111" name="Elbow Connector 110"/>
        <xdr:cNvCxnSpPr>
          <a:stCxn id="105" idx="3"/>
          <a:endCxn id="83" idx="3"/>
        </xdr:cNvCxnSpPr>
      </xdr:nvCxnSpPr>
      <xdr:spPr>
        <a:xfrm flipH="1">
          <a:off x="24377894" y="46827977"/>
          <a:ext cx="11348639" cy="3597325"/>
        </a:xfrm>
        <a:prstGeom prst="bentConnector3">
          <a:avLst>
            <a:gd name="adj1" fmla="val -2358"/>
          </a:avLst>
        </a:prstGeom>
        <a:ln w="19050">
          <a:solidFill>
            <a:srgbClr val="9900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803589</xdr:colOff>
      <xdr:row>206</xdr:row>
      <xdr:rowOff>105941</xdr:rowOff>
    </xdr:from>
    <xdr:to>
      <xdr:col>20</xdr:col>
      <xdr:colOff>1285302</xdr:colOff>
      <xdr:row>206</xdr:row>
      <xdr:rowOff>266241</xdr:rowOff>
    </xdr:to>
    <xdr:sp macro="" textlink="">
      <xdr:nvSpPr>
        <xdr:cNvPr id="184" name="Rectangle 183"/>
        <xdr:cNvSpPr/>
      </xdr:nvSpPr>
      <xdr:spPr>
        <a:xfrm>
          <a:off x="23580962" y="59578664"/>
          <a:ext cx="481713" cy="160300"/>
        </a:xfrm>
        <a:prstGeom prst="rect">
          <a:avLst/>
        </a:prstGeom>
        <a:noFill/>
        <a:ln w="1905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1285303</xdr:colOff>
      <xdr:row>187</xdr:row>
      <xdr:rowOff>18361</xdr:rowOff>
    </xdr:from>
    <xdr:to>
      <xdr:col>25</xdr:col>
      <xdr:colOff>367230</xdr:colOff>
      <xdr:row>206</xdr:row>
      <xdr:rowOff>186090</xdr:rowOff>
    </xdr:to>
    <xdr:cxnSp macro="">
      <xdr:nvCxnSpPr>
        <xdr:cNvPr id="185" name="Elbow Connector 184"/>
        <xdr:cNvCxnSpPr>
          <a:endCxn id="184" idx="3"/>
        </xdr:cNvCxnSpPr>
      </xdr:nvCxnSpPr>
      <xdr:spPr>
        <a:xfrm rot="10800000" flipV="1">
          <a:off x="24062676" y="54083638"/>
          <a:ext cx="6444867" cy="5575175"/>
        </a:xfrm>
        <a:prstGeom prst="bentConnector3">
          <a:avLst>
            <a:gd name="adj1" fmla="val 0"/>
          </a:avLst>
        </a:prstGeom>
        <a:ln w="190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259773</xdr:colOff>
      <xdr:row>221</xdr:row>
      <xdr:rowOff>178331</xdr:rowOff>
    </xdr:from>
    <xdr:to>
      <xdr:col>20</xdr:col>
      <xdr:colOff>1480705</xdr:colOff>
      <xdr:row>242</xdr:row>
      <xdr:rowOff>4395</xdr:rowOff>
    </xdr:to>
    <xdr:pic>
      <xdr:nvPicPr>
        <xdr:cNvPr id="191" name="Picture 190"/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0873"/>
        <a:stretch/>
      </xdr:blipFill>
      <xdr:spPr>
        <a:xfrm>
          <a:off x="13534159" y="64151695"/>
          <a:ext cx="10719955" cy="6008655"/>
        </a:xfrm>
        <a:prstGeom prst="rect">
          <a:avLst/>
        </a:prstGeom>
      </xdr:spPr>
    </xdr:pic>
    <xdr:clientData/>
  </xdr:twoCellAnchor>
  <xdr:twoCellAnchor editAs="oneCell">
    <xdr:from>
      <xdr:col>9</xdr:col>
      <xdr:colOff>225136</xdr:colOff>
      <xdr:row>242</xdr:row>
      <xdr:rowOff>34635</xdr:rowOff>
    </xdr:from>
    <xdr:to>
      <xdr:col>20</xdr:col>
      <xdr:colOff>1311210</xdr:colOff>
      <xdr:row>262</xdr:row>
      <xdr:rowOff>237857</xdr:rowOff>
    </xdr:to>
    <xdr:pic>
      <xdr:nvPicPr>
        <xdr:cNvPr id="192" name="Picture 191"/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11676"/>
        <a:stretch/>
      </xdr:blipFill>
      <xdr:spPr>
        <a:xfrm>
          <a:off x="13499522" y="70190590"/>
          <a:ext cx="10585097" cy="6091403"/>
        </a:xfrm>
        <a:prstGeom prst="rect">
          <a:avLst/>
        </a:prstGeom>
      </xdr:spPr>
    </xdr:pic>
    <xdr:clientData/>
  </xdr:twoCellAnchor>
  <xdr:twoCellAnchor editAs="oneCell">
    <xdr:from>
      <xdr:col>9</xdr:col>
      <xdr:colOff>225137</xdr:colOff>
      <xdr:row>262</xdr:row>
      <xdr:rowOff>225137</xdr:rowOff>
    </xdr:from>
    <xdr:to>
      <xdr:col>20</xdr:col>
      <xdr:colOff>1808800</xdr:colOff>
      <xdr:row>281</xdr:row>
      <xdr:rowOff>265124</xdr:rowOff>
    </xdr:to>
    <xdr:pic>
      <xdr:nvPicPr>
        <xdr:cNvPr id="193" name="Picture 192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499523" y="76269273"/>
          <a:ext cx="11082686" cy="5633760"/>
        </a:xfrm>
        <a:prstGeom prst="rect">
          <a:avLst/>
        </a:prstGeom>
      </xdr:spPr>
    </xdr:pic>
    <xdr:clientData/>
  </xdr:twoCellAnchor>
  <xdr:twoCellAnchor editAs="oneCell">
    <xdr:from>
      <xdr:col>9</xdr:col>
      <xdr:colOff>242454</xdr:colOff>
      <xdr:row>281</xdr:row>
      <xdr:rowOff>251113</xdr:rowOff>
    </xdr:from>
    <xdr:to>
      <xdr:col>20</xdr:col>
      <xdr:colOff>1277028</xdr:colOff>
      <xdr:row>301</xdr:row>
      <xdr:rowOff>246096</xdr:rowOff>
    </xdr:to>
    <xdr:pic>
      <xdr:nvPicPr>
        <xdr:cNvPr id="194" name="Picture 193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516840" y="81889022"/>
          <a:ext cx="10533597" cy="5883165"/>
        </a:xfrm>
        <a:prstGeom prst="rect">
          <a:avLst/>
        </a:prstGeom>
      </xdr:spPr>
    </xdr:pic>
    <xdr:clientData/>
  </xdr:twoCellAnchor>
  <xdr:twoCellAnchor editAs="oneCell">
    <xdr:from>
      <xdr:col>9</xdr:col>
      <xdr:colOff>225136</xdr:colOff>
      <xdr:row>301</xdr:row>
      <xdr:rowOff>251114</xdr:rowOff>
    </xdr:from>
    <xdr:to>
      <xdr:col>20</xdr:col>
      <xdr:colOff>1281546</xdr:colOff>
      <xdr:row>308</xdr:row>
      <xdr:rowOff>72512</xdr:rowOff>
    </xdr:to>
    <xdr:pic>
      <xdr:nvPicPr>
        <xdr:cNvPr id="195" name="Picture 194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499522" y="87777205"/>
          <a:ext cx="10555433" cy="1882262"/>
        </a:xfrm>
        <a:prstGeom prst="rect">
          <a:avLst/>
        </a:prstGeom>
      </xdr:spPr>
    </xdr:pic>
    <xdr:clientData/>
  </xdr:twoCellAnchor>
  <xdr:twoCellAnchor editAs="oneCell">
    <xdr:from>
      <xdr:col>37</xdr:col>
      <xdr:colOff>32426</xdr:colOff>
      <xdr:row>155</xdr:row>
      <xdr:rowOff>113489</xdr:rowOff>
    </xdr:from>
    <xdr:to>
      <xdr:col>49</xdr:col>
      <xdr:colOff>309373</xdr:colOff>
      <xdr:row>170</xdr:row>
      <xdr:rowOff>181952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7824383" y="44633744"/>
          <a:ext cx="7864522" cy="4267570"/>
        </a:xfrm>
        <a:prstGeom prst="rect">
          <a:avLst/>
        </a:prstGeom>
      </xdr:spPr>
    </xdr:pic>
    <xdr:clientData/>
  </xdr:twoCellAnchor>
  <xdr:twoCellAnchor editAs="oneCell">
    <xdr:from>
      <xdr:col>37</xdr:col>
      <xdr:colOff>178341</xdr:colOff>
      <xdr:row>171</xdr:row>
      <xdr:rowOff>259404</xdr:rowOff>
    </xdr:from>
    <xdr:to>
      <xdr:col>45</xdr:col>
      <xdr:colOff>184669</xdr:colOff>
      <xdr:row>190</xdr:row>
      <xdr:rowOff>145915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7970298" y="49270595"/>
          <a:ext cx="5064711" cy="5431277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</xdr:colOff>
      <xdr:row>41</xdr:row>
      <xdr:rowOff>15240</xdr:rowOff>
    </xdr:from>
    <xdr:to>
      <xdr:col>39</xdr:col>
      <xdr:colOff>274320</xdr:colOff>
      <xdr:row>54</xdr:row>
      <xdr:rowOff>173090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8453080" y="12313920"/>
          <a:ext cx="10820400" cy="3922130"/>
        </a:xfrm>
        <a:prstGeom prst="rect">
          <a:avLst/>
        </a:prstGeom>
      </xdr:spPr>
    </xdr:pic>
    <xdr:clientData/>
  </xdr:twoCellAnchor>
  <xdr:twoCellAnchor>
    <xdr:from>
      <xdr:col>27</xdr:col>
      <xdr:colOff>274320</xdr:colOff>
      <xdr:row>49</xdr:row>
      <xdr:rowOff>79784</xdr:rowOff>
    </xdr:from>
    <xdr:to>
      <xdr:col>30</xdr:col>
      <xdr:colOff>441960</xdr:colOff>
      <xdr:row>49</xdr:row>
      <xdr:rowOff>274319</xdr:rowOff>
    </xdr:to>
    <xdr:sp macro="" textlink="">
      <xdr:nvSpPr>
        <xdr:cNvPr id="88" name="Rectangle 87"/>
        <xdr:cNvSpPr/>
      </xdr:nvSpPr>
      <xdr:spPr>
        <a:xfrm>
          <a:off x="31775400" y="14816864"/>
          <a:ext cx="2042160" cy="194535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252804</xdr:colOff>
      <xdr:row>48</xdr:row>
      <xdr:rowOff>154903</xdr:rowOff>
    </xdr:from>
    <xdr:to>
      <xdr:col>30</xdr:col>
      <xdr:colOff>457200</xdr:colOff>
      <xdr:row>49</xdr:row>
      <xdr:rowOff>30481</xdr:rowOff>
    </xdr:to>
    <xdr:sp macro="" textlink="">
      <xdr:nvSpPr>
        <xdr:cNvPr id="90" name="Rectangle 89"/>
        <xdr:cNvSpPr/>
      </xdr:nvSpPr>
      <xdr:spPr>
        <a:xfrm>
          <a:off x="31753884" y="14587183"/>
          <a:ext cx="2078916" cy="180378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40</xdr:col>
      <xdr:colOff>9386</xdr:colOff>
      <xdr:row>50</xdr:row>
      <xdr:rowOff>76200</xdr:rowOff>
    </xdr:from>
    <xdr:ext cx="1316493" cy="311496"/>
    <xdr:sp macro="" textlink="">
      <xdr:nvSpPr>
        <xdr:cNvPr id="91" name="TextBox 90"/>
        <xdr:cNvSpPr txBox="1"/>
      </xdr:nvSpPr>
      <xdr:spPr>
        <a:xfrm>
          <a:off x="39633386" y="15118080"/>
          <a:ext cx="1316493" cy="311496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/>
            <a:t>JR pada</a:t>
          </a:r>
          <a:r>
            <a:rPr lang="en-US" sz="1400" baseline="0"/>
            <a:t> DO ini</a:t>
          </a:r>
          <a:endParaRPr lang="en-US" sz="1400"/>
        </a:p>
      </xdr:txBody>
    </xdr:sp>
    <xdr:clientData/>
  </xdr:oneCellAnchor>
  <xdr:oneCellAnchor>
    <xdr:from>
      <xdr:col>40</xdr:col>
      <xdr:colOff>98139</xdr:colOff>
      <xdr:row>47</xdr:row>
      <xdr:rowOff>90357</xdr:rowOff>
    </xdr:from>
    <xdr:ext cx="1525226" cy="311496"/>
    <xdr:sp macro="" textlink="">
      <xdr:nvSpPr>
        <xdr:cNvPr id="92" name="TextBox 91"/>
        <xdr:cNvSpPr txBox="1"/>
      </xdr:nvSpPr>
      <xdr:spPr>
        <a:xfrm>
          <a:off x="39722139" y="14217837"/>
          <a:ext cx="1525226" cy="311496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/>
            <a:t>JR yang di inspeksi</a:t>
          </a:r>
        </a:p>
      </xdr:txBody>
    </xdr:sp>
    <xdr:clientData/>
  </xdr:oneCellAnchor>
  <xdr:twoCellAnchor>
    <xdr:from>
      <xdr:col>30</xdr:col>
      <xdr:colOff>441960</xdr:colOff>
      <xdr:row>49</xdr:row>
      <xdr:rowOff>177052</xdr:rowOff>
    </xdr:from>
    <xdr:to>
      <xdr:col>40</xdr:col>
      <xdr:colOff>9386</xdr:colOff>
      <xdr:row>51</xdr:row>
      <xdr:rowOff>3348</xdr:rowOff>
    </xdr:to>
    <xdr:cxnSp macro="">
      <xdr:nvCxnSpPr>
        <xdr:cNvPr id="94" name="Elbow Connector 93"/>
        <xdr:cNvCxnSpPr>
          <a:stCxn id="88" idx="3"/>
          <a:endCxn id="91" idx="1"/>
        </xdr:cNvCxnSpPr>
      </xdr:nvCxnSpPr>
      <xdr:spPr>
        <a:xfrm>
          <a:off x="33817560" y="14914132"/>
          <a:ext cx="5815826" cy="359696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457200</xdr:colOff>
      <xdr:row>47</xdr:row>
      <xdr:rowOff>246105</xdr:rowOff>
    </xdr:from>
    <xdr:to>
      <xdr:col>40</xdr:col>
      <xdr:colOff>98139</xdr:colOff>
      <xdr:row>48</xdr:row>
      <xdr:rowOff>245092</xdr:rowOff>
    </xdr:to>
    <xdr:cxnSp macro="">
      <xdr:nvCxnSpPr>
        <xdr:cNvPr id="99" name="Elbow Connector 98"/>
        <xdr:cNvCxnSpPr>
          <a:stCxn id="90" idx="3"/>
          <a:endCxn id="92" idx="1"/>
        </xdr:cNvCxnSpPr>
      </xdr:nvCxnSpPr>
      <xdr:spPr>
        <a:xfrm flipV="1">
          <a:off x="33832800" y="14373585"/>
          <a:ext cx="5889339" cy="303787"/>
        </a:xfrm>
        <a:prstGeom prst="bentConnector3">
          <a:avLst>
            <a:gd name="adj1" fmla="val 50000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220</xdr:row>
      <xdr:rowOff>12700</xdr:rowOff>
    </xdr:from>
    <xdr:to>
      <xdr:col>23</xdr:col>
      <xdr:colOff>1052761</xdr:colOff>
      <xdr:row>230</xdr:row>
      <xdr:rowOff>33275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09600" y="63030100"/>
          <a:ext cx="13854361" cy="2941575"/>
        </a:xfrm>
        <a:prstGeom prst="rect">
          <a:avLst/>
        </a:prstGeom>
      </xdr:spPr>
    </xdr:pic>
    <xdr:clientData/>
  </xdr:twoCellAnchor>
  <xdr:twoCellAnchor editAs="oneCell">
    <xdr:from>
      <xdr:col>25</xdr:col>
      <xdr:colOff>529106</xdr:colOff>
      <xdr:row>242</xdr:row>
      <xdr:rowOff>7312</xdr:rowOff>
    </xdr:from>
    <xdr:to>
      <xdr:col>40</xdr:col>
      <xdr:colOff>513907</xdr:colOff>
      <xdr:row>255</xdr:row>
      <xdr:rowOff>295153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3618" y="71546707"/>
          <a:ext cx="9288289" cy="4009237"/>
        </a:xfrm>
        <a:prstGeom prst="rect">
          <a:avLst/>
        </a:prstGeom>
      </xdr:spPr>
    </xdr:pic>
    <xdr:clientData/>
  </xdr:twoCellAnchor>
  <xdr:twoCellAnchor editAs="oneCell">
    <xdr:from>
      <xdr:col>25</xdr:col>
      <xdr:colOff>549349</xdr:colOff>
      <xdr:row>226</xdr:row>
      <xdr:rowOff>141768</xdr:rowOff>
    </xdr:from>
    <xdr:to>
      <xdr:col>40</xdr:col>
      <xdr:colOff>544179</xdr:colOff>
      <xdr:row>241</xdr:row>
      <xdr:rowOff>177209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583861" y="66861070"/>
          <a:ext cx="9298318" cy="4554279"/>
        </a:xfrm>
        <a:prstGeom prst="rect">
          <a:avLst/>
        </a:prstGeom>
      </xdr:spPr>
    </xdr:pic>
    <xdr:clientData/>
  </xdr:twoCellAnchor>
  <xdr:twoCellAnchor editAs="oneCell">
    <xdr:from>
      <xdr:col>25</xdr:col>
      <xdr:colOff>530936</xdr:colOff>
      <xdr:row>210</xdr:row>
      <xdr:rowOff>291665</xdr:rowOff>
    </xdr:from>
    <xdr:to>
      <xdr:col>40</xdr:col>
      <xdr:colOff>585132</xdr:colOff>
      <xdr:row>226</xdr:row>
      <xdr:rowOff>145129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623948" y="60765087"/>
          <a:ext cx="9418533" cy="4553994"/>
        </a:xfrm>
        <a:prstGeom prst="rect">
          <a:avLst/>
        </a:prstGeom>
      </xdr:spPr>
    </xdr:pic>
    <xdr:clientData/>
  </xdr:twoCellAnchor>
  <xdr:twoCellAnchor>
    <xdr:from>
      <xdr:col>8</xdr:col>
      <xdr:colOff>272979</xdr:colOff>
      <xdr:row>0</xdr:row>
      <xdr:rowOff>215202</xdr:rowOff>
    </xdr:from>
    <xdr:to>
      <xdr:col>21</xdr:col>
      <xdr:colOff>278422</xdr:colOff>
      <xdr:row>33</xdr:row>
      <xdr:rowOff>28482</xdr:rowOff>
    </xdr:to>
    <xdr:grpSp>
      <xdr:nvGrpSpPr>
        <xdr:cNvPr id="4" name="Group 3"/>
        <xdr:cNvGrpSpPr/>
      </xdr:nvGrpSpPr>
      <xdr:grpSpPr>
        <a:xfrm>
          <a:off x="12803646" y="215202"/>
          <a:ext cx="11922276" cy="9422947"/>
          <a:chOff x="12787364" y="918587"/>
          <a:chExt cx="11420789" cy="9308972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2787364" y="918587"/>
            <a:ext cx="11420789" cy="6135893"/>
          </a:xfrm>
          <a:prstGeom prst="rect">
            <a:avLst/>
          </a:prstGeom>
        </xdr:spPr>
      </xdr:pic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2792807" y="7033847"/>
            <a:ext cx="11268807" cy="319371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204403</xdr:colOff>
      <xdr:row>6</xdr:row>
      <xdr:rowOff>11070</xdr:rowOff>
    </xdr:from>
    <xdr:to>
      <xdr:col>15</xdr:col>
      <xdr:colOff>194553</xdr:colOff>
      <xdr:row>6</xdr:row>
      <xdr:rowOff>186448</xdr:rowOff>
    </xdr:to>
    <xdr:sp macro="" textlink="">
      <xdr:nvSpPr>
        <xdr:cNvPr id="5" name="Rectangle 4"/>
        <xdr:cNvSpPr/>
      </xdr:nvSpPr>
      <xdr:spPr>
        <a:xfrm>
          <a:off x="13490765" y="1624240"/>
          <a:ext cx="4375703" cy="175378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210600</xdr:colOff>
      <xdr:row>11</xdr:row>
      <xdr:rowOff>127176</xdr:rowOff>
    </xdr:from>
    <xdr:to>
      <xdr:col>20</xdr:col>
      <xdr:colOff>1094949</xdr:colOff>
      <xdr:row>11</xdr:row>
      <xdr:rowOff>283724</xdr:rowOff>
    </xdr:to>
    <xdr:sp macro="" textlink="">
      <xdr:nvSpPr>
        <xdr:cNvPr id="6" name="Rectangle 5"/>
        <xdr:cNvSpPr/>
      </xdr:nvSpPr>
      <xdr:spPr>
        <a:xfrm>
          <a:off x="13496962" y="3240027"/>
          <a:ext cx="9096115" cy="156548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219808</xdr:colOff>
      <xdr:row>4</xdr:row>
      <xdr:rowOff>117231</xdr:rowOff>
    </xdr:from>
    <xdr:to>
      <xdr:col>15</xdr:col>
      <xdr:colOff>161193</xdr:colOff>
      <xdr:row>4</xdr:row>
      <xdr:rowOff>291830</xdr:rowOff>
    </xdr:to>
    <xdr:sp macro="" textlink="">
      <xdr:nvSpPr>
        <xdr:cNvPr id="7" name="Rectangle 6"/>
        <xdr:cNvSpPr/>
      </xdr:nvSpPr>
      <xdr:spPr>
        <a:xfrm>
          <a:off x="13506170" y="1130529"/>
          <a:ext cx="4326938" cy="174599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208979</xdr:colOff>
      <xdr:row>13</xdr:row>
      <xdr:rowOff>190406</xdr:rowOff>
    </xdr:from>
    <xdr:to>
      <xdr:col>20</xdr:col>
      <xdr:colOff>1093328</xdr:colOff>
      <xdr:row>14</xdr:row>
      <xdr:rowOff>47017</xdr:rowOff>
    </xdr:to>
    <xdr:sp macro="" textlink="">
      <xdr:nvSpPr>
        <xdr:cNvPr id="8" name="Rectangle 7"/>
        <xdr:cNvSpPr/>
      </xdr:nvSpPr>
      <xdr:spPr>
        <a:xfrm>
          <a:off x="13495341" y="3903129"/>
          <a:ext cx="9096115" cy="156548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144</xdr:row>
      <xdr:rowOff>100641</xdr:rowOff>
    </xdr:from>
    <xdr:to>
      <xdr:col>17</xdr:col>
      <xdr:colOff>1207698</xdr:colOff>
      <xdr:row>155</xdr:row>
      <xdr:rowOff>132368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284679" y="42643245"/>
          <a:ext cx="7289321" cy="3352897"/>
        </a:xfrm>
        <a:prstGeom prst="rect">
          <a:avLst/>
        </a:prstGeom>
      </xdr:spPr>
    </xdr:pic>
    <xdr:clientData/>
  </xdr:twoCellAnchor>
  <xdr:twoCellAnchor editAs="oneCell">
    <xdr:from>
      <xdr:col>8</xdr:col>
      <xdr:colOff>718868</xdr:colOff>
      <xdr:row>157</xdr:row>
      <xdr:rowOff>158151</xdr:rowOff>
    </xdr:from>
    <xdr:to>
      <xdr:col>17</xdr:col>
      <xdr:colOff>1308340</xdr:colOff>
      <xdr:row>170</xdr:row>
      <xdr:rowOff>218966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270302" y="46625774"/>
          <a:ext cx="7404340" cy="3985834"/>
        </a:xfrm>
        <a:prstGeom prst="rect">
          <a:avLst/>
        </a:prstGeom>
      </xdr:spPr>
    </xdr:pic>
    <xdr:clientData/>
  </xdr:twoCellAnchor>
  <xdr:twoCellAnchor editAs="oneCell">
    <xdr:from>
      <xdr:col>8</xdr:col>
      <xdr:colOff>230038</xdr:colOff>
      <xdr:row>178</xdr:row>
      <xdr:rowOff>14376</xdr:rowOff>
    </xdr:from>
    <xdr:to>
      <xdr:col>23</xdr:col>
      <xdr:colOff>967631</xdr:colOff>
      <xdr:row>198</xdr:row>
      <xdr:rowOff>100641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81472" y="52635508"/>
          <a:ext cx="14295442" cy="6124756"/>
        </a:xfrm>
        <a:prstGeom prst="rect">
          <a:avLst/>
        </a:prstGeom>
      </xdr:spPr>
    </xdr:pic>
    <xdr:clientData/>
  </xdr:twoCellAnchor>
  <xdr:twoCellAnchor>
    <xdr:from>
      <xdr:col>22</xdr:col>
      <xdr:colOff>742993</xdr:colOff>
      <xdr:row>227</xdr:row>
      <xdr:rowOff>89190</xdr:rowOff>
    </xdr:from>
    <xdr:to>
      <xdr:col>23</xdr:col>
      <xdr:colOff>560700</xdr:colOff>
      <xdr:row>227</xdr:row>
      <xdr:rowOff>274291</xdr:rowOff>
    </xdr:to>
    <xdr:sp macro="" textlink="">
      <xdr:nvSpPr>
        <xdr:cNvPr id="21" name="Rectangle 20"/>
        <xdr:cNvSpPr/>
      </xdr:nvSpPr>
      <xdr:spPr>
        <a:xfrm>
          <a:off x="25749034" y="65908884"/>
          <a:ext cx="937380" cy="185101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450445</xdr:colOff>
      <xdr:row>229</xdr:row>
      <xdr:rowOff>100867</xdr:rowOff>
    </xdr:from>
    <xdr:to>
      <xdr:col>40</xdr:col>
      <xdr:colOff>496957</xdr:colOff>
      <xdr:row>229</xdr:row>
      <xdr:rowOff>265045</xdr:rowOff>
    </xdr:to>
    <xdr:sp macro="" textlink="">
      <xdr:nvSpPr>
        <xdr:cNvPr id="23" name="Rectangle 22"/>
        <xdr:cNvSpPr/>
      </xdr:nvSpPr>
      <xdr:spPr>
        <a:xfrm>
          <a:off x="37225228" y="67107171"/>
          <a:ext cx="667707" cy="164178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560700</xdr:colOff>
      <xdr:row>227</xdr:row>
      <xdr:rowOff>181741</xdr:rowOff>
    </xdr:from>
    <xdr:to>
      <xdr:col>40</xdr:col>
      <xdr:colOff>496957</xdr:colOff>
      <xdr:row>229</xdr:row>
      <xdr:rowOff>182956</xdr:rowOff>
    </xdr:to>
    <xdr:cxnSp macro="">
      <xdr:nvCxnSpPr>
        <xdr:cNvPr id="25" name="Elbow Connector 24"/>
        <xdr:cNvCxnSpPr>
          <a:stCxn id="23" idx="3"/>
          <a:endCxn id="21" idx="3"/>
        </xdr:cNvCxnSpPr>
      </xdr:nvCxnSpPr>
      <xdr:spPr>
        <a:xfrm flipH="1" flipV="1">
          <a:off x="26686414" y="66001435"/>
          <a:ext cx="11234074" cy="592154"/>
        </a:xfrm>
        <a:prstGeom prst="bentConnector3">
          <a:avLst>
            <a:gd name="adj1" fmla="val -2035"/>
          </a:avLst>
        </a:prstGeom>
        <a:ln w="28575">
          <a:solidFill>
            <a:srgbClr val="CC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574524</xdr:colOff>
      <xdr:row>225</xdr:row>
      <xdr:rowOff>156030</xdr:rowOff>
    </xdr:from>
    <xdr:to>
      <xdr:col>39</xdr:col>
      <xdr:colOff>506752</xdr:colOff>
      <xdr:row>245</xdr:row>
      <xdr:rowOff>190704</xdr:rowOff>
    </xdr:to>
    <xdr:cxnSp macro="">
      <xdr:nvCxnSpPr>
        <xdr:cNvPr id="27" name="Elbow Connector 26"/>
        <xdr:cNvCxnSpPr>
          <a:stCxn id="33" idx="1"/>
          <a:endCxn id="32" idx="3"/>
        </xdr:cNvCxnSpPr>
      </xdr:nvCxnSpPr>
      <xdr:spPr>
        <a:xfrm rot="10800000">
          <a:off x="26700238" y="65384785"/>
          <a:ext cx="10608004" cy="5765225"/>
        </a:xfrm>
        <a:prstGeom prst="bentConnector3">
          <a:avLst>
            <a:gd name="adj1" fmla="val 89288"/>
          </a:avLst>
        </a:prstGeom>
        <a:ln w="28575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467011</xdr:colOff>
      <xdr:row>240</xdr:row>
      <xdr:rowOff>106284</xdr:rowOff>
    </xdr:from>
    <xdr:to>
      <xdr:col>40</xdr:col>
      <xdr:colOff>505240</xdr:colOff>
      <xdr:row>240</xdr:row>
      <xdr:rowOff>231914</xdr:rowOff>
    </xdr:to>
    <xdr:sp macro="" textlink="">
      <xdr:nvSpPr>
        <xdr:cNvPr id="29" name="Rectangle 28"/>
        <xdr:cNvSpPr/>
      </xdr:nvSpPr>
      <xdr:spPr>
        <a:xfrm>
          <a:off x="37241794" y="70392501"/>
          <a:ext cx="659424" cy="125630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742303</xdr:colOff>
      <xdr:row>225</xdr:row>
      <xdr:rowOff>67561</xdr:rowOff>
    </xdr:from>
    <xdr:to>
      <xdr:col>23</xdr:col>
      <xdr:colOff>574524</xdr:colOff>
      <xdr:row>225</xdr:row>
      <xdr:rowOff>244496</xdr:rowOff>
    </xdr:to>
    <xdr:sp macro="" textlink="">
      <xdr:nvSpPr>
        <xdr:cNvPr id="32" name="Rectangle 31"/>
        <xdr:cNvSpPr/>
      </xdr:nvSpPr>
      <xdr:spPr>
        <a:xfrm>
          <a:off x="25748344" y="65296316"/>
          <a:ext cx="951894" cy="176935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506752</xdr:colOff>
      <xdr:row>245</xdr:row>
      <xdr:rowOff>106728</xdr:rowOff>
    </xdr:from>
    <xdr:to>
      <xdr:col>40</xdr:col>
      <xdr:colOff>452670</xdr:colOff>
      <xdr:row>245</xdr:row>
      <xdr:rowOff>274678</xdr:rowOff>
    </xdr:to>
    <xdr:sp macro="" textlink="">
      <xdr:nvSpPr>
        <xdr:cNvPr id="33" name="Rectangle 32"/>
        <xdr:cNvSpPr/>
      </xdr:nvSpPr>
      <xdr:spPr>
        <a:xfrm>
          <a:off x="37281535" y="71701598"/>
          <a:ext cx="567113" cy="167950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752886</xdr:colOff>
      <xdr:row>228</xdr:row>
      <xdr:rowOff>8602</xdr:rowOff>
    </xdr:from>
    <xdr:to>
      <xdr:col>23</xdr:col>
      <xdr:colOff>562429</xdr:colOff>
      <xdr:row>228</xdr:row>
      <xdr:rowOff>178837</xdr:rowOff>
    </xdr:to>
    <xdr:sp macro="" textlink="">
      <xdr:nvSpPr>
        <xdr:cNvPr id="40" name="Rectangle 39"/>
        <xdr:cNvSpPr/>
      </xdr:nvSpPr>
      <xdr:spPr>
        <a:xfrm>
          <a:off x="25758927" y="66123765"/>
          <a:ext cx="929216" cy="170235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562429</xdr:colOff>
      <xdr:row>228</xdr:row>
      <xdr:rowOff>93720</xdr:rowOff>
    </xdr:from>
    <xdr:to>
      <xdr:col>39</xdr:col>
      <xdr:colOff>467011</xdr:colOff>
      <xdr:row>240</xdr:row>
      <xdr:rowOff>169099</xdr:rowOff>
    </xdr:to>
    <xdr:cxnSp macro="">
      <xdr:nvCxnSpPr>
        <xdr:cNvPr id="41" name="Elbow Connector 40"/>
        <xdr:cNvCxnSpPr>
          <a:stCxn id="29" idx="1"/>
          <a:endCxn id="40" idx="3"/>
        </xdr:cNvCxnSpPr>
      </xdr:nvCxnSpPr>
      <xdr:spPr>
        <a:xfrm rot="10800000">
          <a:off x="26688143" y="66208883"/>
          <a:ext cx="10580358" cy="3621012"/>
        </a:xfrm>
        <a:prstGeom prst="bentConnector3">
          <a:avLst>
            <a:gd name="adj1" fmla="val 85716"/>
          </a:avLst>
        </a:prstGeom>
        <a:ln w="28575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463826</xdr:colOff>
      <xdr:row>239</xdr:row>
      <xdr:rowOff>36040</xdr:rowOff>
    </xdr:from>
    <xdr:to>
      <xdr:col>40</xdr:col>
      <xdr:colOff>513522</xdr:colOff>
      <xdr:row>239</xdr:row>
      <xdr:rowOff>198783</xdr:rowOff>
    </xdr:to>
    <xdr:sp macro="" textlink="">
      <xdr:nvSpPr>
        <xdr:cNvPr id="45" name="Rectangle 44"/>
        <xdr:cNvSpPr/>
      </xdr:nvSpPr>
      <xdr:spPr>
        <a:xfrm>
          <a:off x="37238609" y="70024083"/>
          <a:ext cx="670891" cy="162743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737248</xdr:colOff>
      <xdr:row>225</xdr:row>
      <xdr:rowOff>275038</xdr:rowOff>
    </xdr:from>
    <xdr:to>
      <xdr:col>23</xdr:col>
      <xdr:colOff>572797</xdr:colOff>
      <xdr:row>226</xdr:row>
      <xdr:rowOff>165878</xdr:rowOff>
    </xdr:to>
    <xdr:sp macro="" textlink="">
      <xdr:nvSpPr>
        <xdr:cNvPr id="46" name="Rectangle 45"/>
        <xdr:cNvSpPr/>
      </xdr:nvSpPr>
      <xdr:spPr>
        <a:xfrm>
          <a:off x="25743289" y="65503793"/>
          <a:ext cx="955222" cy="186309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572798</xdr:colOff>
      <xdr:row>226</xdr:row>
      <xdr:rowOff>72725</xdr:rowOff>
    </xdr:from>
    <xdr:to>
      <xdr:col>39</xdr:col>
      <xdr:colOff>463827</xdr:colOff>
      <xdr:row>239</xdr:row>
      <xdr:rowOff>117413</xdr:rowOff>
    </xdr:to>
    <xdr:cxnSp macro="">
      <xdr:nvCxnSpPr>
        <xdr:cNvPr id="47" name="Elbow Connector 46"/>
        <xdr:cNvCxnSpPr>
          <a:stCxn id="45" idx="1"/>
          <a:endCxn id="46" idx="3"/>
        </xdr:cNvCxnSpPr>
      </xdr:nvCxnSpPr>
      <xdr:spPr>
        <a:xfrm rot="10800000">
          <a:off x="26698512" y="65596949"/>
          <a:ext cx="10566805" cy="3885791"/>
        </a:xfrm>
        <a:prstGeom prst="bentConnector3">
          <a:avLst>
            <a:gd name="adj1" fmla="val 87234"/>
          </a:avLst>
        </a:prstGeom>
        <a:ln w="28575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721311</xdr:colOff>
      <xdr:row>223</xdr:row>
      <xdr:rowOff>248817</xdr:rowOff>
    </xdr:from>
    <xdr:to>
      <xdr:col>23</xdr:col>
      <xdr:colOff>555605</xdr:colOff>
      <xdr:row>224</xdr:row>
      <xdr:rowOff>132183</xdr:rowOff>
    </xdr:to>
    <xdr:sp macro="" textlink="">
      <xdr:nvSpPr>
        <xdr:cNvPr id="53" name="Rectangle 52"/>
        <xdr:cNvSpPr/>
      </xdr:nvSpPr>
      <xdr:spPr>
        <a:xfrm>
          <a:off x="25727352" y="64886633"/>
          <a:ext cx="953967" cy="178836"/>
        </a:xfrm>
        <a:prstGeom prst="rect">
          <a:avLst/>
        </a:prstGeom>
        <a:noFill/>
        <a:ln w="28575">
          <a:solidFill>
            <a:srgbClr val="F490E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467232</xdr:colOff>
      <xdr:row>240</xdr:row>
      <xdr:rowOff>256513</xdr:rowOff>
    </xdr:from>
    <xdr:to>
      <xdr:col>40</xdr:col>
      <xdr:colOff>497192</xdr:colOff>
      <xdr:row>241</xdr:row>
      <xdr:rowOff>135107</xdr:rowOff>
    </xdr:to>
    <xdr:sp macro="" textlink="">
      <xdr:nvSpPr>
        <xdr:cNvPr id="54" name="Rectangle 53"/>
        <xdr:cNvSpPr/>
      </xdr:nvSpPr>
      <xdr:spPr>
        <a:xfrm>
          <a:off x="37362083" y="70306470"/>
          <a:ext cx="656854" cy="175828"/>
        </a:xfrm>
        <a:prstGeom prst="rect">
          <a:avLst/>
        </a:prstGeom>
        <a:noFill/>
        <a:ln w="28575">
          <a:solidFill>
            <a:srgbClr val="F490E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555606</xdr:colOff>
      <xdr:row>224</xdr:row>
      <xdr:rowOff>42765</xdr:rowOff>
    </xdr:from>
    <xdr:to>
      <xdr:col>39</xdr:col>
      <xdr:colOff>467233</xdr:colOff>
      <xdr:row>241</xdr:row>
      <xdr:rowOff>48076</xdr:rowOff>
    </xdr:to>
    <xdr:cxnSp macro="">
      <xdr:nvCxnSpPr>
        <xdr:cNvPr id="55" name="Elbow Connector 54"/>
        <xdr:cNvCxnSpPr>
          <a:stCxn id="54" idx="1"/>
          <a:endCxn id="53" idx="3"/>
        </xdr:cNvCxnSpPr>
      </xdr:nvCxnSpPr>
      <xdr:spPr>
        <a:xfrm rot="10800000">
          <a:off x="26681320" y="64976051"/>
          <a:ext cx="10587403" cy="5028290"/>
        </a:xfrm>
        <a:prstGeom prst="bentConnector3">
          <a:avLst>
            <a:gd name="adj1" fmla="val 93183"/>
          </a:avLst>
        </a:prstGeom>
        <a:ln w="28575">
          <a:solidFill>
            <a:srgbClr val="F490E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726753</xdr:colOff>
      <xdr:row>224</xdr:row>
      <xdr:rowOff>155684</xdr:rowOff>
    </xdr:from>
    <xdr:to>
      <xdr:col>23</xdr:col>
      <xdr:colOff>565022</xdr:colOff>
      <xdr:row>225</xdr:row>
      <xdr:rowOff>38014</xdr:rowOff>
    </xdr:to>
    <xdr:sp macro="" textlink="">
      <xdr:nvSpPr>
        <xdr:cNvPr id="59" name="Rectangle 58"/>
        <xdr:cNvSpPr/>
      </xdr:nvSpPr>
      <xdr:spPr>
        <a:xfrm>
          <a:off x="25732794" y="65088970"/>
          <a:ext cx="957942" cy="177799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473034</xdr:colOff>
      <xdr:row>239</xdr:row>
      <xdr:rowOff>210741</xdr:rowOff>
    </xdr:from>
    <xdr:to>
      <xdr:col>40</xdr:col>
      <xdr:colOff>505239</xdr:colOff>
      <xdr:row>240</xdr:row>
      <xdr:rowOff>91109</xdr:rowOff>
    </xdr:to>
    <xdr:sp macro="" textlink="">
      <xdr:nvSpPr>
        <xdr:cNvPr id="60" name="Rectangle 59"/>
        <xdr:cNvSpPr/>
      </xdr:nvSpPr>
      <xdr:spPr>
        <a:xfrm>
          <a:off x="37247817" y="70198784"/>
          <a:ext cx="653400" cy="178542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565022</xdr:colOff>
      <xdr:row>224</xdr:row>
      <xdr:rowOff>244585</xdr:rowOff>
    </xdr:from>
    <xdr:to>
      <xdr:col>39</xdr:col>
      <xdr:colOff>473034</xdr:colOff>
      <xdr:row>240</xdr:row>
      <xdr:rowOff>3192</xdr:rowOff>
    </xdr:to>
    <xdr:cxnSp macro="">
      <xdr:nvCxnSpPr>
        <xdr:cNvPr id="63" name="Elbow Connector 62"/>
        <xdr:cNvCxnSpPr>
          <a:stCxn id="60" idx="1"/>
          <a:endCxn id="59" idx="3"/>
        </xdr:cNvCxnSpPr>
      </xdr:nvCxnSpPr>
      <xdr:spPr>
        <a:xfrm rot="10800000">
          <a:off x="26690736" y="65177871"/>
          <a:ext cx="10583788" cy="4486117"/>
        </a:xfrm>
        <a:prstGeom prst="bentConnector3">
          <a:avLst>
            <a:gd name="adj1" fmla="val 91288"/>
          </a:avLst>
        </a:prstGeom>
        <a:ln w="28575">
          <a:solidFill>
            <a:srgbClr val="9900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602511</xdr:colOff>
      <xdr:row>3</xdr:row>
      <xdr:rowOff>0</xdr:rowOff>
    </xdr:from>
    <xdr:to>
      <xdr:col>39</xdr:col>
      <xdr:colOff>274425</xdr:colOff>
      <xdr:row>29</xdr:row>
      <xdr:rowOff>5456</xdr:rowOff>
    </xdr:to>
    <xdr:grpSp>
      <xdr:nvGrpSpPr>
        <xdr:cNvPr id="56" name="Group 55"/>
        <xdr:cNvGrpSpPr/>
      </xdr:nvGrpSpPr>
      <xdr:grpSpPr>
        <a:xfrm>
          <a:off x="25685011" y="719667"/>
          <a:ext cx="11673414" cy="7710122"/>
          <a:chOff x="25553581" y="708837"/>
          <a:chExt cx="11438611" cy="7838107"/>
        </a:xfrm>
      </xdr:grpSpPr>
      <xdr:pic>
        <xdr:nvPicPr>
          <xdr:cNvPr id="50" name="Picture 49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5553581" y="708837"/>
            <a:ext cx="11438611" cy="6248942"/>
          </a:xfrm>
          <a:prstGeom prst="rect">
            <a:avLst/>
          </a:prstGeom>
        </xdr:spPr>
      </xdr:pic>
      <xdr:pic>
        <xdr:nvPicPr>
          <xdr:cNvPr id="51" name="Picture 50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25553581" y="6946605"/>
            <a:ext cx="11423370" cy="1600339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0</xdr:colOff>
      <xdr:row>45</xdr:row>
      <xdr:rowOff>0</xdr:rowOff>
    </xdr:from>
    <xdr:to>
      <xdr:col>23</xdr:col>
      <xdr:colOff>354419</xdr:colOff>
      <xdr:row>66</xdr:row>
      <xdr:rowOff>175246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255256" y="13166651"/>
          <a:ext cx="13166651" cy="650161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78</xdr:row>
      <xdr:rowOff>0</xdr:rowOff>
    </xdr:from>
    <xdr:to>
      <xdr:col>21</xdr:col>
      <xdr:colOff>355410</xdr:colOff>
      <xdr:row>102</xdr:row>
      <xdr:rowOff>44038</xdr:rowOff>
    </xdr:to>
    <xdr:grpSp>
      <xdr:nvGrpSpPr>
        <xdr:cNvPr id="62" name="Group 61"/>
        <xdr:cNvGrpSpPr/>
      </xdr:nvGrpSpPr>
      <xdr:grpSpPr>
        <a:xfrm>
          <a:off x="13271500" y="22606000"/>
          <a:ext cx="11531410" cy="7156038"/>
          <a:chOff x="13255256" y="22913163"/>
          <a:chExt cx="11430991" cy="7274177"/>
        </a:xfrm>
      </xdr:grpSpPr>
      <xdr:pic>
        <xdr:nvPicPr>
          <xdr:cNvPr id="58" name="Picture 5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255256" y="22913163"/>
            <a:ext cx="11408129" cy="6241321"/>
          </a:xfrm>
          <a:prstGeom prst="rect">
            <a:avLst/>
          </a:prstGeom>
        </xdr:spPr>
      </xdr:pic>
      <xdr:pic>
        <xdr:nvPicPr>
          <xdr:cNvPr id="61" name="Picture 60"/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3255256" y="29150930"/>
            <a:ext cx="11430991" cy="103641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443022</xdr:colOff>
      <xdr:row>111</xdr:row>
      <xdr:rowOff>35442</xdr:rowOff>
    </xdr:from>
    <xdr:to>
      <xdr:col>23</xdr:col>
      <xdr:colOff>567069</xdr:colOff>
      <xdr:row>133</xdr:row>
      <xdr:rowOff>100062</xdr:rowOff>
    </xdr:to>
    <xdr:pic>
      <xdr:nvPicPr>
        <xdr:cNvPr id="64" name="Picture 63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971720" y="32695116"/>
          <a:ext cx="13662837" cy="6692248"/>
        </a:xfrm>
        <a:prstGeom prst="rect">
          <a:avLst/>
        </a:prstGeom>
      </xdr:spPr>
    </xdr:pic>
    <xdr:clientData/>
  </xdr:twoCellAnchor>
  <xdr:twoCellAnchor>
    <xdr:from>
      <xdr:col>22</xdr:col>
      <xdr:colOff>753123</xdr:colOff>
      <xdr:row>228</xdr:row>
      <xdr:rowOff>203618</xdr:rowOff>
    </xdr:from>
    <xdr:to>
      <xdr:col>23</xdr:col>
      <xdr:colOff>562666</xdr:colOff>
      <xdr:row>229</xdr:row>
      <xdr:rowOff>272144</xdr:rowOff>
    </xdr:to>
    <xdr:sp macro="" textlink="">
      <xdr:nvSpPr>
        <xdr:cNvPr id="105" name="Rectangle 104"/>
        <xdr:cNvSpPr/>
      </xdr:nvSpPr>
      <xdr:spPr>
        <a:xfrm>
          <a:off x="25759164" y="66318781"/>
          <a:ext cx="929216" cy="363996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439983</xdr:colOff>
      <xdr:row>229</xdr:row>
      <xdr:rowOff>280146</xdr:rowOff>
    </xdr:from>
    <xdr:to>
      <xdr:col>40</xdr:col>
      <xdr:colOff>489857</xdr:colOff>
      <xdr:row>231</xdr:row>
      <xdr:rowOff>23328</xdr:rowOff>
    </xdr:to>
    <xdr:sp macro="" textlink="">
      <xdr:nvSpPr>
        <xdr:cNvPr id="107" name="Rectangle 106"/>
        <xdr:cNvSpPr/>
      </xdr:nvSpPr>
      <xdr:spPr>
        <a:xfrm>
          <a:off x="37241473" y="66690779"/>
          <a:ext cx="671915" cy="334120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562667</xdr:colOff>
      <xdr:row>229</xdr:row>
      <xdr:rowOff>90146</xdr:rowOff>
    </xdr:from>
    <xdr:to>
      <xdr:col>39</xdr:col>
      <xdr:colOff>439984</xdr:colOff>
      <xdr:row>230</xdr:row>
      <xdr:rowOff>151737</xdr:rowOff>
    </xdr:to>
    <xdr:cxnSp macro="">
      <xdr:nvCxnSpPr>
        <xdr:cNvPr id="110" name="Elbow Connector 109"/>
        <xdr:cNvCxnSpPr>
          <a:stCxn id="107" idx="1"/>
          <a:endCxn id="105" idx="3"/>
        </xdr:cNvCxnSpPr>
      </xdr:nvCxnSpPr>
      <xdr:spPr>
        <a:xfrm rot="10800000">
          <a:off x="26688381" y="66500779"/>
          <a:ext cx="10553093" cy="357060"/>
        </a:xfrm>
        <a:prstGeom prst="bentConnector3">
          <a:avLst>
            <a:gd name="adj1" fmla="val 84335"/>
          </a:avLst>
        </a:prstGeom>
        <a:ln w="28575">
          <a:solidFill>
            <a:srgbClr val="6666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746839</xdr:colOff>
      <xdr:row>226</xdr:row>
      <xdr:rowOff>186576</xdr:rowOff>
    </xdr:from>
    <xdr:to>
      <xdr:col>23</xdr:col>
      <xdr:colOff>556382</xdr:colOff>
      <xdr:row>227</xdr:row>
      <xdr:rowOff>63348</xdr:rowOff>
    </xdr:to>
    <xdr:sp macro="" textlink="">
      <xdr:nvSpPr>
        <xdr:cNvPr id="113" name="Rectangle 112"/>
        <xdr:cNvSpPr/>
      </xdr:nvSpPr>
      <xdr:spPr>
        <a:xfrm>
          <a:off x="25752880" y="65710800"/>
          <a:ext cx="929216" cy="172242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448260</xdr:colOff>
      <xdr:row>213</xdr:row>
      <xdr:rowOff>253444</xdr:rowOff>
    </xdr:from>
    <xdr:to>
      <xdr:col>40</xdr:col>
      <xdr:colOff>544286</xdr:colOff>
      <xdr:row>214</xdr:row>
      <xdr:rowOff>171062</xdr:rowOff>
    </xdr:to>
    <xdr:sp macro="" textlink="">
      <xdr:nvSpPr>
        <xdr:cNvPr id="114" name="Rectangle 113"/>
        <xdr:cNvSpPr/>
      </xdr:nvSpPr>
      <xdr:spPr>
        <a:xfrm>
          <a:off x="37226423" y="61990995"/>
          <a:ext cx="718067" cy="213087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556382</xdr:colOff>
      <xdr:row>213</xdr:row>
      <xdr:rowOff>253443</xdr:rowOff>
    </xdr:from>
    <xdr:to>
      <xdr:col>40</xdr:col>
      <xdr:colOff>185253</xdr:colOff>
      <xdr:row>226</xdr:row>
      <xdr:rowOff>272696</xdr:rowOff>
    </xdr:to>
    <xdr:cxnSp macro="">
      <xdr:nvCxnSpPr>
        <xdr:cNvPr id="115" name="Elbow Connector 114"/>
        <xdr:cNvCxnSpPr>
          <a:stCxn id="114" idx="0"/>
          <a:endCxn id="113" idx="3"/>
        </xdr:cNvCxnSpPr>
      </xdr:nvCxnSpPr>
      <xdr:spPr>
        <a:xfrm rot="16200000" flipH="1" flipV="1">
          <a:off x="30215262" y="58403399"/>
          <a:ext cx="3860355" cy="10926688"/>
        </a:xfrm>
        <a:prstGeom prst="bentConnector4">
          <a:avLst>
            <a:gd name="adj1" fmla="val -5922"/>
            <a:gd name="adj2" fmla="val 86085"/>
          </a:avLst>
        </a:prstGeom>
        <a:ln w="28575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223344</xdr:colOff>
      <xdr:row>245</xdr:row>
      <xdr:rowOff>13138</xdr:rowOff>
    </xdr:from>
    <xdr:to>
      <xdr:col>20</xdr:col>
      <xdr:colOff>1215373</xdr:colOff>
      <xdr:row>481</xdr:row>
      <xdr:rowOff>96227</xdr:rowOff>
    </xdr:to>
    <xdr:grpSp>
      <xdr:nvGrpSpPr>
        <xdr:cNvPr id="75" name="Group 74"/>
        <xdr:cNvGrpSpPr/>
      </xdr:nvGrpSpPr>
      <xdr:grpSpPr>
        <a:xfrm>
          <a:off x="12754011" y="71260138"/>
          <a:ext cx="10453529" cy="70017756"/>
          <a:chOff x="12756930" y="72468828"/>
          <a:chExt cx="10425064" cy="71395778"/>
        </a:xfrm>
      </xdr:grpSpPr>
      <xdr:pic>
        <xdr:nvPicPr>
          <xdr:cNvPr id="44" name="Picture 43"/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2770069" y="72468828"/>
            <a:ext cx="10394581" cy="6896698"/>
          </a:xfrm>
          <a:prstGeom prst="rect">
            <a:avLst/>
          </a:prstGeom>
        </xdr:spPr>
      </xdr:pic>
      <xdr:pic>
        <xdr:nvPicPr>
          <xdr:cNvPr id="48" name="Picture 47"/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2756931" y="79366241"/>
            <a:ext cx="10425063" cy="6081287"/>
          </a:xfrm>
          <a:prstGeom prst="rect">
            <a:avLst/>
          </a:prstGeom>
        </xdr:spPr>
      </xdr:pic>
      <xdr:pic>
        <xdr:nvPicPr>
          <xdr:cNvPr id="49" name="Picture 48"/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2756930" y="85462241"/>
            <a:ext cx="10371719" cy="6058425"/>
          </a:xfrm>
          <a:prstGeom prst="rect">
            <a:avLst/>
          </a:prstGeom>
        </xdr:spPr>
      </xdr:pic>
      <xdr:pic>
        <xdr:nvPicPr>
          <xdr:cNvPr id="52" name="Picture 51"/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2756931" y="91518828"/>
            <a:ext cx="10371719" cy="6058425"/>
          </a:xfrm>
          <a:prstGeom prst="rect">
            <a:avLst/>
          </a:prstGeom>
        </xdr:spPr>
      </xdr:pic>
      <xdr:pic>
        <xdr:nvPicPr>
          <xdr:cNvPr id="66" name="Picture 65"/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2756930" y="97588552"/>
            <a:ext cx="10364098" cy="6081287"/>
          </a:xfrm>
          <a:prstGeom prst="rect">
            <a:avLst/>
          </a:prstGeom>
        </xdr:spPr>
      </xdr:pic>
      <xdr:pic>
        <xdr:nvPicPr>
          <xdr:cNvPr id="67" name="Picture 66"/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12756931" y="103684553"/>
            <a:ext cx="10348857" cy="6073666"/>
          </a:xfrm>
          <a:prstGeom prst="rect">
            <a:avLst/>
          </a:prstGeom>
        </xdr:spPr>
      </xdr:pic>
      <xdr:pic>
        <xdr:nvPicPr>
          <xdr:cNvPr id="68" name="Picture 67"/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2756931" y="109754275"/>
            <a:ext cx="10364098" cy="6073666"/>
          </a:xfrm>
          <a:prstGeom prst="rect">
            <a:avLst/>
          </a:prstGeom>
        </xdr:spPr>
      </xdr:pic>
      <xdr:pic>
        <xdr:nvPicPr>
          <xdr:cNvPr id="69" name="Picture 68"/>
          <xdr:cNvPicPr>
            <a:picLocks noChangeAspect="1"/>
          </xdr:cNvPicPr>
        </xdr:nvPicPr>
        <xdr:blipFill>
          <a:blip xmlns:r="http://schemas.openxmlformats.org/officeDocument/2006/relationships" r:embed="rId22"/>
          <a:stretch>
            <a:fillRect/>
          </a:stretch>
        </xdr:blipFill>
        <xdr:spPr>
          <a:xfrm>
            <a:off x="12770068" y="115837138"/>
            <a:ext cx="10371719" cy="6066046"/>
          </a:xfrm>
          <a:prstGeom prst="rect">
            <a:avLst/>
          </a:prstGeom>
        </xdr:spPr>
      </xdr:pic>
      <xdr:pic>
        <xdr:nvPicPr>
          <xdr:cNvPr id="70" name="Picture 69"/>
          <xdr:cNvPicPr>
            <a:picLocks noChangeAspect="1"/>
          </xdr:cNvPicPr>
        </xdr:nvPicPr>
        <xdr:blipFill>
          <a:blip xmlns:r="http://schemas.openxmlformats.org/officeDocument/2006/relationships" r:embed="rId23"/>
          <a:stretch>
            <a:fillRect/>
          </a:stretch>
        </xdr:blipFill>
        <xdr:spPr>
          <a:xfrm>
            <a:off x="12756931" y="121920000"/>
            <a:ext cx="10386960" cy="6088908"/>
          </a:xfrm>
          <a:prstGeom prst="rect">
            <a:avLst/>
          </a:prstGeom>
        </xdr:spPr>
      </xdr:pic>
      <xdr:pic>
        <xdr:nvPicPr>
          <xdr:cNvPr id="71" name="Picture 70"/>
          <xdr:cNvPicPr>
            <a:picLocks noChangeAspect="1"/>
          </xdr:cNvPicPr>
        </xdr:nvPicPr>
        <xdr:blipFill>
          <a:blip xmlns:r="http://schemas.openxmlformats.org/officeDocument/2006/relationships" r:embed="rId24"/>
          <a:stretch>
            <a:fillRect/>
          </a:stretch>
        </xdr:blipFill>
        <xdr:spPr>
          <a:xfrm>
            <a:off x="12756931" y="128002861"/>
            <a:ext cx="10364098" cy="6081287"/>
          </a:xfrm>
          <a:prstGeom prst="rect">
            <a:avLst/>
          </a:prstGeom>
        </xdr:spPr>
      </xdr:pic>
      <xdr:pic>
        <xdr:nvPicPr>
          <xdr:cNvPr id="73" name="Picture 72"/>
          <xdr:cNvPicPr>
            <a:picLocks noChangeAspect="1"/>
          </xdr:cNvPicPr>
        </xdr:nvPicPr>
        <xdr:blipFill>
          <a:blip xmlns:r="http://schemas.openxmlformats.org/officeDocument/2006/relationships" r:embed="rId25"/>
          <a:stretch>
            <a:fillRect/>
          </a:stretch>
        </xdr:blipFill>
        <xdr:spPr>
          <a:xfrm>
            <a:off x="12770068" y="134085724"/>
            <a:ext cx="10371719" cy="6081287"/>
          </a:xfrm>
          <a:prstGeom prst="rect">
            <a:avLst/>
          </a:prstGeom>
        </xdr:spPr>
      </xdr:pic>
      <xdr:pic>
        <xdr:nvPicPr>
          <xdr:cNvPr id="74" name="Picture 73"/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2770069" y="140168586"/>
            <a:ext cx="10371719" cy="3696020"/>
          </a:xfrm>
          <a:prstGeom prst="rect">
            <a:avLst/>
          </a:prstGeom>
        </xdr:spPr>
      </xdr:pic>
    </xdr:grpSp>
    <xdr:clientData/>
  </xdr:twoCellAnchor>
  <xdr:twoCellAnchor editAs="oneCell">
    <xdr:from>
      <xdr:col>43</xdr:col>
      <xdr:colOff>356682</xdr:colOff>
      <xdr:row>211</xdr:row>
      <xdr:rowOff>16213</xdr:rowOff>
    </xdr:from>
    <xdr:to>
      <xdr:col>59</xdr:col>
      <xdr:colOff>129702</xdr:colOff>
      <xdr:row>230</xdr:row>
      <xdr:rowOff>279165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9883405" y="60343915"/>
          <a:ext cx="10635574" cy="5807718"/>
        </a:xfrm>
        <a:prstGeom prst="rect">
          <a:avLst/>
        </a:prstGeom>
      </xdr:spPr>
    </xdr:pic>
    <xdr:clientData/>
  </xdr:twoCellAnchor>
  <xdr:twoCellAnchor editAs="oneCell">
    <xdr:from>
      <xdr:col>44</xdr:col>
      <xdr:colOff>194553</xdr:colOff>
      <xdr:row>231</xdr:row>
      <xdr:rowOff>210767</xdr:rowOff>
    </xdr:from>
    <xdr:to>
      <xdr:col>51</xdr:col>
      <xdr:colOff>603275</xdr:colOff>
      <xdr:row>247</xdr:row>
      <xdr:rowOff>243193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0353574" y="66375065"/>
          <a:ext cx="4834807" cy="45233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1175500</xdr:colOff>
      <xdr:row>250</xdr:row>
      <xdr:rowOff>95409</xdr:rowOff>
    </xdr:from>
    <xdr:to>
      <xdr:col>20</xdr:col>
      <xdr:colOff>788072</xdr:colOff>
      <xdr:row>261</xdr:row>
      <xdr:rowOff>250785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7551" y="73777915"/>
          <a:ext cx="14331711" cy="3917148"/>
        </a:xfrm>
        <a:prstGeom prst="rect">
          <a:avLst/>
        </a:prstGeom>
      </xdr:spPr>
    </xdr:pic>
    <xdr:clientData/>
  </xdr:twoCellAnchor>
  <xdr:twoCellAnchor editAs="oneCell">
    <xdr:from>
      <xdr:col>23</xdr:col>
      <xdr:colOff>19293</xdr:colOff>
      <xdr:row>237</xdr:row>
      <xdr:rowOff>48227</xdr:rowOff>
    </xdr:from>
    <xdr:to>
      <xdr:col>34</xdr:col>
      <xdr:colOff>173622</xdr:colOff>
      <xdr:row>249</xdr:row>
      <xdr:rowOff>213409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226306" y="69814632"/>
          <a:ext cx="8092632" cy="3782271"/>
        </a:xfrm>
        <a:prstGeom prst="rect">
          <a:avLst/>
        </a:prstGeom>
      </xdr:spPr>
    </xdr:pic>
    <xdr:clientData/>
  </xdr:twoCellAnchor>
  <xdr:twoCellAnchor editAs="oneCell">
    <xdr:from>
      <xdr:col>8</xdr:col>
      <xdr:colOff>696685</xdr:colOff>
      <xdr:row>5</xdr:row>
      <xdr:rowOff>54429</xdr:rowOff>
    </xdr:from>
    <xdr:to>
      <xdr:col>22</xdr:col>
      <xdr:colOff>566057</xdr:colOff>
      <xdr:row>16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237028" y="1349829"/>
          <a:ext cx="12355286" cy="3331028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54428</xdr:rowOff>
    </xdr:from>
    <xdr:to>
      <xdr:col>38</xdr:col>
      <xdr:colOff>268816</xdr:colOff>
      <xdr:row>16</xdr:row>
      <xdr:rowOff>60152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657629" y="1349828"/>
          <a:ext cx="10623201" cy="3238781"/>
        </a:xfrm>
        <a:prstGeom prst="rect">
          <a:avLst/>
        </a:prstGeom>
      </xdr:spPr>
    </xdr:pic>
    <xdr:clientData/>
  </xdr:twoCellAnchor>
  <xdr:twoCellAnchor>
    <xdr:from>
      <xdr:col>9</xdr:col>
      <xdr:colOff>696684</xdr:colOff>
      <xdr:row>10</xdr:row>
      <xdr:rowOff>40490</xdr:rowOff>
    </xdr:from>
    <xdr:to>
      <xdr:col>17</xdr:col>
      <xdr:colOff>674914</xdr:colOff>
      <xdr:row>10</xdr:row>
      <xdr:rowOff>228600</xdr:rowOff>
    </xdr:to>
    <xdr:sp macro="" textlink="">
      <xdr:nvSpPr>
        <xdr:cNvPr id="4" name="Rectangle 3"/>
        <xdr:cNvSpPr/>
      </xdr:nvSpPr>
      <xdr:spPr>
        <a:xfrm>
          <a:off x="13966370" y="2805461"/>
          <a:ext cx="5606144" cy="188110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691995</xdr:colOff>
      <xdr:row>11</xdr:row>
      <xdr:rowOff>66017</xdr:rowOff>
    </xdr:from>
    <xdr:to>
      <xdr:col>17</xdr:col>
      <xdr:colOff>696686</xdr:colOff>
      <xdr:row>11</xdr:row>
      <xdr:rowOff>217714</xdr:rowOff>
    </xdr:to>
    <xdr:sp macro="" textlink="">
      <xdr:nvSpPr>
        <xdr:cNvPr id="5" name="Rectangle 4"/>
        <xdr:cNvSpPr/>
      </xdr:nvSpPr>
      <xdr:spPr>
        <a:xfrm>
          <a:off x="13961681" y="3124903"/>
          <a:ext cx="5632605" cy="151697"/>
        </a:xfrm>
        <a:prstGeom prst="rect">
          <a:avLst/>
        </a:prstGeom>
        <a:noFill/>
        <a:ln w="28575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701204</xdr:colOff>
      <xdr:row>8</xdr:row>
      <xdr:rowOff>141515</xdr:rowOff>
    </xdr:from>
    <xdr:to>
      <xdr:col>17</xdr:col>
      <xdr:colOff>707571</xdr:colOff>
      <xdr:row>9</xdr:row>
      <xdr:rowOff>10887</xdr:rowOff>
    </xdr:to>
    <xdr:sp macro="" textlink="">
      <xdr:nvSpPr>
        <xdr:cNvPr id="6" name="Rectangle 5"/>
        <xdr:cNvSpPr/>
      </xdr:nvSpPr>
      <xdr:spPr>
        <a:xfrm>
          <a:off x="13970890" y="2318658"/>
          <a:ext cx="5634281" cy="163286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690375</xdr:colOff>
      <xdr:row>11</xdr:row>
      <xdr:rowOff>254125</xdr:rowOff>
    </xdr:from>
    <xdr:to>
      <xdr:col>17</xdr:col>
      <xdr:colOff>696686</xdr:colOff>
      <xdr:row>12</xdr:row>
      <xdr:rowOff>119743</xdr:rowOff>
    </xdr:to>
    <xdr:sp macro="" textlink="">
      <xdr:nvSpPr>
        <xdr:cNvPr id="7" name="Rectangle 6"/>
        <xdr:cNvSpPr/>
      </xdr:nvSpPr>
      <xdr:spPr>
        <a:xfrm>
          <a:off x="13960061" y="3313011"/>
          <a:ext cx="5634225" cy="159532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14376</xdr:colOff>
      <xdr:row>83</xdr:row>
      <xdr:rowOff>86265</xdr:rowOff>
    </xdr:from>
    <xdr:to>
      <xdr:col>20</xdr:col>
      <xdr:colOff>2401017</xdr:colOff>
      <xdr:row>96</xdr:row>
      <xdr:rowOff>194868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299055" y="23075661"/>
          <a:ext cx="11056188" cy="4033622"/>
        </a:xfrm>
        <a:prstGeom prst="rect">
          <a:avLst/>
        </a:prstGeom>
      </xdr:spPr>
    </xdr:pic>
    <xdr:clientData/>
  </xdr:twoCellAnchor>
  <xdr:twoCellAnchor editAs="oneCell">
    <xdr:from>
      <xdr:col>9</xdr:col>
      <xdr:colOff>57508</xdr:colOff>
      <xdr:row>99</xdr:row>
      <xdr:rowOff>86264</xdr:rowOff>
    </xdr:from>
    <xdr:to>
      <xdr:col>20</xdr:col>
      <xdr:colOff>937812</xdr:colOff>
      <xdr:row>105</xdr:row>
      <xdr:rowOff>143773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42187" y="27906453"/>
          <a:ext cx="9549851" cy="1869056"/>
        </a:xfrm>
        <a:prstGeom prst="rect">
          <a:avLst/>
        </a:prstGeom>
      </xdr:spPr>
    </xdr:pic>
    <xdr:clientData/>
  </xdr:twoCellAnchor>
  <xdr:twoCellAnchor>
    <xdr:from>
      <xdr:col>12</xdr:col>
      <xdr:colOff>995082</xdr:colOff>
      <xdr:row>102</xdr:row>
      <xdr:rowOff>179294</xdr:rowOff>
    </xdr:from>
    <xdr:to>
      <xdr:col>14</xdr:col>
      <xdr:colOff>600636</xdr:colOff>
      <xdr:row>103</xdr:row>
      <xdr:rowOff>71718</xdr:rowOff>
    </xdr:to>
    <xdr:sp macro="" textlink="">
      <xdr:nvSpPr>
        <xdr:cNvPr id="15" name="Rectangle 14"/>
        <xdr:cNvSpPr/>
      </xdr:nvSpPr>
      <xdr:spPr>
        <a:xfrm>
          <a:off x="16297835" y="28337435"/>
          <a:ext cx="1846730" cy="188259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1004046</xdr:colOff>
      <xdr:row>103</xdr:row>
      <xdr:rowOff>89647</xdr:rowOff>
    </xdr:from>
    <xdr:to>
      <xdr:col>14</xdr:col>
      <xdr:colOff>609600</xdr:colOff>
      <xdr:row>103</xdr:row>
      <xdr:rowOff>277906</xdr:rowOff>
    </xdr:to>
    <xdr:sp macro="" textlink="">
      <xdr:nvSpPr>
        <xdr:cNvPr id="16" name="Rectangle 15"/>
        <xdr:cNvSpPr/>
      </xdr:nvSpPr>
      <xdr:spPr>
        <a:xfrm>
          <a:off x="16306799" y="28543623"/>
          <a:ext cx="1846730" cy="188259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20</xdr:col>
      <xdr:colOff>1281952</xdr:colOff>
      <xdr:row>102</xdr:row>
      <xdr:rowOff>53789</xdr:rowOff>
    </xdr:from>
    <xdr:ext cx="1004378" cy="264560"/>
    <xdr:sp macro="" textlink="">
      <xdr:nvSpPr>
        <xdr:cNvPr id="17" name="TextBox 16"/>
        <xdr:cNvSpPr txBox="1"/>
      </xdr:nvSpPr>
      <xdr:spPr>
        <a:xfrm>
          <a:off x="23290305" y="28211930"/>
          <a:ext cx="1004378" cy="26456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pada</a:t>
          </a:r>
          <a:r>
            <a:rPr lang="en-US" sz="1100" baseline="0"/>
            <a:t> DO ini</a:t>
          </a:r>
          <a:endParaRPr lang="en-US" sz="1100"/>
        </a:p>
      </xdr:txBody>
    </xdr:sp>
    <xdr:clientData/>
  </xdr:oneCellAnchor>
  <xdr:oneCellAnchor>
    <xdr:from>
      <xdr:col>20</xdr:col>
      <xdr:colOff>1264024</xdr:colOff>
      <xdr:row>103</xdr:row>
      <xdr:rowOff>116542</xdr:rowOff>
    </xdr:from>
    <xdr:ext cx="1237968" cy="264560"/>
    <xdr:sp macro="" textlink="">
      <xdr:nvSpPr>
        <xdr:cNvPr id="18" name="TextBox 17"/>
        <xdr:cNvSpPr txBox="1"/>
      </xdr:nvSpPr>
      <xdr:spPr>
        <a:xfrm>
          <a:off x="23272377" y="28570518"/>
          <a:ext cx="1237968" cy="2645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yang di inspeksi</a:t>
          </a:r>
        </a:p>
      </xdr:txBody>
    </xdr:sp>
    <xdr:clientData/>
  </xdr:oneCellAnchor>
  <xdr:twoCellAnchor>
    <xdr:from>
      <xdr:col>14</xdr:col>
      <xdr:colOff>600636</xdr:colOff>
      <xdr:row>102</xdr:row>
      <xdr:rowOff>186069</xdr:rowOff>
    </xdr:from>
    <xdr:to>
      <xdr:col>20</xdr:col>
      <xdr:colOff>1281952</xdr:colOff>
      <xdr:row>102</xdr:row>
      <xdr:rowOff>273424</xdr:rowOff>
    </xdr:to>
    <xdr:cxnSp macro="">
      <xdr:nvCxnSpPr>
        <xdr:cNvPr id="20" name="Elbow Connector 19"/>
        <xdr:cNvCxnSpPr>
          <a:stCxn id="15" idx="3"/>
          <a:endCxn id="17" idx="1"/>
        </xdr:cNvCxnSpPr>
      </xdr:nvCxnSpPr>
      <xdr:spPr>
        <a:xfrm flipV="1">
          <a:off x="18144565" y="28344210"/>
          <a:ext cx="5145740" cy="87355"/>
        </a:xfrm>
        <a:prstGeom prst="bentConnector3">
          <a:avLst>
            <a:gd name="adj1" fmla="val 94948"/>
          </a:avLst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609600</xdr:colOff>
      <xdr:row>103</xdr:row>
      <xdr:rowOff>183777</xdr:rowOff>
    </xdr:from>
    <xdr:to>
      <xdr:col>20</xdr:col>
      <xdr:colOff>1264024</xdr:colOff>
      <xdr:row>103</xdr:row>
      <xdr:rowOff>248822</xdr:rowOff>
    </xdr:to>
    <xdr:cxnSp macro="">
      <xdr:nvCxnSpPr>
        <xdr:cNvPr id="21" name="Elbow Connector 20"/>
        <xdr:cNvCxnSpPr>
          <a:stCxn id="16" idx="3"/>
          <a:endCxn id="18" idx="1"/>
        </xdr:cNvCxnSpPr>
      </xdr:nvCxnSpPr>
      <xdr:spPr>
        <a:xfrm>
          <a:off x="18153529" y="28637753"/>
          <a:ext cx="5118848" cy="65045"/>
        </a:xfrm>
        <a:prstGeom prst="bentConnector3">
          <a:avLst>
            <a:gd name="adj1" fmla="val 50000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496479</xdr:colOff>
      <xdr:row>122</xdr:row>
      <xdr:rowOff>167140</xdr:rowOff>
    </xdr:from>
    <xdr:to>
      <xdr:col>19</xdr:col>
      <xdr:colOff>552317</xdr:colOff>
      <xdr:row>133</xdr:row>
      <xdr:rowOff>113767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024655" y="33538258"/>
          <a:ext cx="8863662" cy="3151509"/>
        </a:xfrm>
        <a:prstGeom prst="rect">
          <a:avLst/>
        </a:prstGeom>
      </xdr:spPr>
    </xdr:pic>
    <xdr:clientData/>
  </xdr:twoCellAnchor>
  <xdr:twoCellAnchor editAs="oneCell">
    <xdr:from>
      <xdr:col>8</xdr:col>
      <xdr:colOff>448617</xdr:colOff>
      <xdr:row>134</xdr:row>
      <xdr:rowOff>11015</xdr:rowOff>
    </xdr:from>
    <xdr:to>
      <xdr:col>20</xdr:col>
      <xdr:colOff>1995017</xdr:colOff>
      <xdr:row>142</xdr:row>
      <xdr:rowOff>36847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76793" y="36878368"/>
          <a:ext cx="10981753" cy="2356655"/>
        </a:xfrm>
        <a:prstGeom prst="rect">
          <a:avLst/>
        </a:prstGeom>
      </xdr:spPr>
    </xdr:pic>
    <xdr:clientData/>
  </xdr:twoCellAnchor>
  <xdr:twoCellAnchor editAs="oneCell">
    <xdr:from>
      <xdr:col>9</xdr:col>
      <xdr:colOff>-1</xdr:colOff>
      <xdr:row>156</xdr:row>
      <xdr:rowOff>156881</xdr:rowOff>
    </xdr:from>
    <xdr:to>
      <xdr:col>21</xdr:col>
      <xdr:colOff>353308</xdr:colOff>
      <xdr:row>178</xdr:row>
      <xdr:rowOff>217058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267764" y="43254705"/>
          <a:ext cx="11491956" cy="646994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181</xdr:row>
      <xdr:rowOff>89647</xdr:rowOff>
    </xdr:from>
    <xdr:to>
      <xdr:col>21</xdr:col>
      <xdr:colOff>330447</xdr:colOff>
      <xdr:row>204</xdr:row>
      <xdr:rowOff>33745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267765" y="50471294"/>
          <a:ext cx="11469094" cy="6645216"/>
        </a:xfrm>
        <a:prstGeom prst="rect">
          <a:avLst/>
        </a:prstGeom>
      </xdr:spPr>
    </xdr:pic>
    <xdr:clientData/>
  </xdr:twoCellAnchor>
  <xdr:twoCellAnchor editAs="oneCell">
    <xdr:from>
      <xdr:col>22</xdr:col>
      <xdr:colOff>1041919</xdr:colOff>
      <xdr:row>21</xdr:row>
      <xdr:rowOff>186612</xdr:rowOff>
    </xdr:from>
    <xdr:to>
      <xdr:col>36</xdr:col>
      <xdr:colOff>144369</xdr:colOff>
      <xdr:row>39</xdr:row>
      <xdr:rowOff>50631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6063511" y="6220408"/>
          <a:ext cx="9357309" cy="5182468"/>
        </a:xfrm>
        <a:prstGeom prst="rect">
          <a:avLst/>
        </a:prstGeom>
      </xdr:spPr>
    </xdr:pic>
    <xdr:clientData/>
  </xdr:twoCellAnchor>
  <xdr:twoCellAnchor editAs="oneCell">
    <xdr:from>
      <xdr:col>22</xdr:col>
      <xdr:colOff>1063255</xdr:colOff>
      <xdr:row>83</xdr:row>
      <xdr:rowOff>53164</xdr:rowOff>
    </xdr:from>
    <xdr:to>
      <xdr:col>38</xdr:col>
      <xdr:colOff>424374</xdr:colOff>
      <xdr:row>96</xdr:row>
      <xdr:rowOff>70885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6067488" y="22966327"/>
          <a:ext cx="10823941" cy="3934046"/>
        </a:xfrm>
        <a:prstGeom prst="rect">
          <a:avLst/>
        </a:prstGeom>
      </xdr:spPr>
    </xdr:pic>
    <xdr:clientData/>
  </xdr:twoCellAnchor>
  <xdr:twoCellAnchor editAs="oneCell">
    <xdr:from>
      <xdr:col>22</xdr:col>
      <xdr:colOff>1093442</xdr:colOff>
      <xdr:row>99</xdr:row>
      <xdr:rowOff>12388</xdr:rowOff>
    </xdr:from>
    <xdr:to>
      <xdr:col>36</xdr:col>
      <xdr:colOff>405045</xdr:colOff>
      <xdr:row>105</xdr:row>
      <xdr:rowOff>69897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158378" y="27647048"/>
          <a:ext cx="9586559" cy="1857126"/>
        </a:xfrm>
        <a:prstGeom prst="rect">
          <a:avLst/>
        </a:prstGeom>
      </xdr:spPr>
    </xdr:pic>
    <xdr:clientData/>
  </xdr:twoCellAnchor>
  <xdr:twoCellAnchor>
    <xdr:from>
      <xdr:col>26</xdr:col>
      <xdr:colOff>134224</xdr:colOff>
      <xdr:row>103</xdr:row>
      <xdr:rowOff>209262</xdr:rowOff>
    </xdr:from>
    <xdr:to>
      <xdr:col>29</xdr:col>
      <xdr:colOff>104566</xdr:colOff>
      <xdr:row>104</xdr:row>
      <xdr:rowOff>71418</xdr:rowOff>
    </xdr:to>
    <xdr:sp macro="" textlink="">
      <xdr:nvSpPr>
        <xdr:cNvPr id="38" name="Rectangle 37"/>
        <xdr:cNvSpPr/>
      </xdr:nvSpPr>
      <xdr:spPr>
        <a:xfrm>
          <a:off x="29138452" y="30457768"/>
          <a:ext cx="1976620" cy="161169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133542</xdr:colOff>
      <xdr:row>103</xdr:row>
      <xdr:rowOff>10128</xdr:rowOff>
    </xdr:from>
    <xdr:to>
      <xdr:col>29</xdr:col>
      <xdr:colOff>103884</xdr:colOff>
      <xdr:row>103</xdr:row>
      <xdr:rowOff>197463</xdr:rowOff>
    </xdr:to>
    <xdr:sp macro="" textlink="">
      <xdr:nvSpPr>
        <xdr:cNvPr id="39" name="Rectangle 38"/>
        <xdr:cNvSpPr/>
      </xdr:nvSpPr>
      <xdr:spPr>
        <a:xfrm>
          <a:off x="29137770" y="30258634"/>
          <a:ext cx="1976620" cy="187335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37</xdr:col>
      <xdr:colOff>518268</xdr:colOff>
      <xdr:row>103</xdr:row>
      <xdr:rowOff>239318</xdr:rowOff>
    </xdr:from>
    <xdr:ext cx="1004378" cy="264560"/>
    <xdr:sp macro="" textlink="">
      <xdr:nvSpPr>
        <xdr:cNvPr id="40" name="TextBox 39"/>
        <xdr:cNvSpPr txBox="1"/>
      </xdr:nvSpPr>
      <xdr:spPr>
        <a:xfrm>
          <a:off x="36162034" y="29073722"/>
          <a:ext cx="1004378" cy="26456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pada</a:t>
          </a:r>
          <a:r>
            <a:rPr lang="en-US" sz="1100" baseline="0"/>
            <a:t> DO ini</a:t>
          </a:r>
          <a:endParaRPr lang="en-US" sz="1100"/>
        </a:p>
      </xdr:txBody>
    </xdr:sp>
    <xdr:clientData/>
  </xdr:oneCellAnchor>
  <xdr:oneCellAnchor>
    <xdr:from>
      <xdr:col>37</xdr:col>
      <xdr:colOff>484127</xdr:colOff>
      <xdr:row>101</xdr:row>
      <xdr:rowOff>237219</xdr:rowOff>
    </xdr:from>
    <xdr:ext cx="1237968" cy="264560"/>
    <xdr:sp macro="" textlink="">
      <xdr:nvSpPr>
        <xdr:cNvPr id="41" name="TextBox 40"/>
        <xdr:cNvSpPr txBox="1"/>
      </xdr:nvSpPr>
      <xdr:spPr>
        <a:xfrm>
          <a:off x="36127893" y="28471751"/>
          <a:ext cx="1237968" cy="2645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yang di inspeksi</a:t>
          </a:r>
        </a:p>
      </xdr:txBody>
    </xdr:sp>
    <xdr:clientData/>
  </xdr:oneCellAnchor>
  <xdr:twoCellAnchor>
    <xdr:from>
      <xdr:col>29</xdr:col>
      <xdr:colOff>104566</xdr:colOff>
      <xdr:row>103</xdr:row>
      <xdr:rowOff>289847</xdr:rowOff>
    </xdr:from>
    <xdr:to>
      <xdr:col>37</xdr:col>
      <xdr:colOff>518268</xdr:colOff>
      <xdr:row>104</xdr:row>
      <xdr:rowOff>72585</xdr:rowOff>
    </xdr:to>
    <xdr:cxnSp macro="">
      <xdr:nvCxnSpPr>
        <xdr:cNvPr id="42" name="Elbow Connector 41"/>
        <xdr:cNvCxnSpPr>
          <a:stCxn id="38" idx="3"/>
          <a:endCxn id="40" idx="1"/>
        </xdr:cNvCxnSpPr>
      </xdr:nvCxnSpPr>
      <xdr:spPr>
        <a:xfrm>
          <a:off x="31115072" y="30538353"/>
          <a:ext cx="5429399" cy="81751"/>
        </a:xfrm>
        <a:prstGeom prst="bentConnector3">
          <a:avLst>
            <a:gd name="adj1" fmla="val 7718"/>
          </a:avLst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103884</xdr:colOff>
      <xdr:row>102</xdr:row>
      <xdr:rowOff>70486</xdr:rowOff>
    </xdr:from>
    <xdr:to>
      <xdr:col>37</xdr:col>
      <xdr:colOff>484127</xdr:colOff>
      <xdr:row>103</xdr:row>
      <xdr:rowOff>103796</xdr:rowOff>
    </xdr:to>
    <xdr:cxnSp macro="">
      <xdr:nvCxnSpPr>
        <xdr:cNvPr id="43" name="Elbow Connector 42"/>
        <xdr:cNvCxnSpPr>
          <a:stCxn id="39" idx="3"/>
          <a:endCxn id="41" idx="1"/>
        </xdr:cNvCxnSpPr>
      </xdr:nvCxnSpPr>
      <xdr:spPr>
        <a:xfrm flipV="1">
          <a:off x="31114390" y="30019980"/>
          <a:ext cx="5395940" cy="332322"/>
        </a:xfrm>
        <a:prstGeom prst="bentConnector3">
          <a:avLst>
            <a:gd name="adj1" fmla="val 7814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1057468</xdr:colOff>
      <xdr:row>41</xdr:row>
      <xdr:rowOff>31103</xdr:rowOff>
    </xdr:from>
    <xdr:to>
      <xdr:col>37</xdr:col>
      <xdr:colOff>164323</xdr:colOff>
      <xdr:row>48</xdr:row>
      <xdr:rowOff>227247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60" y="11974287"/>
          <a:ext cx="9983755" cy="2093368"/>
        </a:xfrm>
        <a:prstGeom prst="rect">
          <a:avLst/>
        </a:prstGeom>
      </xdr:spPr>
    </xdr:pic>
    <xdr:clientData/>
  </xdr:twoCellAnchor>
  <xdr:twoCellAnchor>
    <xdr:from>
      <xdr:col>26</xdr:col>
      <xdr:colOff>457493</xdr:colOff>
      <xdr:row>45</xdr:row>
      <xdr:rowOff>65128</xdr:rowOff>
    </xdr:from>
    <xdr:to>
      <xdr:col>29</xdr:col>
      <xdr:colOff>463340</xdr:colOff>
      <xdr:row>45</xdr:row>
      <xdr:rowOff>240974</xdr:rowOff>
    </xdr:to>
    <xdr:sp macro="" textlink="">
      <xdr:nvSpPr>
        <xdr:cNvPr id="52" name="Rectangle 51"/>
        <xdr:cNvSpPr/>
      </xdr:nvSpPr>
      <xdr:spPr>
        <a:xfrm>
          <a:off x="29461874" y="13478747"/>
          <a:ext cx="1892704" cy="175846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479482</xdr:colOff>
      <xdr:row>44</xdr:row>
      <xdr:rowOff>154152</xdr:rowOff>
    </xdr:from>
    <xdr:to>
      <xdr:col>29</xdr:col>
      <xdr:colOff>442710</xdr:colOff>
      <xdr:row>45</xdr:row>
      <xdr:rowOff>39077</xdr:rowOff>
    </xdr:to>
    <xdr:sp macro="" textlink="">
      <xdr:nvSpPr>
        <xdr:cNvPr id="53" name="Rectangle 52"/>
        <xdr:cNvSpPr/>
      </xdr:nvSpPr>
      <xdr:spPr>
        <a:xfrm>
          <a:off x="29483863" y="13265390"/>
          <a:ext cx="1850085" cy="187306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38</xdr:col>
      <xdr:colOff>257230</xdr:colOff>
      <xdr:row>45</xdr:row>
      <xdr:rowOff>118294</xdr:rowOff>
    </xdr:from>
    <xdr:ext cx="1004378" cy="264560"/>
    <xdr:sp macro="" textlink="">
      <xdr:nvSpPr>
        <xdr:cNvPr id="54" name="TextBox 53"/>
        <xdr:cNvSpPr txBox="1"/>
      </xdr:nvSpPr>
      <xdr:spPr>
        <a:xfrm>
          <a:off x="36546666" y="13410961"/>
          <a:ext cx="1004378" cy="26456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pada</a:t>
          </a:r>
          <a:r>
            <a:rPr lang="en-US" sz="1100" baseline="0"/>
            <a:t> DO ini</a:t>
          </a:r>
          <a:endParaRPr lang="en-US" sz="1100"/>
        </a:p>
      </xdr:txBody>
    </xdr:sp>
    <xdr:clientData/>
  </xdr:oneCellAnchor>
  <xdr:oneCellAnchor>
    <xdr:from>
      <xdr:col>38</xdr:col>
      <xdr:colOff>174173</xdr:colOff>
      <xdr:row>44</xdr:row>
      <xdr:rowOff>24740</xdr:rowOff>
    </xdr:from>
    <xdr:ext cx="1237968" cy="264560"/>
    <xdr:sp macro="" textlink="">
      <xdr:nvSpPr>
        <xdr:cNvPr id="55" name="TextBox 54"/>
        <xdr:cNvSpPr txBox="1"/>
      </xdr:nvSpPr>
      <xdr:spPr>
        <a:xfrm>
          <a:off x="36463609" y="13017817"/>
          <a:ext cx="1237968" cy="2645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yang di inspeksi</a:t>
          </a:r>
        </a:p>
      </xdr:txBody>
    </xdr:sp>
    <xdr:clientData/>
  </xdr:oneCellAnchor>
  <xdr:twoCellAnchor>
    <xdr:from>
      <xdr:col>29</xdr:col>
      <xdr:colOff>463340</xdr:colOff>
      <xdr:row>45</xdr:row>
      <xdr:rowOff>153051</xdr:rowOff>
    </xdr:from>
    <xdr:to>
      <xdr:col>38</xdr:col>
      <xdr:colOff>257230</xdr:colOff>
      <xdr:row>45</xdr:row>
      <xdr:rowOff>250574</xdr:rowOff>
    </xdr:to>
    <xdr:cxnSp macro="">
      <xdr:nvCxnSpPr>
        <xdr:cNvPr id="56" name="Elbow Connector 55"/>
        <xdr:cNvCxnSpPr>
          <a:stCxn id="52" idx="3"/>
          <a:endCxn id="54" idx="1"/>
        </xdr:cNvCxnSpPr>
      </xdr:nvCxnSpPr>
      <xdr:spPr>
        <a:xfrm>
          <a:off x="31354578" y="13566670"/>
          <a:ext cx="5454462" cy="97523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442710</xdr:colOff>
      <xdr:row>44</xdr:row>
      <xdr:rowOff>157020</xdr:rowOff>
    </xdr:from>
    <xdr:to>
      <xdr:col>38</xdr:col>
      <xdr:colOff>174173</xdr:colOff>
      <xdr:row>44</xdr:row>
      <xdr:rowOff>247805</xdr:rowOff>
    </xdr:to>
    <xdr:cxnSp macro="">
      <xdr:nvCxnSpPr>
        <xdr:cNvPr id="57" name="Elbow Connector 56"/>
        <xdr:cNvCxnSpPr>
          <a:stCxn id="53" idx="3"/>
          <a:endCxn id="55" idx="1"/>
        </xdr:cNvCxnSpPr>
      </xdr:nvCxnSpPr>
      <xdr:spPr>
        <a:xfrm flipV="1">
          <a:off x="31333948" y="13268258"/>
          <a:ext cx="5392035" cy="90785"/>
        </a:xfrm>
        <a:prstGeom prst="bentConnector3">
          <a:avLst>
            <a:gd name="adj1" fmla="val 50000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1000362</xdr:colOff>
      <xdr:row>122</xdr:row>
      <xdr:rowOff>203200</xdr:rowOff>
    </xdr:from>
    <xdr:to>
      <xdr:col>35</xdr:col>
      <xdr:colOff>230442</xdr:colOff>
      <xdr:row>133</xdr:row>
      <xdr:rowOff>149827</xdr:rowOff>
    </xdr:to>
    <xdr:pic>
      <xdr:nvPicPr>
        <xdr:cNvPr id="70" name="Picture 6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032062" y="35128200"/>
          <a:ext cx="8856938" cy="3159727"/>
        </a:xfrm>
        <a:prstGeom prst="rect">
          <a:avLst/>
        </a:prstGeom>
      </xdr:spPr>
    </xdr:pic>
    <xdr:clientData/>
  </xdr:twoCellAnchor>
  <xdr:twoCellAnchor editAs="oneCell">
    <xdr:from>
      <xdr:col>22</xdr:col>
      <xdr:colOff>952500</xdr:colOff>
      <xdr:row>134</xdr:row>
      <xdr:rowOff>47075</xdr:rowOff>
    </xdr:from>
    <xdr:to>
      <xdr:col>38</xdr:col>
      <xdr:colOff>427875</xdr:colOff>
      <xdr:row>142</xdr:row>
      <xdr:rowOff>72907</xdr:rowOff>
    </xdr:to>
    <xdr:pic>
      <xdr:nvPicPr>
        <xdr:cNvPr id="71" name="Picture 7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984200" y="38477275"/>
          <a:ext cx="10969800" cy="2362632"/>
        </a:xfrm>
        <a:prstGeom prst="rect">
          <a:avLst/>
        </a:prstGeom>
      </xdr:spPr>
    </xdr:pic>
    <xdr:clientData/>
  </xdr:twoCellAnchor>
  <xdr:twoCellAnchor editAs="oneCell">
    <xdr:from>
      <xdr:col>22</xdr:col>
      <xdr:colOff>1063540</xdr:colOff>
      <xdr:row>179</xdr:row>
      <xdr:rowOff>220348</xdr:rowOff>
    </xdr:from>
    <xdr:to>
      <xdr:col>39</xdr:col>
      <xdr:colOff>563473</xdr:colOff>
      <xdr:row>185</xdr:row>
      <xdr:rowOff>60449</xdr:rowOff>
    </xdr:to>
    <xdr:pic>
      <xdr:nvPicPr>
        <xdr:cNvPr id="73" name="Picture 7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6096972" y="52010371"/>
          <a:ext cx="11630687" cy="1606555"/>
        </a:xfrm>
        <a:prstGeom prst="rect">
          <a:avLst/>
        </a:prstGeom>
      </xdr:spPr>
    </xdr:pic>
    <xdr:clientData/>
  </xdr:twoCellAnchor>
  <xdr:twoCellAnchor editAs="oneCell">
    <xdr:from>
      <xdr:col>8</xdr:col>
      <xdr:colOff>499462</xdr:colOff>
      <xdr:row>210</xdr:row>
      <xdr:rowOff>158162</xdr:rowOff>
    </xdr:from>
    <xdr:to>
      <xdr:col>22</xdr:col>
      <xdr:colOff>801775</xdr:colOff>
      <xdr:row>227</xdr:row>
      <xdr:rowOff>65314</xdr:rowOff>
    </xdr:to>
    <xdr:pic>
      <xdr:nvPicPr>
        <xdr:cNvPr id="74" name="Picture 7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39805" y="60835133"/>
          <a:ext cx="12788227" cy="4903695"/>
        </a:xfrm>
        <a:prstGeom prst="rect">
          <a:avLst/>
        </a:prstGeom>
      </xdr:spPr>
    </xdr:pic>
    <xdr:clientData/>
  </xdr:twoCellAnchor>
  <xdr:twoCellAnchor editAs="oneCell">
    <xdr:from>
      <xdr:col>23</xdr:col>
      <xdr:colOff>145142</xdr:colOff>
      <xdr:row>210</xdr:row>
      <xdr:rowOff>181428</xdr:rowOff>
    </xdr:from>
    <xdr:to>
      <xdr:col>42</xdr:col>
      <xdr:colOff>63243</xdr:colOff>
      <xdr:row>227</xdr:row>
      <xdr:rowOff>11745</xdr:rowOff>
    </xdr:to>
    <xdr:pic>
      <xdr:nvPicPr>
        <xdr:cNvPr id="76" name="Picture 75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6288999" y="60161714"/>
          <a:ext cx="12681858" cy="4765174"/>
        </a:xfrm>
        <a:prstGeom prst="rect">
          <a:avLst/>
        </a:prstGeom>
      </xdr:spPr>
    </xdr:pic>
    <xdr:clientData/>
  </xdr:twoCellAnchor>
  <xdr:twoCellAnchor editAs="oneCell">
    <xdr:from>
      <xdr:col>22</xdr:col>
      <xdr:colOff>1088572</xdr:colOff>
      <xdr:row>156</xdr:row>
      <xdr:rowOff>253998</xdr:rowOff>
    </xdr:from>
    <xdr:to>
      <xdr:col>39</xdr:col>
      <xdr:colOff>570985</xdr:colOff>
      <xdr:row>178</xdr:row>
      <xdr:rowOff>223343</xdr:rowOff>
    </xdr:to>
    <xdr:pic>
      <xdr:nvPicPr>
        <xdr:cNvPr id="77" name="Picture 76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07572" y="44722141"/>
          <a:ext cx="11507197" cy="6355631"/>
        </a:xfrm>
        <a:prstGeom prst="rect">
          <a:avLst/>
        </a:prstGeom>
      </xdr:spPr>
    </xdr:pic>
    <xdr:clientData/>
  </xdr:twoCellAnchor>
  <xdr:twoCellAnchor>
    <xdr:from>
      <xdr:col>29</xdr:col>
      <xdr:colOff>615208</xdr:colOff>
      <xdr:row>173</xdr:row>
      <xdr:rowOff>181842</xdr:rowOff>
    </xdr:from>
    <xdr:to>
      <xdr:col>31</xdr:col>
      <xdr:colOff>588817</xdr:colOff>
      <xdr:row>175</xdr:row>
      <xdr:rowOff>18144</xdr:rowOff>
    </xdr:to>
    <xdr:sp macro="" textlink="">
      <xdr:nvSpPr>
        <xdr:cNvPr id="78" name="Rectangle 77"/>
        <xdr:cNvSpPr/>
      </xdr:nvSpPr>
      <xdr:spPr>
        <a:xfrm>
          <a:off x="31233753" y="50205410"/>
          <a:ext cx="1220519" cy="425120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602013</xdr:colOff>
      <xdr:row>175</xdr:row>
      <xdr:rowOff>18143</xdr:rowOff>
    </xdr:from>
    <xdr:to>
      <xdr:col>31</xdr:col>
      <xdr:colOff>46861</xdr:colOff>
      <xdr:row>179</xdr:row>
      <xdr:rowOff>220347</xdr:rowOff>
    </xdr:to>
    <xdr:cxnSp macro="">
      <xdr:nvCxnSpPr>
        <xdr:cNvPr id="80" name="Elbow Connector 79"/>
        <xdr:cNvCxnSpPr>
          <a:stCxn id="78" idx="2"/>
          <a:endCxn id="73" idx="0"/>
        </xdr:cNvCxnSpPr>
      </xdr:nvCxnSpPr>
      <xdr:spPr>
        <a:xfrm rot="16200000" flipH="1">
          <a:off x="31188244" y="51286298"/>
          <a:ext cx="1379841" cy="68303"/>
        </a:xfrm>
        <a:prstGeom prst="bentConnector3">
          <a:avLst>
            <a:gd name="adj1" fmla="val 50000"/>
          </a:avLst>
        </a:prstGeom>
        <a:ln w="28575">
          <a:solidFill>
            <a:srgbClr val="CC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1059366</xdr:colOff>
      <xdr:row>251</xdr:row>
      <xdr:rowOff>23233</xdr:rowOff>
    </xdr:from>
    <xdr:to>
      <xdr:col>33</xdr:col>
      <xdr:colOff>577933</xdr:colOff>
      <xdr:row>256</xdr:row>
      <xdr:rowOff>283731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6139676" y="74699233"/>
          <a:ext cx="7979395" cy="1771360"/>
        </a:xfrm>
        <a:prstGeom prst="rect">
          <a:avLst/>
        </a:prstGeom>
      </xdr:spPr>
    </xdr:pic>
    <xdr:clientData/>
  </xdr:twoCellAnchor>
  <xdr:twoCellAnchor editAs="oneCell">
    <xdr:from>
      <xdr:col>35</xdr:col>
      <xdr:colOff>555897</xdr:colOff>
      <xdr:row>251</xdr:row>
      <xdr:rowOff>52596</xdr:rowOff>
    </xdr:from>
    <xdr:to>
      <xdr:col>56</xdr:col>
      <xdr:colOff>14798</xdr:colOff>
      <xdr:row>266</xdr:row>
      <xdr:rowOff>98746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5459730" y="73437429"/>
          <a:ext cx="13005568" cy="4956817"/>
        </a:xfrm>
        <a:prstGeom prst="rect">
          <a:avLst/>
        </a:prstGeom>
      </xdr:spPr>
    </xdr:pic>
    <xdr:clientData/>
  </xdr:twoCellAnchor>
  <xdr:twoCellAnchor editAs="oneCell">
    <xdr:from>
      <xdr:col>35</xdr:col>
      <xdr:colOff>561047</xdr:colOff>
      <xdr:row>268</xdr:row>
      <xdr:rowOff>154688</xdr:rowOff>
    </xdr:from>
    <xdr:to>
      <xdr:col>56</xdr:col>
      <xdr:colOff>40949</xdr:colOff>
      <xdr:row>285</xdr:row>
      <xdr:rowOff>183125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5464880" y="79042855"/>
          <a:ext cx="13026569" cy="4896770"/>
        </a:xfrm>
        <a:prstGeom prst="rect">
          <a:avLst/>
        </a:prstGeom>
      </xdr:spPr>
    </xdr:pic>
    <xdr:clientData/>
  </xdr:twoCellAnchor>
  <xdr:twoCellAnchor editAs="oneCell">
    <xdr:from>
      <xdr:col>15</xdr:col>
      <xdr:colOff>613834</xdr:colOff>
      <xdr:row>271</xdr:row>
      <xdr:rowOff>0</xdr:rowOff>
    </xdr:from>
    <xdr:to>
      <xdr:col>27</xdr:col>
      <xdr:colOff>499781</xdr:colOff>
      <xdr:row>277</xdr:row>
      <xdr:rowOff>21167</xdr:rowOff>
    </xdr:to>
    <xdr:pic>
      <xdr:nvPicPr>
        <xdr:cNvPr id="61" name="Picture 60"/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64872" b="11017"/>
        <a:stretch/>
      </xdr:blipFill>
      <xdr:spPr>
        <a:xfrm>
          <a:off x="18774834" y="79777167"/>
          <a:ext cx="11548780" cy="1629833"/>
        </a:xfrm>
        <a:prstGeom prst="rect">
          <a:avLst/>
        </a:prstGeom>
      </xdr:spPr>
    </xdr:pic>
    <xdr:clientData/>
  </xdr:twoCellAnchor>
  <xdr:twoCellAnchor editAs="oneCell">
    <xdr:from>
      <xdr:col>16</xdr:col>
      <xdr:colOff>89873</xdr:colOff>
      <xdr:row>279</xdr:row>
      <xdr:rowOff>127001</xdr:rowOff>
    </xdr:from>
    <xdr:to>
      <xdr:col>28</xdr:col>
      <xdr:colOff>245973</xdr:colOff>
      <xdr:row>284</xdr:row>
      <xdr:rowOff>263435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885873" y="82105501"/>
          <a:ext cx="11818933" cy="1618101"/>
        </a:xfrm>
        <a:prstGeom prst="rect">
          <a:avLst/>
        </a:prstGeom>
      </xdr:spPr>
    </xdr:pic>
    <xdr:clientData/>
  </xdr:twoCellAnchor>
  <xdr:twoCellAnchor>
    <xdr:from>
      <xdr:col>19</xdr:col>
      <xdr:colOff>260636</xdr:colOff>
      <xdr:row>258</xdr:row>
      <xdr:rowOff>139497</xdr:rowOff>
    </xdr:from>
    <xdr:to>
      <xdr:col>20</xdr:col>
      <xdr:colOff>568730</xdr:colOff>
      <xdr:row>259</xdr:row>
      <xdr:rowOff>1</xdr:rowOff>
    </xdr:to>
    <xdr:sp macro="" textlink="">
      <xdr:nvSpPr>
        <xdr:cNvPr id="63" name="Rectangle 62"/>
        <xdr:cNvSpPr/>
      </xdr:nvSpPr>
      <xdr:spPr>
        <a:xfrm>
          <a:off x="21629200" y="76326471"/>
          <a:ext cx="933325" cy="160094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251820</xdr:colOff>
      <xdr:row>255</xdr:row>
      <xdr:rowOff>178922</xdr:rowOff>
    </xdr:from>
    <xdr:to>
      <xdr:col>20</xdr:col>
      <xdr:colOff>576267</xdr:colOff>
      <xdr:row>256</xdr:row>
      <xdr:rowOff>57874</xdr:rowOff>
    </xdr:to>
    <xdr:sp macro="" textlink="">
      <xdr:nvSpPr>
        <xdr:cNvPr id="64" name="Rectangle 63"/>
        <xdr:cNvSpPr/>
      </xdr:nvSpPr>
      <xdr:spPr>
        <a:xfrm>
          <a:off x="21636048" y="75356492"/>
          <a:ext cx="951409" cy="177964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255783</xdr:colOff>
      <xdr:row>259</xdr:row>
      <xdr:rowOff>438331</xdr:rowOff>
    </xdr:from>
    <xdr:to>
      <xdr:col>20</xdr:col>
      <xdr:colOff>558737</xdr:colOff>
      <xdr:row>259</xdr:row>
      <xdr:rowOff>626103</xdr:rowOff>
    </xdr:to>
    <xdr:sp macro="" textlink="">
      <xdr:nvSpPr>
        <xdr:cNvPr id="65" name="Rectangle 64"/>
        <xdr:cNvSpPr/>
      </xdr:nvSpPr>
      <xdr:spPr>
        <a:xfrm>
          <a:off x="21624347" y="76924895"/>
          <a:ext cx="928185" cy="187772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255820</xdr:colOff>
      <xdr:row>257</xdr:row>
      <xdr:rowOff>1</xdr:rowOff>
    </xdr:from>
    <xdr:to>
      <xdr:col>20</xdr:col>
      <xdr:colOff>559994</xdr:colOff>
      <xdr:row>257</xdr:row>
      <xdr:rowOff>170090</xdr:rowOff>
    </xdr:to>
    <xdr:sp macro="" textlink="">
      <xdr:nvSpPr>
        <xdr:cNvPr id="66" name="Rectangle 65"/>
        <xdr:cNvSpPr/>
      </xdr:nvSpPr>
      <xdr:spPr>
        <a:xfrm>
          <a:off x="21625838" y="75859822"/>
          <a:ext cx="930102" cy="170089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241454</xdr:colOff>
      <xdr:row>254</xdr:row>
      <xdr:rowOff>35856</xdr:rowOff>
    </xdr:from>
    <xdr:to>
      <xdr:col>20</xdr:col>
      <xdr:colOff>567974</xdr:colOff>
      <xdr:row>254</xdr:row>
      <xdr:rowOff>241663</xdr:rowOff>
    </xdr:to>
    <xdr:sp macro="" textlink="">
      <xdr:nvSpPr>
        <xdr:cNvPr id="67" name="Rectangle 66"/>
        <xdr:cNvSpPr/>
      </xdr:nvSpPr>
      <xdr:spPr>
        <a:xfrm>
          <a:off x="21625682" y="74914413"/>
          <a:ext cx="953482" cy="205807"/>
        </a:xfrm>
        <a:prstGeom prst="rect">
          <a:avLst/>
        </a:prstGeom>
        <a:noFill/>
        <a:ln w="28575">
          <a:solidFill>
            <a:srgbClr val="F490E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237250</xdr:colOff>
      <xdr:row>254</xdr:row>
      <xdr:rowOff>269017</xdr:rowOff>
    </xdr:from>
    <xdr:to>
      <xdr:col>20</xdr:col>
      <xdr:colOff>567745</xdr:colOff>
      <xdr:row>255</xdr:row>
      <xdr:rowOff>144684</xdr:rowOff>
    </xdr:to>
    <xdr:sp macro="" textlink="">
      <xdr:nvSpPr>
        <xdr:cNvPr id="68" name="Rectangle 67"/>
        <xdr:cNvSpPr/>
      </xdr:nvSpPr>
      <xdr:spPr>
        <a:xfrm>
          <a:off x="21621478" y="75147574"/>
          <a:ext cx="957457" cy="174680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248023</xdr:colOff>
      <xdr:row>259</xdr:row>
      <xdr:rowOff>222481</xdr:rowOff>
    </xdr:from>
    <xdr:to>
      <xdr:col>20</xdr:col>
      <xdr:colOff>545060</xdr:colOff>
      <xdr:row>259</xdr:row>
      <xdr:rowOff>397282</xdr:rowOff>
    </xdr:to>
    <xdr:sp macro="" textlink="">
      <xdr:nvSpPr>
        <xdr:cNvPr id="69" name="Rectangle 68"/>
        <xdr:cNvSpPr/>
      </xdr:nvSpPr>
      <xdr:spPr>
        <a:xfrm>
          <a:off x="21616587" y="76709045"/>
          <a:ext cx="922268" cy="174801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255260</xdr:colOff>
      <xdr:row>257</xdr:row>
      <xdr:rowOff>190170</xdr:rowOff>
    </xdr:from>
    <xdr:to>
      <xdr:col>20</xdr:col>
      <xdr:colOff>571500</xdr:colOff>
      <xdr:row>258</xdr:row>
      <xdr:rowOff>95249</xdr:rowOff>
    </xdr:to>
    <xdr:sp macro="" textlink="">
      <xdr:nvSpPr>
        <xdr:cNvPr id="72" name="Rectangle 71"/>
        <xdr:cNvSpPr/>
      </xdr:nvSpPr>
      <xdr:spPr>
        <a:xfrm>
          <a:off x="21625278" y="76049991"/>
          <a:ext cx="942168" cy="204437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212473</xdr:colOff>
      <xdr:row>243</xdr:row>
      <xdr:rowOff>188500</xdr:rowOff>
    </xdr:from>
    <xdr:to>
      <xdr:col>34</xdr:col>
      <xdr:colOff>156528</xdr:colOff>
      <xdr:row>244</xdr:row>
      <xdr:rowOff>26455</xdr:rowOff>
    </xdr:to>
    <xdr:sp macro="" textlink="">
      <xdr:nvSpPr>
        <xdr:cNvPr id="75" name="Rectangle 74"/>
        <xdr:cNvSpPr/>
      </xdr:nvSpPr>
      <xdr:spPr>
        <a:xfrm>
          <a:off x="33729267" y="71301029"/>
          <a:ext cx="571585" cy="134911"/>
        </a:xfrm>
        <a:prstGeom prst="rect">
          <a:avLst/>
        </a:prstGeom>
        <a:noFill/>
        <a:ln w="28575">
          <a:solidFill>
            <a:srgbClr val="F490E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567975</xdr:colOff>
      <xdr:row>243</xdr:row>
      <xdr:rowOff>256983</xdr:rowOff>
    </xdr:from>
    <xdr:to>
      <xdr:col>33</xdr:col>
      <xdr:colOff>212474</xdr:colOff>
      <xdr:row>254</xdr:row>
      <xdr:rowOff>138759</xdr:rowOff>
    </xdr:to>
    <xdr:cxnSp macro="">
      <xdr:nvCxnSpPr>
        <xdr:cNvPr id="23" name="Elbow Connector 22"/>
        <xdr:cNvCxnSpPr>
          <a:stCxn id="75" idx="1"/>
          <a:endCxn id="67" idx="3"/>
        </xdr:cNvCxnSpPr>
      </xdr:nvCxnSpPr>
      <xdr:spPr>
        <a:xfrm rot="10800000" flipV="1">
          <a:off x="22579165" y="71846401"/>
          <a:ext cx="11151663" cy="3170915"/>
        </a:xfrm>
        <a:prstGeom prst="bentConnector3">
          <a:avLst>
            <a:gd name="adj1" fmla="val 72994"/>
          </a:avLst>
        </a:prstGeom>
        <a:ln w="28575">
          <a:solidFill>
            <a:srgbClr val="F490E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732221</xdr:colOff>
      <xdr:row>21</xdr:row>
      <xdr:rowOff>96454</xdr:rowOff>
    </xdr:from>
    <xdr:to>
      <xdr:col>20</xdr:col>
      <xdr:colOff>1394772</xdr:colOff>
      <xdr:row>39</xdr:row>
      <xdr:rowOff>250785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300398" y="6192454"/>
          <a:ext cx="10105564" cy="5536559"/>
        </a:xfrm>
        <a:prstGeom prst="rect">
          <a:avLst/>
        </a:prstGeom>
      </xdr:spPr>
    </xdr:pic>
    <xdr:clientData/>
  </xdr:twoCellAnchor>
  <xdr:twoCellAnchor editAs="oneCell">
    <xdr:from>
      <xdr:col>9</xdr:col>
      <xdr:colOff>28936</xdr:colOff>
      <xdr:row>54</xdr:row>
      <xdr:rowOff>106101</xdr:rowOff>
    </xdr:from>
    <xdr:to>
      <xdr:col>19</xdr:col>
      <xdr:colOff>587778</xdr:colOff>
      <xdr:row>67</xdr:row>
      <xdr:rowOff>257887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0177" y="15886253"/>
          <a:ext cx="8641829" cy="4038950"/>
        </a:xfrm>
        <a:prstGeom prst="rect">
          <a:avLst/>
        </a:prstGeom>
      </xdr:spPr>
    </xdr:pic>
    <xdr:clientData/>
  </xdr:twoCellAnchor>
  <xdr:twoCellAnchor editAs="oneCell">
    <xdr:from>
      <xdr:col>22</xdr:col>
      <xdr:colOff>1094681</xdr:colOff>
      <xdr:row>54</xdr:row>
      <xdr:rowOff>134674</xdr:rowOff>
    </xdr:from>
    <xdr:to>
      <xdr:col>36</xdr:col>
      <xdr:colOff>192540</xdr:colOff>
      <xdr:row>69</xdr:row>
      <xdr:rowOff>43131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111285" y="16064787"/>
          <a:ext cx="9334538" cy="4437325"/>
        </a:xfrm>
        <a:prstGeom prst="rect">
          <a:avLst/>
        </a:prstGeom>
      </xdr:spPr>
    </xdr:pic>
    <xdr:clientData/>
  </xdr:twoCellAnchor>
  <xdr:twoCellAnchor>
    <xdr:from>
      <xdr:col>27</xdr:col>
      <xdr:colOff>6133</xdr:colOff>
      <xdr:row>264</xdr:row>
      <xdr:rowOff>9385</xdr:rowOff>
    </xdr:from>
    <xdr:to>
      <xdr:col>28</xdr:col>
      <xdr:colOff>19290</xdr:colOff>
      <xdr:row>265</xdr:row>
      <xdr:rowOff>19291</xdr:rowOff>
    </xdr:to>
    <xdr:sp macro="" textlink="">
      <xdr:nvSpPr>
        <xdr:cNvPr id="83" name="Rectangle 82"/>
        <xdr:cNvSpPr/>
      </xdr:nvSpPr>
      <xdr:spPr>
        <a:xfrm>
          <a:off x="29762715" y="78350701"/>
          <a:ext cx="640119" cy="308919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567745</xdr:colOff>
      <xdr:row>255</xdr:row>
      <xdr:rowOff>57344</xdr:rowOff>
    </xdr:from>
    <xdr:to>
      <xdr:col>27</xdr:col>
      <xdr:colOff>326193</xdr:colOff>
      <xdr:row>265</xdr:row>
      <xdr:rowOff>19291</xdr:rowOff>
    </xdr:to>
    <xdr:cxnSp macro="">
      <xdr:nvCxnSpPr>
        <xdr:cNvPr id="84" name="Elbow Connector 83"/>
        <xdr:cNvCxnSpPr>
          <a:stCxn id="83" idx="2"/>
          <a:endCxn id="68" idx="3"/>
        </xdr:cNvCxnSpPr>
      </xdr:nvCxnSpPr>
      <xdr:spPr>
        <a:xfrm rot="5400000" flipH="1">
          <a:off x="24618502" y="73195347"/>
          <a:ext cx="3424706" cy="7503840"/>
        </a:xfrm>
        <a:prstGeom prst="bentConnector4">
          <a:avLst>
            <a:gd name="adj1" fmla="val -6675"/>
            <a:gd name="adj2" fmla="val 58174"/>
          </a:avLst>
        </a:prstGeom>
        <a:ln w="28575">
          <a:solidFill>
            <a:srgbClr val="9900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576267</xdr:colOff>
      <xdr:row>255</xdr:row>
      <xdr:rowOff>267904</xdr:rowOff>
    </xdr:from>
    <xdr:to>
      <xdr:col>27</xdr:col>
      <xdr:colOff>22711</xdr:colOff>
      <xdr:row>262</xdr:row>
      <xdr:rowOff>147805</xdr:rowOff>
    </xdr:to>
    <xdr:cxnSp macro="">
      <xdr:nvCxnSpPr>
        <xdr:cNvPr id="89" name="Elbow Connector 88"/>
        <xdr:cNvCxnSpPr>
          <a:stCxn id="91" idx="1"/>
          <a:endCxn id="64" idx="3"/>
        </xdr:cNvCxnSpPr>
      </xdr:nvCxnSpPr>
      <xdr:spPr>
        <a:xfrm rot="10800000">
          <a:off x="22587457" y="75445474"/>
          <a:ext cx="7191836" cy="2445622"/>
        </a:xfrm>
        <a:prstGeom prst="bentConnector3">
          <a:avLst>
            <a:gd name="adj1" fmla="val 50000"/>
          </a:avLst>
        </a:prstGeom>
        <a:ln w="28575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22711</xdr:colOff>
      <xdr:row>261</xdr:row>
      <xdr:rowOff>295609</xdr:rowOff>
    </xdr:from>
    <xdr:to>
      <xdr:col>28</xdr:col>
      <xdr:colOff>0</xdr:colOff>
      <xdr:row>263</xdr:row>
      <xdr:rowOff>0</xdr:rowOff>
    </xdr:to>
    <xdr:sp macro="" textlink="">
      <xdr:nvSpPr>
        <xdr:cNvPr id="91" name="Rectangle 90"/>
        <xdr:cNvSpPr/>
      </xdr:nvSpPr>
      <xdr:spPr>
        <a:xfrm>
          <a:off x="29779293" y="77739887"/>
          <a:ext cx="604251" cy="302417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258214</xdr:colOff>
      <xdr:row>259</xdr:row>
      <xdr:rowOff>653068</xdr:rowOff>
    </xdr:from>
    <xdr:to>
      <xdr:col>20</xdr:col>
      <xdr:colOff>561168</xdr:colOff>
      <xdr:row>260</xdr:row>
      <xdr:rowOff>32564</xdr:rowOff>
    </xdr:to>
    <xdr:sp macro="" textlink="">
      <xdr:nvSpPr>
        <xdr:cNvPr id="104" name="Rectangle 103"/>
        <xdr:cNvSpPr/>
      </xdr:nvSpPr>
      <xdr:spPr>
        <a:xfrm>
          <a:off x="21626778" y="77139632"/>
          <a:ext cx="928185" cy="148009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259101</xdr:colOff>
      <xdr:row>256</xdr:row>
      <xdr:rowOff>86789</xdr:rowOff>
    </xdr:from>
    <xdr:to>
      <xdr:col>20</xdr:col>
      <xdr:colOff>575341</xdr:colOff>
      <xdr:row>256</xdr:row>
      <xdr:rowOff>265340</xdr:rowOff>
    </xdr:to>
    <xdr:sp macro="" textlink="">
      <xdr:nvSpPr>
        <xdr:cNvPr id="106" name="Rectangle 105"/>
        <xdr:cNvSpPr/>
      </xdr:nvSpPr>
      <xdr:spPr>
        <a:xfrm>
          <a:off x="21629119" y="75647253"/>
          <a:ext cx="942168" cy="178551"/>
        </a:xfrm>
        <a:prstGeom prst="rect">
          <a:avLst/>
        </a:prstGeom>
        <a:noFill/>
        <a:ln w="28575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255643</xdr:colOff>
      <xdr:row>259</xdr:row>
      <xdr:rowOff>13027</xdr:rowOff>
    </xdr:from>
    <xdr:to>
      <xdr:col>20</xdr:col>
      <xdr:colOff>571883</xdr:colOff>
      <xdr:row>259</xdr:row>
      <xdr:rowOff>195385</xdr:rowOff>
    </xdr:to>
    <xdr:sp macro="" textlink="">
      <xdr:nvSpPr>
        <xdr:cNvPr id="107" name="Rectangle 106"/>
        <xdr:cNvSpPr/>
      </xdr:nvSpPr>
      <xdr:spPr>
        <a:xfrm>
          <a:off x="21624207" y="76499591"/>
          <a:ext cx="941471" cy="182358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2316079</xdr:colOff>
      <xdr:row>281</xdr:row>
      <xdr:rowOff>150394</xdr:rowOff>
    </xdr:from>
    <xdr:to>
      <xdr:col>22</xdr:col>
      <xdr:colOff>140368</xdr:colOff>
      <xdr:row>282</xdr:row>
      <xdr:rowOff>40105</xdr:rowOff>
    </xdr:to>
    <xdr:sp macro="" textlink="">
      <xdr:nvSpPr>
        <xdr:cNvPr id="108" name="Rectangle 107"/>
        <xdr:cNvSpPr/>
      </xdr:nvSpPr>
      <xdr:spPr>
        <a:xfrm>
          <a:off x="24263684" y="83830026"/>
          <a:ext cx="892342" cy="19050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2117559</xdr:colOff>
      <xdr:row>273</xdr:row>
      <xdr:rowOff>22058</xdr:rowOff>
    </xdr:from>
    <xdr:to>
      <xdr:col>21</xdr:col>
      <xdr:colOff>563480</xdr:colOff>
      <xdr:row>273</xdr:row>
      <xdr:rowOff>212558</xdr:rowOff>
    </xdr:to>
    <xdr:sp macro="" textlink="">
      <xdr:nvSpPr>
        <xdr:cNvPr id="109" name="Rectangle 108"/>
        <xdr:cNvSpPr/>
      </xdr:nvSpPr>
      <xdr:spPr>
        <a:xfrm>
          <a:off x="24065164" y="81485874"/>
          <a:ext cx="892342" cy="190500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2099511</xdr:colOff>
      <xdr:row>276</xdr:row>
      <xdr:rowOff>114301</xdr:rowOff>
    </xdr:from>
    <xdr:to>
      <xdr:col>21</xdr:col>
      <xdr:colOff>545432</xdr:colOff>
      <xdr:row>277</xdr:row>
      <xdr:rowOff>4011</xdr:rowOff>
    </xdr:to>
    <xdr:sp macro="" textlink="">
      <xdr:nvSpPr>
        <xdr:cNvPr id="110" name="Rectangle 109"/>
        <xdr:cNvSpPr/>
      </xdr:nvSpPr>
      <xdr:spPr>
        <a:xfrm>
          <a:off x="24047116" y="82289985"/>
          <a:ext cx="892342" cy="190500"/>
        </a:xfrm>
        <a:prstGeom prst="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2302043</xdr:colOff>
      <xdr:row>284</xdr:row>
      <xdr:rowOff>56148</xdr:rowOff>
    </xdr:from>
    <xdr:to>
      <xdr:col>22</xdr:col>
      <xdr:colOff>126332</xdr:colOff>
      <xdr:row>284</xdr:row>
      <xdr:rowOff>246648</xdr:rowOff>
    </xdr:to>
    <xdr:sp macro="" textlink="">
      <xdr:nvSpPr>
        <xdr:cNvPr id="111" name="Rectangle 110"/>
        <xdr:cNvSpPr/>
      </xdr:nvSpPr>
      <xdr:spPr>
        <a:xfrm>
          <a:off x="24249648" y="84638148"/>
          <a:ext cx="892342" cy="190500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575342</xdr:colOff>
      <xdr:row>256</xdr:row>
      <xdr:rowOff>176065</xdr:rowOff>
    </xdr:from>
    <xdr:to>
      <xdr:col>27</xdr:col>
      <xdr:colOff>6389</xdr:colOff>
      <xdr:row>260</xdr:row>
      <xdr:rowOff>163172</xdr:rowOff>
    </xdr:to>
    <xdr:cxnSp macro="">
      <xdr:nvCxnSpPr>
        <xdr:cNvPr id="97" name="Elbow Connector 96"/>
        <xdr:cNvCxnSpPr>
          <a:stCxn id="99" idx="1"/>
          <a:endCxn id="106" idx="3"/>
        </xdr:cNvCxnSpPr>
      </xdr:nvCxnSpPr>
      <xdr:spPr>
        <a:xfrm rot="10800000">
          <a:off x="22571288" y="75736529"/>
          <a:ext cx="7180315" cy="1653982"/>
        </a:xfrm>
        <a:prstGeom prst="bentConnector3">
          <a:avLst>
            <a:gd name="adj1" fmla="val 51611"/>
          </a:avLst>
        </a:prstGeom>
        <a:ln w="28575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6388</xdr:colOff>
      <xdr:row>260</xdr:row>
      <xdr:rowOff>17340</xdr:rowOff>
    </xdr:from>
    <xdr:to>
      <xdr:col>28</xdr:col>
      <xdr:colOff>9646</xdr:colOff>
      <xdr:row>261</xdr:row>
      <xdr:rowOff>9646</xdr:rowOff>
    </xdr:to>
    <xdr:sp macro="" textlink="">
      <xdr:nvSpPr>
        <xdr:cNvPr id="99" name="Rectangle 98"/>
        <xdr:cNvSpPr/>
      </xdr:nvSpPr>
      <xdr:spPr>
        <a:xfrm>
          <a:off x="29762970" y="77162606"/>
          <a:ext cx="630220" cy="291318"/>
        </a:xfrm>
        <a:prstGeom prst="rect">
          <a:avLst/>
        </a:prstGeom>
        <a:noFill/>
        <a:ln w="28575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12752</xdr:colOff>
      <xdr:row>261</xdr:row>
      <xdr:rowOff>32190</xdr:rowOff>
    </xdr:from>
    <xdr:to>
      <xdr:col>28</xdr:col>
      <xdr:colOff>9646</xdr:colOff>
      <xdr:row>261</xdr:row>
      <xdr:rowOff>260431</xdr:rowOff>
    </xdr:to>
    <xdr:sp macro="" textlink="">
      <xdr:nvSpPr>
        <xdr:cNvPr id="101" name="Rectangle 100"/>
        <xdr:cNvSpPr/>
      </xdr:nvSpPr>
      <xdr:spPr>
        <a:xfrm>
          <a:off x="29769334" y="77476468"/>
          <a:ext cx="623856" cy="228241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559994</xdr:colOff>
      <xdr:row>257</xdr:row>
      <xdr:rowOff>85046</xdr:rowOff>
    </xdr:from>
    <xdr:to>
      <xdr:col>27</xdr:col>
      <xdr:colOff>12752</xdr:colOff>
      <xdr:row>261</xdr:row>
      <xdr:rowOff>146311</xdr:rowOff>
    </xdr:to>
    <xdr:cxnSp macro="">
      <xdr:nvCxnSpPr>
        <xdr:cNvPr id="103" name="Elbow Connector 102"/>
        <xdr:cNvCxnSpPr>
          <a:stCxn id="101" idx="1"/>
          <a:endCxn id="66" idx="3"/>
        </xdr:cNvCxnSpPr>
      </xdr:nvCxnSpPr>
      <xdr:spPr>
        <a:xfrm rot="10800000">
          <a:off x="22555940" y="75944867"/>
          <a:ext cx="7202026" cy="1728140"/>
        </a:xfrm>
        <a:prstGeom prst="bentConnector3">
          <a:avLst>
            <a:gd name="adj1" fmla="val 53401"/>
          </a:avLst>
        </a:prstGeom>
        <a:ln w="28575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176339</xdr:colOff>
      <xdr:row>241</xdr:row>
      <xdr:rowOff>191565</xdr:rowOff>
    </xdr:from>
    <xdr:to>
      <xdr:col>34</xdr:col>
      <xdr:colOff>152400</xdr:colOff>
      <xdr:row>242</xdr:row>
      <xdr:rowOff>43544</xdr:rowOff>
    </xdr:to>
    <xdr:sp macro="" textlink="">
      <xdr:nvSpPr>
        <xdr:cNvPr id="112" name="Rectangle 111"/>
        <xdr:cNvSpPr/>
      </xdr:nvSpPr>
      <xdr:spPr>
        <a:xfrm>
          <a:off x="33670283" y="70938369"/>
          <a:ext cx="601838" cy="149968"/>
        </a:xfrm>
        <a:prstGeom prst="rect">
          <a:avLst/>
        </a:prstGeom>
        <a:noFill/>
        <a:ln w="28575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571501</xdr:colOff>
      <xdr:row>241</xdr:row>
      <xdr:rowOff>266548</xdr:rowOff>
    </xdr:from>
    <xdr:to>
      <xdr:col>33</xdr:col>
      <xdr:colOff>176340</xdr:colOff>
      <xdr:row>257</xdr:row>
      <xdr:rowOff>291703</xdr:rowOff>
    </xdr:to>
    <xdr:cxnSp macro="">
      <xdr:nvCxnSpPr>
        <xdr:cNvPr id="113" name="Elbow Connector 112"/>
        <xdr:cNvCxnSpPr>
          <a:stCxn id="112" idx="1"/>
          <a:endCxn id="72" idx="3"/>
        </xdr:cNvCxnSpPr>
      </xdr:nvCxnSpPr>
      <xdr:spPr>
        <a:xfrm rot="10800000" flipV="1">
          <a:off x="22567333" y="71013352"/>
          <a:ext cx="11102951" cy="4792977"/>
        </a:xfrm>
        <a:prstGeom prst="bentConnector3">
          <a:avLst>
            <a:gd name="adj1" fmla="val 81857"/>
          </a:avLst>
        </a:prstGeom>
        <a:ln w="28575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221436</xdr:colOff>
      <xdr:row>243</xdr:row>
      <xdr:rowOff>8868</xdr:rowOff>
    </xdr:from>
    <xdr:to>
      <xdr:col>34</xdr:col>
      <xdr:colOff>152400</xdr:colOff>
      <xdr:row>243</xdr:row>
      <xdr:rowOff>162822</xdr:rowOff>
    </xdr:to>
    <xdr:sp macro="" textlink="">
      <xdr:nvSpPr>
        <xdr:cNvPr id="114" name="Rectangle 113"/>
        <xdr:cNvSpPr/>
      </xdr:nvSpPr>
      <xdr:spPr>
        <a:xfrm>
          <a:off x="33710359" y="71701996"/>
          <a:ext cx="556195" cy="153954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568730</xdr:colOff>
      <xdr:row>243</xdr:row>
      <xdr:rowOff>85844</xdr:rowOff>
    </xdr:from>
    <xdr:to>
      <xdr:col>33</xdr:col>
      <xdr:colOff>221436</xdr:colOff>
      <xdr:row>258</xdr:row>
      <xdr:rowOff>219543</xdr:rowOff>
    </xdr:to>
    <xdr:cxnSp macro="">
      <xdr:nvCxnSpPr>
        <xdr:cNvPr id="115" name="Elbow Connector 114"/>
        <xdr:cNvCxnSpPr>
          <a:stCxn id="114" idx="1"/>
          <a:endCxn id="63" idx="3"/>
        </xdr:cNvCxnSpPr>
      </xdr:nvCxnSpPr>
      <xdr:spPr>
        <a:xfrm rot="10800000" flipV="1">
          <a:off x="22562525" y="71778972"/>
          <a:ext cx="11147834" cy="4627545"/>
        </a:xfrm>
        <a:prstGeom prst="bentConnector3">
          <a:avLst>
            <a:gd name="adj1" fmla="val 80757"/>
          </a:avLst>
        </a:prstGeom>
        <a:ln w="28575">
          <a:solidFill>
            <a:srgbClr val="CC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199633</xdr:colOff>
      <xdr:row>239</xdr:row>
      <xdr:rowOff>191479</xdr:rowOff>
    </xdr:from>
    <xdr:to>
      <xdr:col>34</xdr:col>
      <xdr:colOff>149796</xdr:colOff>
      <xdr:row>240</xdr:row>
      <xdr:rowOff>17451</xdr:rowOff>
    </xdr:to>
    <xdr:sp macro="" textlink="">
      <xdr:nvSpPr>
        <xdr:cNvPr id="120" name="Rectangle 119"/>
        <xdr:cNvSpPr/>
      </xdr:nvSpPr>
      <xdr:spPr>
        <a:xfrm>
          <a:off x="33657831" y="69975555"/>
          <a:ext cx="572560" cy="145896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571884</xdr:colOff>
      <xdr:row>239</xdr:row>
      <xdr:rowOff>264426</xdr:rowOff>
    </xdr:from>
    <xdr:to>
      <xdr:col>33</xdr:col>
      <xdr:colOff>199634</xdr:colOff>
      <xdr:row>259</xdr:row>
      <xdr:rowOff>104205</xdr:rowOff>
    </xdr:to>
    <xdr:cxnSp macro="">
      <xdr:nvCxnSpPr>
        <xdr:cNvPr id="121" name="Elbow Connector 120"/>
        <xdr:cNvCxnSpPr>
          <a:stCxn id="120" idx="1"/>
          <a:endCxn id="107" idx="3"/>
        </xdr:cNvCxnSpPr>
      </xdr:nvCxnSpPr>
      <xdr:spPr>
        <a:xfrm rot="10800000" flipV="1">
          <a:off x="22547731" y="70048502"/>
          <a:ext cx="11110101" cy="5801993"/>
        </a:xfrm>
        <a:prstGeom prst="bentConnector3">
          <a:avLst>
            <a:gd name="adj1" fmla="val 79296"/>
          </a:avLst>
        </a:prstGeom>
        <a:ln w="28575">
          <a:solidFill>
            <a:srgbClr val="CC00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595807</xdr:colOff>
      <xdr:row>254</xdr:row>
      <xdr:rowOff>49240</xdr:rowOff>
    </xdr:from>
    <xdr:to>
      <xdr:col>33</xdr:col>
      <xdr:colOff>521026</xdr:colOff>
      <xdr:row>254</xdr:row>
      <xdr:rowOff>214923</xdr:rowOff>
    </xdr:to>
    <xdr:sp macro="" textlink="">
      <xdr:nvSpPr>
        <xdr:cNvPr id="128" name="Rectangle 127"/>
        <xdr:cNvSpPr/>
      </xdr:nvSpPr>
      <xdr:spPr>
        <a:xfrm>
          <a:off x="33459499" y="75037855"/>
          <a:ext cx="550450" cy="165683"/>
        </a:xfrm>
        <a:prstGeom prst="rect">
          <a:avLst/>
        </a:prstGeom>
        <a:noFill/>
        <a:ln w="28575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545060</xdr:colOff>
      <xdr:row>254</xdr:row>
      <xdr:rowOff>132082</xdr:rowOff>
    </xdr:from>
    <xdr:to>
      <xdr:col>33</xdr:col>
      <xdr:colOff>521026</xdr:colOff>
      <xdr:row>259</xdr:row>
      <xdr:rowOff>309882</xdr:rowOff>
    </xdr:to>
    <xdr:cxnSp macro="">
      <xdr:nvCxnSpPr>
        <xdr:cNvPr id="129" name="Elbow Connector 128"/>
        <xdr:cNvCxnSpPr>
          <a:stCxn id="128" idx="3"/>
          <a:endCxn id="69" idx="3"/>
        </xdr:cNvCxnSpPr>
      </xdr:nvCxnSpPr>
      <xdr:spPr>
        <a:xfrm flipH="1">
          <a:off x="22553413" y="74234341"/>
          <a:ext cx="11486648" cy="1656976"/>
        </a:xfrm>
        <a:prstGeom prst="bentConnector3">
          <a:avLst>
            <a:gd name="adj1" fmla="val -1990"/>
          </a:avLst>
        </a:prstGeom>
        <a:ln w="28575">
          <a:solidFill>
            <a:srgbClr val="6666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4388</xdr:colOff>
      <xdr:row>263</xdr:row>
      <xdr:rowOff>30627</xdr:rowOff>
    </xdr:from>
    <xdr:to>
      <xdr:col>28</xdr:col>
      <xdr:colOff>0</xdr:colOff>
      <xdr:row>263</xdr:row>
      <xdr:rowOff>260512</xdr:rowOff>
    </xdr:to>
    <xdr:sp macro="" textlink="">
      <xdr:nvSpPr>
        <xdr:cNvPr id="132" name="Rectangle 131"/>
        <xdr:cNvSpPr/>
      </xdr:nvSpPr>
      <xdr:spPr>
        <a:xfrm>
          <a:off x="29741926" y="78184473"/>
          <a:ext cx="620843" cy="229885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558737</xdr:colOff>
      <xdr:row>259</xdr:row>
      <xdr:rowOff>532218</xdr:rowOff>
    </xdr:from>
    <xdr:to>
      <xdr:col>27</xdr:col>
      <xdr:colOff>4388</xdr:colOff>
      <xdr:row>263</xdr:row>
      <xdr:rowOff>145571</xdr:rowOff>
    </xdr:to>
    <xdr:cxnSp macro="">
      <xdr:nvCxnSpPr>
        <xdr:cNvPr id="133" name="Elbow Connector 132"/>
        <xdr:cNvCxnSpPr>
          <a:stCxn id="132" idx="1"/>
          <a:endCxn id="65" idx="3"/>
        </xdr:cNvCxnSpPr>
      </xdr:nvCxnSpPr>
      <xdr:spPr>
        <a:xfrm rot="10800000">
          <a:off x="22552532" y="77018782"/>
          <a:ext cx="7189394" cy="1280635"/>
        </a:xfrm>
        <a:prstGeom prst="bentConnector3">
          <a:avLst>
            <a:gd name="adj1" fmla="val 50000"/>
          </a:avLst>
        </a:prstGeom>
        <a:ln w="28575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260819</xdr:colOff>
      <xdr:row>260</xdr:row>
      <xdr:rowOff>63008</xdr:rowOff>
    </xdr:from>
    <xdr:to>
      <xdr:col>20</xdr:col>
      <xdr:colOff>563773</xdr:colOff>
      <xdr:row>260</xdr:row>
      <xdr:rowOff>247488</xdr:rowOff>
    </xdr:to>
    <xdr:sp macro="" textlink="">
      <xdr:nvSpPr>
        <xdr:cNvPr id="137" name="Rectangle 136"/>
        <xdr:cNvSpPr/>
      </xdr:nvSpPr>
      <xdr:spPr>
        <a:xfrm>
          <a:off x="21629383" y="77318085"/>
          <a:ext cx="928185" cy="184480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256911</xdr:colOff>
      <xdr:row>260</xdr:row>
      <xdr:rowOff>274022</xdr:rowOff>
    </xdr:from>
    <xdr:to>
      <xdr:col>20</xdr:col>
      <xdr:colOff>559865</xdr:colOff>
      <xdr:row>261</xdr:row>
      <xdr:rowOff>161971</xdr:rowOff>
    </xdr:to>
    <xdr:sp macro="" textlink="">
      <xdr:nvSpPr>
        <xdr:cNvPr id="138" name="Rectangle 137"/>
        <xdr:cNvSpPr/>
      </xdr:nvSpPr>
      <xdr:spPr>
        <a:xfrm>
          <a:off x="21625475" y="77529099"/>
          <a:ext cx="928185" cy="187539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201622</xdr:colOff>
      <xdr:row>240</xdr:row>
      <xdr:rowOff>39270</xdr:rowOff>
    </xdr:from>
    <xdr:to>
      <xdr:col>34</xdr:col>
      <xdr:colOff>168686</xdr:colOff>
      <xdr:row>240</xdr:row>
      <xdr:rowOff>168687</xdr:rowOff>
    </xdr:to>
    <xdr:sp macro="" textlink="">
      <xdr:nvSpPr>
        <xdr:cNvPr id="141" name="Rectangle 140"/>
        <xdr:cNvSpPr/>
      </xdr:nvSpPr>
      <xdr:spPr>
        <a:xfrm>
          <a:off x="33659820" y="70143270"/>
          <a:ext cx="589461" cy="129417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187296</xdr:colOff>
      <xdr:row>241</xdr:row>
      <xdr:rowOff>56412</xdr:rowOff>
    </xdr:from>
    <xdr:to>
      <xdr:col>34</xdr:col>
      <xdr:colOff>174536</xdr:colOff>
      <xdr:row>241</xdr:row>
      <xdr:rowOff>174537</xdr:rowOff>
    </xdr:to>
    <xdr:sp macro="" textlink="">
      <xdr:nvSpPr>
        <xdr:cNvPr id="142" name="Rectangle 141"/>
        <xdr:cNvSpPr/>
      </xdr:nvSpPr>
      <xdr:spPr>
        <a:xfrm>
          <a:off x="33681240" y="70803216"/>
          <a:ext cx="613017" cy="118125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198450</xdr:colOff>
      <xdr:row>240</xdr:row>
      <xdr:rowOff>187422</xdr:rowOff>
    </xdr:from>
    <xdr:to>
      <xdr:col>34</xdr:col>
      <xdr:colOff>174504</xdr:colOff>
      <xdr:row>241</xdr:row>
      <xdr:rowOff>29085</xdr:rowOff>
    </xdr:to>
    <xdr:sp macro="" textlink="">
      <xdr:nvSpPr>
        <xdr:cNvPr id="143" name="Rectangle 142"/>
        <xdr:cNvSpPr/>
      </xdr:nvSpPr>
      <xdr:spPr>
        <a:xfrm>
          <a:off x="33656648" y="70291422"/>
          <a:ext cx="598451" cy="144136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561168</xdr:colOff>
      <xdr:row>240</xdr:row>
      <xdr:rowOff>103978</xdr:rowOff>
    </xdr:from>
    <xdr:to>
      <xdr:col>33</xdr:col>
      <xdr:colOff>201622</xdr:colOff>
      <xdr:row>259</xdr:row>
      <xdr:rowOff>728298</xdr:rowOff>
    </xdr:to>
    <xdr:cxnSp macro="">
      <xdr:nvCxnSpPr>
        <xdr:cNvPr id="146" name="Elbow Connector 145"/>
        <xdr:cNvCxnSpPr>
          <a:stCxn id="141" idx="1"/>
          <a:endCxn id="104" idx="3"/>
        </xdr:cNvCxnSpPr>
      </xdr:nvCxnSpPr>
      <xdr:spPr>
        <a:xfrm rot="10800000" flipV="1">
          <a:off x="22569521" y="70055578"/>
          <a:ext cx="11151136" cy="6254155"/>
        </a:xfrm>
        <a:prstGeom prst="bentConnector3">
          <a:avLst>
            <a:gd name="adj1" fmla="val 75886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563774</xdr:colOff>
      <xdr:row>241</xdr:row>
      <xdr:rowOff>115474</xdr:rowOff>
    </xdr:from>
    <xdr:to>
      <xdr:col>33</xdr:col>
      <xdr:colOff>187297</xdr:colOff>
      <xdr:row>260</xdr:row>
      <xdr:rowOff>155247</xdr:rowOff>
    </xdr:to>
    <xdr:cxnSp macro="">
      <xdr:nvCxnSpPr>
        <xdr:cNvPr id="150" name="Elbow Connector 149"/>
        <xdr:cNvCxnSpPr>
          <a:stCxn id="142" idx="1"/>
          <a:endCxn id="137" idx="3"/>
        </xdr:cNvCxnSpPr>
      </xdr:nvCxnSpPr>
      <xdr:spPr>
        <a:xfrm rot="10800000" flipV="1">
          <a:off x="22572127" y="70371874"/>
          <a:ext cx="11134205" cy="6135773"/>
        </a:xfrm>
        <a:prstGeom prst="bentConnector3">
          <a:avLst>
            <a:gd name="adj1" fmla="val 74316"/>
          </a:avLst>
        </a:prstGeom>
        <a:ln w="28575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559866</xdr:colOff>
      <xdr:row>240</xdr:row>
      <xdr:rowOff>260654</xdr:rowOff>
    </xdr:from>
    <xdr:to>
      <xdr:col>33</xdr:col>
      <xdr:colOff>198451</xdr:colOff>
      <xdr:row>261</xdr:row>
      <xdr:rowOff>70079</xdr:rowOff>
    </xdr:to>
    <xdr:cxnSp macro="">
      <xdr:nvCxnSpPr>
        <xdr:cNvPr id="153" name="Elbow Connector 152"/>
        <xdr:cNvCxnSpPr>
          <a:stCxn id="143" idx="1"/>
          <a:endCxn id="138" idx="3"/>
        </xdr:cNvCxnSpPr>
      </xdr:nvCxnSpPr>
      <xdr:spPr>
        <a:xfrm rot="10800000" flipV="1">
          <a:off x="22568219" y="70212254"/>
          <a:ext cx="11149267" cy="6506060"/>
        </a:xfrm>
        <a:prstGeom prst="bentConnector3">
          <a:avLst>
            <a:gd name="adj1" fmla="val 77660"/>
          </a:avLst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56</xdr:col>
      <xdr:colOff>1107057</xdr:colOff>
      <xdr:row>246</xdr:row>
      <xdr:rowOff>43132</xdr:rowOff>
    </xdr:from>
    <xdr:to>
      <xdr:col>70</xdr:col>
      <xdr:colOff>353108</xdr:colOff>
      <xdr:row>262</xdr:row>
      <xdr:rowOff>81232</xdr:rowOff>
    </xdr:to>
    <xdr:pic>
      <xdr:nvPicPr>
        <xdr:cNvPr id="98" name="Picture 97" descr="C:\Users\offic\AppData\Local\Temp\SNAGHTML270718a4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54906" y="73209509"/>
          <a:ext cx="9870919" cy="5343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60</xdr:col>
      <xdr:colOff>345056</xdr:colOff>
      <xdr:row>262</xdr:row>
      <xdr:rowOff>215661</xdr:rowOff>
    </xdr:from>
    <xdr:to>
      <xdr:col>67</xdr:col>
      <xdr:colOff>58444</xdr:colOff>
      <xdr:row>285</xdr:row>
      <xdr:rowOff>71887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1197773" y="78687284"/>
          <a:ext cx="5478709" cy="661358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396183</xdr:colOff>
      <xdr:row>182</xdr:row>
      <xdr:rowOff>111469</xdr:rowOff>
    </xdr:from>
    <xdr:to>
      <xdr:col>27</xdr:col>
      <xdr:colOff>412647</xdr:colOff>
      <xdr:row>196</xdr:row>
      <xdr:rowOff>242956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1487" y="53352078"/>
          <a:ext cx="15665073" cy="4305921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</xdr:row>
      <xdr:rowOff>0</xdr:rowOff>
    </xdr:from>
    <xdr:to>
      <xdr:col>20</xdr:col>
      <xdr:colOff>2164235</xdr:colOff>
      <xdr:row>13</xdr:row>
      <xdr:rowOff>159172</xdr:rowOff>
    </xdr:to>
    <xdr:grpSp>
      <xdr:nvGrpSpPr>
        <xdr:cNvPr id="2" name="Group 1"/>
        <xdr:cNvGrpSpPr/>
      </xdr:nvGrpSpPr>
      <xdr:grpSpPr>
        <a:xfrm>
          <a:off x="13285304" y="1010478"/>
          <a:ext cx="10397148" cy="2842737"/>
          <a:chOff x="12970329" y="462643"/>
          <a:chExt cx="10361178" cy="2804400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970329" y="462643"/>
            <a:ext cx="10361178" cy="2804400"/>
          </a:xfrm>
          <a:prstGeom prst="rect">
            <a:avLst/>
          </a:prstGeom>
        </xdr:spPr>
      </xdr:pic>
      <xdr:sp macro="" textlink="">
        <xdr:nvSpPr>
          <xdr:cNvPr id="4" name="Rectangle 3"/>
          <xdr:cNvSpPr/>
        </xdr:nvSpPr>
        <xdr:spPr>
          <a:xfrm>
            <a:off x="13690463" y="2001980"/>
            <a:ext cx="5022769" cy="143165"/>
          </a:xfrm>
          <a:prstGeom prst="rect">
            <a:avLst/>
          </a:prstGeom>
          <a:noFill/>
          <a:ln w="19050">
            <a:solidFill>
              <a:srgbClr val="CC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13706433" y="2333665"/>
            <a:ext cx="5008914" cy="157019"/>
          </a:xfrm>
          <a:prstGeom prst="rect">
            <a:avLst/>
          </a:prstGeom>
          <a:noFill/>
          <a:ln w="1905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13706433" y="2656112"/>
            <a:ext cx="4985823" cy="138547"/>
          </a:xfrm>
          <a:prstGeom prst="rect">
            <a:avLst/>
          </a:prstGeom>
          <a:noFill/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11</xdr:col>
      <xdr:colOff>281283</xdr:colOff>
      <xdr:row>20</xdr:row>
      <xdr:rowOff>65315</xdr:rowOff>
    </xdr:from>
    <xdr:to>
      <xdr:col>19</xdr:col>
      <xdr:colOff>267424</xdr:colOff>
      <xdr:row>33</xdr:row>
      <xdr:rowOff>152401</xdr:rowOff>
    </xdr:to>
    <xdr:grpSp>
      <xdr:nvGrpSpPr>
        <xdr:cNvPr id="7" name="Group 6"/>
        <xdr:cNvGrpSpPr/>
      </xdr:nvGrpSpPr>
      <xdr:grpSpPr>
        <a:xfrm>
          <a:off x="14759283" y="5846576"/>
          <a:ext cx="6396880" cy="3963347"/>
          <a:chOff x="13206848" y="4980260"/>
          <a:chExt cx="8594231" cy="5242047"/>
        </a:xfrm>
      </xdr:grpSpPr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06848" y="4980260"/>
            <a:ext cx="8594231" cy="4632867"/>
          </a:xfrm>
          <a:prstGeom prst="rect">
            <a:avLst/>
          </a:prstGeom>
        </xdr:spPr>
      </xdr:pic>
      <xdr:pic>
        <xdr:nvPicPr>
          <xdr:cNvPr id="9" name="Picture 8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221035" y="9616182"/>
            <a:ext cx="8368966" cy="606125"/>
          </a:xfrm>
          <a:prstGeom prst="rect">
            <a:avLst/>
          </a:prstGeom>
        </xdr:spPr>
      </xdr:pic>
    </xdr:grpSp>
    <xdr:clientData/>
  </xdr:twoCellAnchor>
  <xdr:twoCellAnchor editAs="oneCell">
    <xdr:from>
      <xdr:col>12</xdr:col>
      <xdr:colOff>21772</xdr:colOff>
      <xdr:row>39</xdr:row>
      <xdr:rowOff>65314</xdr:rowOff>
    </xdr:from>
    <xdr:to>
      <xdr:col>21</xdr:col>
      <xdr:colOff>123112</xdr:colOff>
      <xdr:row>54</xdr:row>
      <xdr:rowOff>123568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29286" y="10980449"/>
          <a:ext cx="9183556" cy="4383119"/>
        </a:xfrm>
        <a:prstGeom prst="rect">
          <a:avLst/>
        </a:prstGeom>
      </xdr:spPr>
    </xdr:pic>
    <xdr:clientData/>
  </xdr:twoCellAnchor>
  <xdr:twoCellAnchor editAs="oneCell">
    <xdr:from>
      <xdr:col>11</xdr:col>
      <xdr:colOff>301257</xdr:colOff>
      <xdr:row>72</xdr:row>
      <xdr:rowOff>2335</xdr:rowOff>
    </xdr:from>
    <xdr:to>
      <xdr:col>16</xdr:col>
      <xdr:colOff>483322</xdr:colOff>
      <xdr:row>88</xdr:row>
      <xdr:rowOff>59427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754136" y="20576335"/>
          <a:ext cx="4017186" cy="4746323"/>
        </a:xfrm>
        <a:prstGeom prst="rect">
          <a:avLst/>
        </a:prstGeom>
      </xdr:spPr>
    </xdr:pic>
    <xdr:clientData/>
  </xdr:twoCellAnchor>
  <xdr:twoCellAnchor editAs="oneCell">
    <xdr:from>
      <xdr:col>12</xdr:col>
      <xdr:colOff>17720</xdr:colOff>
      <xdr:row>88</xdr:row>
      <xdr:rowOff>198019</xdr:rowOff>
    </xdr:from>
    <xdr:to>
      <xdr:col>20</xdr:col>
      <xdr:colOff>290945</xdr:colOff>
      <xdr:row>91</xdr:row>
      <xdr:rowOff>17623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28229" y="25302455"/>
          <a:ext cx="6964971" cy="692441"/>
        </a:xfrm>
        <a:prstGeom prst="rect">
          <a:avLst/>
        </a:prstGeom>
      </xdr:spPr>
    </xdr:pic>
    <xdr:clientData/>
  </xdr:twoCellAnchor>
  <xdr:twoCellAnchor editAs="oneCell">
    <xdr:from>
      <xdr:col>22</xdr:col>
      <xdr:colOff>1085765</xdr:colOff>
      <xdr:row>93</xdr:row>
      <xdr:rowOff>267890</xdr:rowOff>
    </xdr:from>
    <xdr:to>
      <xdr:col>39</xdr:col>
      <xdr:colOff>478233</xdr:colOff>
      <xdr:row>99</xdr:row>
      <xdr:rowOff>157588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593333" y="26587782"/>
          <a:ext cx="12408251" cy="1619644"/>
        </a:xfrm>
        <a:prstGeom prst="rect">
          <a:avLst/>
        </a:prstGeom>
      </xdr:spPr>
    </xdr:pic>
    <xdr:clientData/>
  </xdr:twoCellAnchor>
  <xdr:twoCellAnchor editAs="oneCell">
    <xdr:from>
      <xdr:col>22</xdr:col>
      <xdr:colOff>1111298</xdr:colOff>
      <xdr:row>88</xdr:row>
      <xdr:rowOff>287840</xdr:rowOff>
    </xdr:from>
    <xdr:to>
      <xdr:col>35</xdr:col>
      <xdr:colOff>226542</xdr:colOff>
      <xdr:row>93</xdr:row>
      <xdr:rowOff>126120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618866" y="25166110"/>
          <a:ext cx="9659676" cy="1279902"/>
        </a:xfrm>
        <a:prstGeom prst="rect">
          <a:avLst/>
        </a:prstGeom>
      </xdr:spPr>
    </xdr:pic>
    <xdr:clientData/>
  </xdr:twoCellAnchor>
  <xdr:twoCellAnchor editAs="oneCell">
    <xdr:from>
      <xdr:col>11</xdr:col>
      <xdr:colOff>297079</xdr:colOff>
      <xdr:row>138</xdr:row>
      <xdr:rowOff>70884</xdr:rowOff>
    </xdr:from>
    <xdr:to>
      <xdr:col>23</xdr:col>
      <xdr:colOff>583816</xdr:colOff>
      <xdr:row>142</xdr:row>
      <xdr:rowOff>287085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39637" y="40669535"/>
          <a:ext cx="11468644" cy="1421224"/>
        </a:xfrm>
        <a:prstGeom prst="rect">
          <a:avLst/>
        </a:prstGeom>
      </xdr:spPr>
    </xdr:pic>
    <xdr:clientData/>
  </xdr:twoCellAnchor>
  <xdr:twoCellAnchor editAs="oneCell">
    <xdr:from>
      <xdr:col>11</xdr:col>
      <xdr:colOff>248093</xdr:colOff>
      <xdr:row>143</xdr:row>
      <xdr:rowOff>130792</xdr:rowOff>
    </xdr:from>
    <xdr:to>
      <xdr:col>24</xdr:col>
      <xdr:colOff>31797</xdr:colOff>
      <xdr:row>147</xdr:row>
      <xdr:rowOff>46289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690651" y="42235722"/>
          <a:ext cx="12312402" cy="1120520"/>
        </a:xfrm>
        <a:prstGeom prst="rect">
          <a:avLst/>
        </a:prstGeom>
      </xdr:spPr>
    </xdr:pic>
    <xdr:clientData/>
  </xdr:twoCellAnchor>
  <xdr:twoCellAnchor editAs="oneCell">
    <xdr:from>
      <xdr:col>11</xdr:col>
      <xdr:colOff>248094</xdr:colOff>
      <xdr:row>147</xdr:row>
      <xdr:rowOff>206197</xdr:rowOff>
    </xdr:from>
    <xdr:to>
      <xdr:col>17</xdr:col>
      <xdr:colOff>798718</xdr:colOff>
      <xdr:row>155</xdr:row>
      <xdr:rowOff>175768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690652" y="43516150"/>
          <a:ext cx="4980857" cy="2379618"/>
        </a:xfrm>
        <a:prstGeom prst="rect">
          <a:avLst/>
        </a:prstGeom>
      </xdr:spPr>
    </xdr:pic>
    <xdr:clientData/>
  </xdr:twoCellAnchor>
  <xdr:twoCellAnchor editAs="oneCell">
    <xdr:from>
      <xdr:col>11</xdr:col>
      <xdr:colOff>248093</xdr:colOff>
      <xdr:row>155</xdr:row>
      <xdr:rowOff>300302</xdr:rowOff>
    </xdr:from>
    <xdr:to>
      <xdr:col>25</xdr:col>
      <xdr:colOff>265814</xdr:colOff>
      <xdr:row>157</xdr:row>
      <xdr:rowOff>232808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690651" y="46020302"/>
          <a:ext cx="13166651" cy="535018"/>
        </a:xfrm>
        <a:prstGeom prst="rect">
          <a:avLst/>
        </a:prstGeom>
      </xdr:spPr>
    </xdr:pic>
    <xdr:clientData/>
  </xdr:twoCellAnchor>
  <xdr:twoCellAnchor editAs="oneCell">
    <xdr:from>
      <xdr:col>12</xdr:col>
      <xdr:colOff>46647</xdr:colOff>
      <xdr:row>161</xdr:row>
      <xdr:rowOff>106324</xdr:rowOff>
    </xdr:from>
    <xdr:to>
      <xdr:col>20</xdr:col>
      <xdr:colOff>1858692</xdr:colOff>
      <xdr:row>164</xdr:row>
      <xdr:rowOff>254108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825903" y="47651580"/>
          <a:ext cx="8475115" cy="1051551"/>
        </a:xfrm>
        <a:prstGeom prst="rect">
          <a:avLst/>
        </a:prstGeom>
      </xdr:spPr>
    </xdr:pic>
    <xdr:clientData/>
  </xdr:twoCellAnchor>
  <xdr:twoCellAnchor editAs="oneCell">
    <xdr:from>
      <xdr:col>12</xdr:col>
      <xdr:colOff>37696</xdr:colOff>
      <xdr:row>165</xdr:row>
      <xdr:rowOff>56024</xdr:rowOff>
    </xdr:from>
    <xdr:to>
      <xdr:col>20</xdr:col>
      <xdr:colOff>513907</xdr:colOff>
      <xdr:row>172</xdr:row>
      <xdr:rowOff>127617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816952" y="48806303"/>
          <a:ext cx="7139281" cy="2180384"/>
        </a:xfrm>
        <a:prstGeom prst="rect">
          <a:avLst/>
        </a:prstGeom>
      </xdr:spPr>
    </xdr:pic>
    <xdr:clientData/>
  </xdr:twoCellAnchor>
  <xdr:twoCellAnchor editAs="oneCell">
    <xdr:from>
      <xdr:col>12</xdr:col>
      <xdr:colOff>70882</xdr:colOff>
      <xdr:row>172</xdr:row>
      <xdr:rowOff>238297</xdr:rowOff>
    </xdr:from>
    <xdr:to>
      <xdr:col>20</xdr:col>
      <xdr:colOff>2091068</xdr:colOff>
      <xdr:row>176</xdr:row>
      <xdr:rowOff>249370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50138" y="51097367"/>
          <a:ext cx="8683256" cy="1216096"/>
        </a:xfrm>
        <a:prstGeom prst="rect">
          <a:avLst/>
        </a:prstGeom>
      </xdr:spPr>
    </xdr:pic>
    <xdr:clientData/>
  </xdr:twoCellAnchor>
  <xdr:twoCellAnchor>
    <xdr:from>
      <xdr:col>27</xdr:col>
      <xdr:colOff>425303</xdr:colOff>
      <xdr:row>137</xdr:row>
      <xdr:rowOff>124045</xdr:rowOff>
    </xdr:from>
    <xdr:to>
      <xdr:col>44</xdr:col>
      <xdr:colOff>586490</xdr:colOff>
      <xdr:row>147</xdr:row>
      <xdr:rowOff>129631</xdr:rowOff>
    </xdr:to>
    <xdr:grpSp>
      <xdr:nvGrpSpPr>
        <xdr:cNvPr id="33" name="Group 32"/>
        <xdr:cNvGrpSpPr/>
      </xdr:nvGrpSpPr>
      <xdr:grpSpPr>
        <a:xfrm>
          <a:off x="29381303" y="40062784"/>
          <a:ext cx="12154404" cy="2987325"/>
          <a:chOff x="24804464" y="424037"/>
          <a:chExt cx="11998769" cy="3018144"/>
        </a:xfrm>
      </xdr:grpSpPr>
      <xdr:pic>
        <xdr:nvPicPr>
          <xdr:cNvPr id="34" name="Picture 33"/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4804464" y="424037"/>
            <a:ext cx="11998769" cy="3018144"/>
          </a:xfrm>
          <a:prstGeom prst="rect">
            <a:avLst/>
          </a:prstGeom>
        </xdr:spPr>
      </xdr:pic>
      <xdr:sp macro="" textlink="">
        <xdr:nvSpPr>
          <xdr:cNvPr id="36" name="Rectangle 35"/>
          <xdr:cNvSpPr/>
        </xdr:nvSpPr>
        <xdr:spPr>
          <a:xfrm>
            <a:off x="25524946" y="3249705"/>
            <a:ext cx="4411569" cy="136967"/>
          </a:xfrm>
          <a:prstGeom prst="rect">
            <a:avLst/>
          </a:prstGeom>
          <a:noFill/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28</xdr:col>
      <xdr:colOff>551360</xdr:colOff>
      <xdr:row>106</xdr:row>
      <xdr:rowOff>102972</xdr:rowOff>
    </xdr:from>
    <xdr:to>
      <xdr:col>49</xdr:col>
      <xdr:colOff>411971</xdr:colOff>
      <xdr:row>119</xdr:row>
      <xdr:rowOff>205946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981036" y="30006323"/>
          <a:ext cx="14692993" cy="3851191"/>
        </a:xfrm>
        <a:prstGeom prst="rect">
          <a:avLst/>
        </a:prstGeom>
      </xdr:spPr>
    </xdr:pic>
    <xdr:clientData/>
  </xdr:twoCellAnchor>
  <xdr:twoCellAnchor editAs="oneCell">
    <xdr:from>
      <xdr:col>11</xdr:col>
      <xdr:colOff>233968</xdr:colOff>
      <xdr:row>119</xdr:row>
      <xdr:rowOff>48941</xdr:rowOff>
    </xdr:from>
    <xdr:to>
      <xdr:col>25</xdr:col>
      <xdr:colOff>556054</xdr:colOff>
      <xdr:row>125</xdr:row>
      <xdr:rowOff>99900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91373" y="33700509"/>
          <a:ext cx="13440843" cy="1780905"/>
        </a:xfrm>
        <a:prstGeom prst="rect">
          <a:avLst/>
        </a:prstGeom>
      </xdr:spPr>
    </xdr:pic>
    <xdr:clientData/>
  </xdr:twoCellAnchor>
  <xdr:twoCellAnchor editAs="oneCell">
    <xdr:from>
      <xdr:col>28</xdr:col>
      <xdr:colOff>473675</xdr:colOff>
      <xdr:row>120</xdr:row>
      <xdr:rowOff>0</xdr:rowOff>
    </xdr:from>
    <xdr:to>
      <xdr:col>47</xdr:col>
      <xdr:colOff>425735</xdr:colOff>
      <xdr:row>126</xdr:row>
      <xdr:rowOff>174890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903351" y="33939892"/>
          <a:ext cx="13060325" cy="1904836"/>
        </a:xfrm>
        <a:prstGeom prst="rect">
          <a:avLst/>
        </a:prstGeom>
      </xdr:spPr>
    </xdr:pic>
    <xdr:clientData/>
  </xdr:twoCellAnchor>
  <xdr:twoCellAnchor editAs="oneCell">
    <xdr:from>
      <xdr:col>28</xdr:col>
      <xdr:colOff>617251</xdr:colOff>
      <xdr:row>179</xdr:row>
      <xdr:rowOff>125981</xdr:rowOff>
    </xdr:from>
    <xdr:to>
      <xdr:col>41</xdr:col>
      <xdr:colOff>460285</xdr:colOff>
      <xdr:row>195</xdr:row>
      <xdr:rowOff>67998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167778" y="51741014"/>
          <a:ext cx="9296859" cy="4455402"/>
        </a:xfrm>
        <a:prstGeom prst="rect">
          <a:avLst/>
        </a:prstGeom>
      </xdr:spPr>
    </xdr:pic>
    <xdr:clientData/>
  </xdr:twoCellAnchor>
  <xdr:twoCellAnchor editAs="oneCell">
    <xdr:from>
      <xdr:col>28</xdr:col>
      <xdr:colOff>604579</xdr:colOff>
      <xdr:row>198</xdr:row>
      <xdr:rowOff>128908</xdr:rowOff>
    </xdr:from>
    <xdr:to>
      <xdr:col>48</xdr:col>
      <xdr:colOff>589588</xdr:colOff>
      <xdr:row>211</xdr:row>
      <xdr:rowOff>12118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30210819" y="57461788"/>
          <a:ext cx="13934689" cy="3713530"/>
        </a:xfrm>
        <a:prstGeom prst="rect">
          <a:avLst/>
        </a:prstGeom>
      </xdr:spPr>
    </xdr:pic>
    <xdr:clientData/>
  </xdr:twoCellAnchor>
  <xdr:twoCellAnchor>
    <xdr:from>
      <xdr:col>25</xdr:col>
      <xdr:colOff>47045</xdr:colOff>
      <xdr:row>193</xdr:row>
      <xdr:rowOff>210861</xdr:rowOff>
    </xdr:from>
    <xdr:to>
      <xdr:col>26</xdr:col>
      <xdr:colOff>438912</xdr:colOff>
      <xdr:row>194</xdr:row>
      <xdr:rowOff>116320</xdr:rowOff>
    </xdr:to>
    <xdr:sp macro="" textlink="">
      <xdr:nvSpPr>
        <xdr:cNvPr id="40" name="Rectangle 39"/>
        <xdr:cNvSpPr/>
      </xdr:nvSpPr>
      <xdr:spPr>
        <a:xfrm>
          <a:off x="27727337" y="56941333"/>
          <a:ext cx="1016878" cy="205122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34886</xdr:colOff>
      <xdr:row>190</xdr:row>
      <xdr:rowOff>168405</xdr:rowOff>
    </xdr:from>
    <xdr:to>
      <xdr:col>26</xdr:col>
      <xdr:colOff>426753</xdr:colOff>
      <xdr:row>191</xdr:row>
      <xdr:rowOff>71867</xdr:rowOff>
    </xdr:to>
    <xdr:sp macro="" textlink="">
      <xdr:nvSpPr>
        <xdr:cNvPr id="41" name="Rectangle 40"/>
        <xdr:cNvSpPr/>
      </xdr:nvSpPr>
      <xdr:spPr>
        <a:xfrm>
          <a:off x="27715178" y="55999888"/>
          <a:ext cx="1016878" cy="203125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24984</xdr:colOff>
      <xdr:row>189</xdr:row>
      <xdr:rowOff>16212</xdr:rowOff>
    </xdr:from>
    <xdr:to>
      <xdr:col>26</xdr:col>
      <xdr:colOff>416851</xdr:colOff>
      <xdr:row>190</xdr:row>
      <xdr:rowOff>140081</xdr:rowOff>
    </xdr:to>
    <xdr:sp macro="" textlink="">
      <xdr:nvSpPr>
        <xdr:cNvPr id="42" name="Rectangle 41"/>
        <xdr:cNvSpPr/>
      </xdr:nvSpPr>
      <xdr:spPr>
        <a:xfrm>
          <a:off x="27705276" y="55548032"/>
          <a:ext cx="1016878" cy="423532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31792</xdr:colOff>
      <xdr:row>192</xdr:row>
      <xdr:rowOff>278510</xdr:rowOff>
    </xdr:from>
    <xdr:to>
      <xdr:col>26</xdr:col>
      <xdr:colOff>423659</xdr:colOff>
      <xdr:row>193</xdr:row>
      <xdr:rowOff>173428</xdr:rowOff>
    </xdr:to>
    <xdr:sp macro="" textlink="">
      <xdr:nvSpPr>
        <xdr:cNvPr id="44" name="Rectangle 43"/>
        <xdr:cNvSpPr/>
      </xdr:nvSpPr>
      <xdr:spPr>
        <a:xfrm>
          <a:off x="27712084" y="56709319"/>
          <a:ext cx="1016878" cy="194581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32319</xdr:colOff>
      <xdr:row>196</xdr:row>
      <xdr:rowOff>32866</xdr:rowOff>
    </xdr:from>
    <xdr:to>
      <xdr:col>26</xdr:col>
      <xdr:colOff>428654</xdr:colOff>
      <xdr:row>196</xdr:row>
      <xdr:rowOff>221365</xdr:rowOff>
    </xdr:to>
    <xdr:sp macro="" textlink="">
      <xdr:nvSpPr>
        <xdr:cNvPr id="45" name="Rectangle 44"/>
        <xdr:cNvSpPr/>
      </xdr:nvSpPr>
      <xdr:spPr>
        <a:xfrm>
          <a:off x="27707276" y="57447909"/>
          <a:ext cx="1025813" cy="188499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25456</xdr:colOff>
      <xdr:row>191</xdr:row>
      <xdr:rowOff>97412</xdr:rowOff>
    </xdr:from>
    <xdr:to>
      <xdr:col>26</xdr:col>
      <xdr:colOff>417323</xdr:colOff>
      <xdr:row>191</xdr:row>
      <xdr:rowOff>280656</xdr:rowOff>
    </xdr:to>
    <xdr:sp macro="" textlink="">
      <xdr:nvSpPr>
        <xdr:cNvPr id="46" name="Rectangle 45"/>
        <xdr:cNvSpPr/>
      </xdr:nvSpPr>
      <xdr:spPr>
        <a:xfrm>
          <a:off x="27665274" y="55273139"/>
          <a:ext cx="1015322" cy="183244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33808</xdr:colOff>
      <xdr:row>192</xdr:row>
      <xdr:rowOff>23453</xdr:rowOff>
    </xdr:from>
    <xdr:to>
      <xdr:col>26</xdr:col>
      <xdr:colOff>425675</xdr:colOff>
      <xdr:row>192</xdr:row>
      <xdr:rowOff>238125</xdr:rowOff>
    </xdr:to>
    <xdr:sp macro="" textlink="">
      <xdr:nvSpPr>
        <xdr:cNvPr id="47" name="Rectangle 46"/>
        <xdr:cNvSpPr/>
      </xdr:nvSpPr>
      <xdr:spPr>
        <a:xfrm>
          <a:off x="27684883" y="55663741"/>
          <a:ext cx="1015755" cy="214672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16784</xdr:colOff>
      <xdr:row>186</xdr:row>
      <xdr:rowOff>198733</xdr:rowOff>
    </xdr:from>
    <xdr:to>
      <xdr:col>26</xdr:col>
      <xdr:colOff>408651</xdr:colOff>
      <xdr:row>187</xdr:row>
      <xdr:rowOff>102238</xdr:rowOff>
    </xdr:to>
    <xdr:sp macro="" textlink="">
      <xdr:nvSpPr>
        <xdr:cNvPr id="48" name="Rectangle 47"/>
        <xdr:cNvSpPr/>
      </xdr:nvSpPr>
      <xdr:spPr>
        <a:xfrm>
          <a:off x="27697076" y="54831564"/>
          <a:ext cx="1016878" cy="203168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51432</xdr:colOff>
      <xdr:row>194</xdr:row>
      <xdr:rowOff>162472</xdr:rowOff>
    </xdr:from>
    <xdr:to>
      <xdr:col>26</xdr:col>
      <xdr:colOff>443299</xdr:colOff>
      <xdr:row>195</xdr:row>
      <xdr:rowOff>49168</xdr:rowOff>
    </xdr:to>
    <xdr:sp macro="" textlink="">
      <xdr:nvSpPr>
        <xdr:cNvPr id="49" name="Rectangle 48"/>
        <xdr:cNvSpPr/>
      </xdr:nvSpPr>
      <xdr:spPr>
        <a:xfrm>
          <a:off x="27731724" y="57192607"/>
          <a:ext cx="1016878" cy="186359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37145</xdr:colOff>
      <xdr:row>188</xdr:row>
      <xdr:rowOff>76308</xdr:rowOff>
    </xdr:from>
    <xdr:to>
      <xdr:col>26</xdr:col>
      <xdr:colOff>429012</xdr:colOff>
      <xdr:row>188</xdr:row>
      <xdr:rowOff>282539</xdr:rowOff>
    </xdr:to>
    <xdr:sp macro="" textlink="">
      <xdr:nvSpPr>
        <xdr:cNvPr id="50" name="Rectangle 49"/>
        <xdr:cNvSpPr/>
      </xdr:nvSpPr>
      <xdr:spPr>
        <a:xfrm>
          <a:off x="27717437" y="55308465"/>
          <a:ext cx="1016878" cy="206231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24376</xdr:colOff>
      <xdr:row>187</xdr:row>
      <xdr:rowOff>144200</xdr:rowOff>
    </xdr:from>
    <xdr:to>
      <xdr:col>26</xdr:col>
      <xdr:colOff>416243</xdr:colOff>
      <xdr:row>188</xdr:row>
      <xdr:rowOff>25491</xdr:rowOff>
    </xdr:to>
    <xdr:sp macro="" textlink="">
      <xdr:nvSpPr>
        <xdr:cNvPr id="52" name="Rectangle 51"/>
        <xdr:cNvSpPr/>
      </xdr:nvSpPr>
      <xdr:spPr>
        <a:xfrm>
          <a:off x="27704668" y="55076694"/>
          <a:ext cx="1016878" cy="180954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30813</xdr:colOff>
      <xdr:row>195</xdr:row>
      <xdr:rowOff>94961</xdr:rowOff>
    </xdr:from>
    <xdr:to>
      <xdr:col>26</xdr:col>
      <xdr:colOff>422680</xdr:colOff>
      <xdr:row>195</xdr:row>
      <xdr:rowOff>282502</xdr:rowOff>
    </xdr:to>
    <xdr:sp macro="" textlink="">
      <xdr:nvSpPr>
        <xdr:cNvPr id="53" name="Rectangle 52"/>
        <xdr:cNvSpPr/>
      </xdr:nvSpPr>
      <xdr:spPr>
        <a:xfrm>
          <a:off x="27711105" y="57424759"/>
          <a:ext cx="1016878" cy="187541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420795</xdr:colOff>
      <xdr:row>183</xdr:row>
      <xdr:rowOff>268942</xdr:rowOff>
    </xdr:from>
    <xdr:to>
      <xdr:col>41</xdr:col>
      <xdr:colOff>389726</xdr:colOff>
      <xdr:row>184</xdr:row>
      <xdr:rowOff>104703</xdr:rowOff>
    </xdr:to>
    <xdr:sp macro="" textlink="">
      <xdr:nvSpPr>
        <xdr:cNvPr id="54" name="Rectangle 53"/>
        <xdr:cNvSpPr/>
      </xdr:nvSpPr>
      <xdr:spPr>
        <a:xfrm>
          <a:off x="38706932" y="53469339"/>
          <a:ext cx="591328" cy="132417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438913</xdr:colOff>
      <xdr:row>184</xdr:row>
      <xdr:rowOff>38494</xdr:rowOff>
    </xdr:from>
    <xdr:to>
      <xdr:col>40</xdr:col>
      <xdr:colOff>420796</xdr:colOff>
      <xdr:row>194</xdr:row>
      <xdr:rowOff>15262</xdr:rowOff>
    </xdr:to>
    <xdr:cxnSp macro="">
      <xdr:nvCxnSpPr>
        <xdr:cNvPr id="13" name="Elbow Connector 12"/>
        <xdr:cNvCxnSpPr>
          <a:stCxn id="54" idx="1"/>
          <a:endCxn id="40" idx="3"/>
        </xdr:cNvCxnSpPr>
      </xdr:nvCxnSpPr>
      <xdr:spPr>
        <a:xfrm rot="10800000" flipV="1">
          <a:off x="28714348" y="53535547"/>
          <a:ext cx="9992585" cy="2943333"/>
        </a:xfrm>
        <a:prstGeom prst="bentConnector3">
          <a:avLst>
            <a:gd name="adj1" fmla="val 85469"/>
          </a:avLst>
        </a:prstGeom>
        <a:ln w="28575">
          <a:solidFill>
            <a:srgbClr val="CC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429637</xdr:colOff>
      <xdr:row>184</xdr:row>
      <xdr:rowOff>129016</xdr:rowOff>
    </xdr:from>
    <xdr:to>
      <xdr:col>41</xdr:col>
      <xdr:colOff>393560</xdr:colOff>
      <xdr:row>185</xdr:row>
      <xdr:rowOff>150726</xdr:rowOff>
    </xdr:to>
    <xdr:sp macro="" textlink="">
      <xdr:nvSpPr>
        <xdr:cNvPr id="55" name="Rectangle 54"/>
        <xdr:cNvSpPr/>
      </xdr:nvSpPr>
      <xdr:spPr>
        <a:xfrm>
          <a:off x="38805967" y="53033587"/>
          <a:ext cx="591945" cy="314787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416852</xdr:colOff>
      <xdr:row>184</xdr:row>
      <xdr:rowOff>289702</xdr:rowOff>
    </xdr:from>
    <xdr:to>
      <xdr:col>40</xdr:col>
      <xdr:colOff>429638</xdr:colOff>
      <xdr:row>189</xdr:row>
      <xdr:rowOff>227977</xdr:rowOff>
    </xdr:to>
    <xdr:cxnSp macro="">
      <xdr:nvCxnSpPr>
        <xdr:cNvPr id="57" name="Elbow Connector 56"/>
        <xdr:cNvCxnSpPr>
          <a:stCxn id="55" idx="1"/>
          <a:endCxn id="42" idx="3"/>
        </xdr:cNvCxnSpPr>
      </xdr:nvCxnSpPr>
      <xdr:spPr>
        <a:xfrm rot="10800000" flipV="1">
          <a:off x="28722155" y="54323208"/>
          <a:ext cx="10055775" cy="1436589"/>
        </a:xfrm>
        <a:prstGeom prst="bentConnector3">
          <a:avLst>
            <a:gd name="adj1" fmla="val 92970"/>
          </a:avLst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423335</xdr:colOff>
      <xdr:row>188</xdr:row>
      <xdr:rowOff>98886</xdr:rowOff>
    </xdr:from>
    <xdr:to>
      <xdr:col>41</xdr:col>
      <xdr:colOff>351693</xdr:colOff>
      <xdr:row>188</xdr:row>
      <xdr:rowOff>242836</xdr:rowOff>
    </xdr:to>
    <xdr:sp macro="" textlink="">
      <xdr:nvSpPr>
        <xdr:cNvPr id="60" name="Rectangle 59"/>
        <xdr:cNvSpPr/>
      </xdr:nvSpPr>
      <xdr:spPr>
        <a:xfrm>
          <a:off x="38709472" y="54782565"/>
          <a:ext cx="550755" cy="143950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423659</xdr:colOff>
      <xdr:row>188</xdr:row>
      <xdr:rowOff>170860</xdr:rowOff>
    </xdr:from>
    <xdr:to>
      <xdr:col>40</xdr:col>
      <xdr:colOff>423335</xdr:colOff>
      <xdr:row>193</xdr:row>
      <xdr:rowOff>77640</xdr:rowOff>
    </xdr:to>
    <xdr:cxnSp macro="">
      <xdr:nvCxnSpPr>
        <xdr:cNvPr id="61" name="Elbow Connector 60"/>
        <xdr:cNvCxnSpPr>
          <a:stCxn id="60" idx="1"/>
          <a:endCxn id="44" idx="3"/>
        </xdr:cNvCxnSpPr>
      </xdr:nvCxnSpPr>
      <xdr:spPr>
        <a:xfrm rot="10800000" flipV="1">
          <a:off x="28699094" y="54854539"/>
          <a:ext cx="10010378" cy="1390063"/>
        </a:xfrm>
        <a:prstGeom prst="bentConnector3">
          <a:avLst>
            <a:gd name="adj1" fmla="val 90212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418494</xdr:colOff>
      <xdr:row>183</xdr:row>
      <xdr:rowOff>98912</xdr:rowOff>
    </xdr:from>
    <xdr:to>
      <xdr:col>41</xdr:col>
      <xdr:colOff>383909</xdr:colOff>
      <xdr:row>183</xdr:row>
      <xdr:rowOff>250122</xdr:rowOff>
    </xdr:to>
    <xdr:sp macro="" textlink="">
      <xdr:nvSpPr>
        <xdr:cNvPr id="65" name="Rectangle 64"/>
        <xdr:cNvSpPr/>
      </xdr:nvSpPr>
      <xdr:spPr>
        <a:xfrm>
          <a:off x="38704631" y="53299309"/>
          <a:ext cx="587812" cy="151210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428654</xdr:colOff>
      <xdr:row>183</xdr:row>
      <xdr:rowOff>174516</xdr:rowOff>
    </xdr:from>
    <xdr:to>
      <xdr:col>40</xdr:col>
      <xdr:colOff>418494</xdr:colOff>
      <xdr:row>196</xdr:row>
      <xdr:rowOff>127115</xdr:rowOff>
    </xdr:to>
    <xdr:cxnSp macro="">
      <xdr:nvCxnSpPr>
        <xdr:cNvPr id="67" name="Elbow Connector 66"/>
        <xdr:cNvCxnSpPr>
          <a:stCxn id="65" idx="1"/>
          <a:endCxn id="45" idx="3"/>
        </xdr:cNvCxnSpPr>
      </xdr:nvCxnSpPr>
      <xdr:spPr>
        <a:xfrm rot="10800000" flipV="1">
          <a:off x="28733089" y="53713299"/>
          <a:ext cx="10094622" cy="3828859"/>
        </a:xfrm>
        <a:prstGeom prst="bentConnector3">
          <a:avLst>
            <a:gd name="adj1" fmla="val 89165"/>
          </a:avLst>
        </a:prstGeom>
        <a:ln w="28575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430511</xdr:colOff>
      <xdr:row>186</xdr:row>
      <xdr:rowOff>196921</xdr:rowOff>
    </xdr:from>
    <xdr:to>
      <xdr:col>41</xdr:col>
      <xdr:colOff>413657</xdr:colOff>
      <xdr:row>187</xdr:row>
      <xdr:rowOff>54427</xdr:rowOff>
    </xdr:to>
    <xdr:sp macro="" textlink="">
      <xdr:nvSpPr>
        <xdr:cNvPr id="70" name="Rectangle 69"/>
        <xdr:cNvSpPr/>
      </xdr:nvSpPr>
      <xdr:spPr>
        <a:xfrm>
          <a:off x="38778803" y="54829752"/>
          <a:ext cx="608157" cy="157169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436129</xdr:colOff>
      <xdr:row>187</xdr:row>
      <xdr:rowOff>63985</xdr:rowOff>
    </xdr:from>
    <xdr:to>
      <xdr:col>41</xdr:col>
      <xdr:colOff>424544</xdr:colOff>
      <xdr:row>187</xdr:row>
      <xdr:rowOff>217714</xdr:rowOff>
    </xdr:to>
    <xdr:sp macro="" textlink="">
      <xdr:nvSpPr>
        <xdr:cNvPr id="72" name="Rectangle 71"/>
        <xdr:cNvSpPr/>
      </xdr:nvSpPr>
      <xdr:spPr>
        <a:xfrm>
          <a:off x="38722266" y="54451008"/>
          <a:ext cx="610812" cy="153729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424959</xdr:colOff>
      <xdr:row>182</xdr:row>
      <xdr:rowOff>198201</xdr:rowOff>
    </xdr:from>
    <xdr:to>
      <xdr:col>41</xdr:col>
      <xdr:colOff>378091</xdr:colOff>
      <xdr:row>183</xdr:row>
      <xdr:rowOff>75617</xdr:rowOff>
    </xdr:to>
    <xdr:sp macro="" textlink="">
      <xdr:nvSpPr>
        <xdr:cNvPr id="73" name="Rectangle 72"/>
        <xdr:cNvSpPr/>
      </xdr:nvSpPr>
      <xdr:spPr>
        <a:xfrm>
          <a:off x="38711096" y="53101941"/>
          <a:ext cx="575529" cy="174073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422681</xdr:colOff>
      <xdr:row>182</xdr:row>
      <xdr:rowOff>285237</xdr:rowOff>
    </xdr:from>
    <xdr:to>
      <xdr:col>40</xdr:col>
      <xdr:colOff>424960</xdr:colOff>
      <xdr:row>195</xdr:row>
      <xdr:rowOff>188731</xdr:rowOff>
    </xdr:to>
    <xdr:cxnSp macro="">
      <xdr:nvCxnSpPr>
        <xdr:cNvPr id="75" name="Elbow Connector 74"/>
        <xdr:cNvCxnSpPr>
          <a:stCxn id="73" idx="1"/>
          <a:endCxn id="53" idx="3"/>
        </xdr:cNvCxnSpPr>
      </xdr:nvCxnSpPr>
      <xdr:spPr>
        <a:xfrm rot="10800000" flipV="1">
          <a:off x="28698116" y="53188977"/>
          <a:ext cx="10012981" cy="3760029"/>
        </a:xfrm>
        <a:prstGeom prst="bentConnector3">
          <a:avLst>
            <a:gd name="adj1" fmla="val 86686"/>
          </a:avLst>
        </a:prstGeom>
        <a:ln w="28575">
          <a:solidFill>
            <a:srgbClr val="00006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416243</xdr:colOff>
      <xdr:row>187</xdr:row>
      <xdr:rowOff>140850</xdr:rowOff>
    </xdr:from>
    <xdr:to>
      <xdr:col>40</xdr:col>
      <xdr:colOff>436129</xdr:colOff>
      <xdr:row>187</xdr:row>
      <xdr:rowOff>233174</xdr:rowOff>
    </xdr:to>
    <xdr:cxnSp macro="">
      <xdr:nvCxnSpPr>
        <xdr:cNvPr id="81" name="Elbow Connector 80"/>
        <xdr:cNvCxnSpPr>
          <a:stCxn id="72" idx="1"/>
          <a:endCxn id="52" idx="3"/>
        </xdr:cNvCxnSpPr>
      </xdr:nvCxnSpPr>
      <xdr:spPr>
        <a:xfrm rot="10800000" flipV="1">
          <a:off x="28691678" y="54527873"/>
          <a:ext cx="10030588" cy="92324"/>
        </a:xfrm>
        <a:prstGeom prst="bentConnector3">
          <a:avLst>
            <a:gd name="adj1" fmla="val 93641"/>
          </a:avLst>
        </a:prstGeom>
        <a:ln w="28575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408652</xdr:colOff>
      <xdr:row>186</xdr:row>
      <xdr:rowOff>275505</xdr:rowOff>
    </xdr:from>
    <xdr:to>
      <xdr:col>40</xdr:col>
      <xdr:colOff>430512</xdr:colOff>
      <xdr:row>187</xdr:row>
      <xdr:rowOff>653</xdr:rowOff>
    </xdr:to>
    <xdr:cxnSp macro="">
      <xdr:nvCxnSpPr>
        <xdr:cNvPr id="85" name="Elbow Connector 84"/>
        <xdr:cNvCxnSpPr>
          <a:stCxn id="70" idx="1"/>
          <a:endCxn id="48" idx="3"/>
        </xdr:cNvCxnSpPr>
      </xdr:nvCxnSpPr>
      <xdr:spPr>
        <a:xfrm rot="10800000" flipV="1">
          <a:off x="28713955" y="54908336"/>
          <a:ext cx="10064849" cy="24811"/>
        </a:xfrm>
        <a:prstGeom prst="bentConnector3">
          <a:avLst>
            <a:gd name="adj1" fmla="val 93984"/>
          </a:avLst>
        </a:prstGeom>
        <a:ln w="28575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12700</xdr:colOff>
      <xdr:row>106</xdr:row>
      <xdr:rowOff>139700</xdr:rowOff>
    </xdr:from>
    <xdr:to>
      <xdr:col>25</xdr:col>
      <xdr:colOff>482600</xdr:colOff>
      <xdr:row>118</xdr:row>
      <xdr:rowOff>187666</xdr:rowOff>
    </xdr:to>
    <xdr:pic>
      <xdr:nvPicPr>
        <xdr:cNvPr id="89" name="Picture 88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4820900" y="30391100"/>
          <a:ext cx="13296900" cy="3553166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71</xdr:row>
      <xdr:rowOff>50800</xdr:rowOff>
    </xdr:from>
    <xdr:to>
      <xdr:col>35</xdr:col>
      <xdr:colOff>497184</xdr:colOff>
      <xdr:row>88</xdr:row>
      <xdr:rowOff>50800</xdr:rowOff>
    </xdr:to>
    <xdr:pic>
      <xdr:nvPicPr>
        <xdr:cNvPr id="90" name="Picture 89"/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b="7684"/>
        <a:stretch/>
      </xdr:blipFill>
      <xdr:spPr>
        <a:xfrm>
          <a:off x="25692100" y="20256500"/>
          <a:ext cx="9958684" cy="4965700"/>
        </a:xfrm>
        <a:prstGeom prst="rect">
          <a:avLst/>
        </a:prstGeom>
      </xdr:spPr>
    </xdr:pic>
    <xdr:clientData/>
  </xdr:twoCellAnchor>
  <xdr:twoCellAnchor editAs="oneCell">
    <xdr:from>
      <xdr:col>50</xdr:col>
      <xdr:colOff>12700</xdr:colOff>
      <xdr:row>198</xdr:row>
      <xdr:rowOff>165100</xdr:rowOff>
    </xdr:from>
    <xdr:to>
      <xdr:col>66</xdr:col>
      <xdr:colOff>431800</xdr:colOff>
      <xdr:row>210</xdr:row>
      <xdr:rowOff>213066</xdr:rowOff>
    </xdr:to>
    <xdr:pic>
      <xdr:nvPicPr>
        <xdr:cNvPr id="91" name="Picture 90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5059600" y="56972200"/>
          <a:ext cx="13296900" cy="3553166"/>
        </a:xfrm>
        <a:prstGeom prst="rect">
          <a:avLst/>
        </a:prstGeom>
      </xdr:spPr>
    </xdr:pic>
    <xdr:clientData/>
  </xdr:twoCellAnchor>
  <xdr:twoCellAnchor>
    <xdr:from>
      <xdr:col>32</xdr:col>
      <xdr:colOff>4099</xdr:colOff>
      <xdr:row>212</xdr:row>
      <xdr:rowOff>182744</xdr:rowOff>
    </xdr:from>
    <xdr:to>
      <xdr:col>32</xdr:col>
      <xdr:colOff>609601</xdr:colOff>
      <xdr:row>213</xdr:row>
      <xdr:rowOff>284480</xdr:rowOff>
    </xdr:to>
    <xdr:sp macro="" textlink="">
      <xdr:nvSpPr>
        <xdr:cNvPr id="103" name="Rectangle 102"/>
        <xdr:cNvSpPr/>
      </xdr:nvSpPr>
      <xdr:spPr>
        <a:xfrm>
          <a:off x="33420339" y="61579624"/>
          <a:ext cx="605502" cy="284616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426754</xdr:colOff>
      <xdr:row>190</xdr:row>
      <xdr:rowOff>269969</xdr:rowOff>
    </xdr:from>
    <xdr:to>
      <xdr:col>32</xdr:col>
      <xdr:colOff>4100</xdr:colOff>
      <xdr:row>213</xdr:row>
      <xdr:rowOff>143714</xdr:rowOff>
    </xdr:to>
    <xdr:cxnSp macro="">
      <xdr:nvCxnSpPr>
        <xdr:cNvPr id="104" name="Elbow Connector 103"/>
        <xdr:cNvCxnSpPr>
          <a:stCxn id="103" idx="1"/>
          <a:endCxn id="41" idx="3"/>
        </xdr:cNvCxnSpPr>
      </xdr:nvCxnSpPr>
      <xdr:spPr>
        <a:xfrm rot="10800000">
          <a:off x="28732057" y="56101452"/>
          <a:ext cx="4620245" cy="6577633"/>
        </a:xfrm>
        <a:prstGeom prst="bentConnector3">
          <a:avLst>
            <a:gd name="adj1" fmla="val 73922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9755</xdr:colOff>
      <xdr:row>214</xdr:row>
      <xdr:rowOff>33218</xdr:rowOff>
    </xdr:from>
    <xdr:to>
      <xdr:col>32</xdr:col>
      <xdr:colOff>599441</xdr:colOff>
      <xdr:row>214</xdr:row>
      <xdr:rowOff>264159</xdr:rowOff>
    </xdr:to>
    <xdr:sp macro="" textlink="">
      <xdr:nvSpPr>
        <xdr:cNvPr id="119" name="Rectangle 118"/>
        <xdr:cNvSpPr/>
      </xdr:nvSpPr>
      <xdr:spPr>
        <a:xfrm>
          <a:off x="33425995" y="61907618"/>
          <a:ext cx="589686" cy="230941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417323</xdr:colOff>
      <xdr:row>191</xdr:row>
      <xdr:rowOff>189035</xdr:rowOff>
    </xdr:from>
    <xdr:to>
      <xdr:col>32</xdr:col>
      <xdr:colOff>9755</xdr:colOff>
      <xdr:row>214</xdr:row>
      <xdr:rowOff>148690</xdr:rowOff>
    </xdr:to>
    <xdr:cxnSp macro="">
      <xdr:nvCxnSpPr>
        <xdr:cNvPr id="120" name="Elbow Connector 119"/>
        <xdr:cNvCxnSpPr>
          <a:stCxn id="119" idx="1"/>
          <a:endCxn id="46" idx="3"/>
        </xdr:cNvCxnSpPr>
      </xdr:nvCxnSpPr>
      <xdr:spPr>
        <a:xfrm rot="10800000">
          <a:off x="28763723" y="55459435"/>
          <a:ext cx="4662272" cy="6563655"/>
        </a:xfrm>
        <a:prstGeom prst="bentConnector3">
          <a:avLst>
            <a:gd name="adj1" fmla="val 89226"/>
          </a:avLst>
        </a:prstGeom>
        <a:ln w="28575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425675</xdr:colOff>
      <xdr:row>192</xdr:row>
      <xdr:rowOff>130790</xdr:rowOff>
    </xdr:from>
    <xdr:to>
      <xdr:col>31</xdr:col>
      <xdr:colOff>621183</xdr:colOff>
      <xdr:row>215</xdr:row>
      <xdr:rowOff>140791</xdr:rowOff>
    </xdr:to>
    <xdr:cxnSp macro="">
      <xdr:nvCxnSpPr>
        <xdr:cNvPr id="124" name="Elbow Connector 123"/>
        <xdr:cNvCxnSpPr>
          <a:stCxn id="127" idx="1"/>
          <a:endCxn id="47" idx="3"/>
        </xdr:cNvCxnSpPr>
      </xdr:nvCxnSpPr>
      <xdr:spPr>
        <a:xfrm rot="10800000">
          <a:off x="28772075" y="55695830"/>
          <a:ext cx="4635428" cy="6614001"/>
        </a:xfrm>
        <a:prstGeom prst="bentConnector3">
          <a:avLst>
            <a:gd name="adj1" fmla="val 84850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621183</xdr:colOff>
      <xdr:row>215</xdr:row>
      <xdr:rowOff>17420</xdr:rowOff>
    </xdr:from>
    <xdr:to>
      <xdr:col>33</xdr:col>
      <xdr:colOff>0</xdr:colOff>
      <xdr:row>215</xdr:row>
      <xdr:rowOff>264159</xdr:rowOff>
    </xdr:to>
    <xdr:sp macro="" textlink="">
      <xdr:nvSpPr>
        <xdr:cNvPr id="127" name="Rectangle 126"/>
        <xdr:cNvSpPr/>
      </xdr:nvSpPr>
      <xdr:spPr>
        <a:xfrm>
          <a:off x="33407503" y="62186460"/>
          <a:ext cx="638657" cy="246739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621175</xdr:colOff>
      <xdr:row>216</xdr:row>
      <xdr:rowOff>35470</xdr:rowOff>
    </xdr:from>
    <xdr:to>
      <xdr:col>32</xdr:col>
      <xdr:colOff>599440</xdr:colOff>
      <xdr:row>216</xdr:row>
      <xdr:rowOff>264160</xdr:rowOff>
    </xdr:to>
    <xdr:sp macro="" textlink="">
      <xdr:nvSpPr>
        <xdr:cNvPr id="130" name="Rectangle 129"/>
        <xdr:cNvSpPr/>
      </xdr:nvSpPr>
      <xdr:spPr>
        <a:xfrm>
          <a:off x="33407495" y="62499150"/>
          <a:ext cx="608185" cy="228690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629919</xdr:colOff>
      <xdr:row>217</xdr:row>
      <xdr:rowOff>10160</xdr:rowOff>
    </xdr:from>
    <xdr:to>
      <xdr:col>32</xdr:col>
      <xdr:colOff>589280</xdr:colOff>
      <xdr:row>217</xdr:row>
      <xdr:rowOff>274320</xdr:rowOff>
    </xdr:to>
    <xdr:sp macro="" textlink="">
      <xdr:nvSpPr>
        <xdr:cNvPr id="131" name="Rectangle 130"/>
        <xdr:cNvSpPr/>
      </xdr:nvSpPr>
      <xdr:spPr>
        <a:xfrm>
          <a:off x="33416239" y="62768480"/>
          <a:ext cx="589281" cy="264160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443299</xdr:colOff>
      <xdr:row>194</xdr:row>
      <xdr:rowOff>255652</xdr:rowOff>
    </xdr:from>
    <xdr:to>
      <xdr:col>31</xdr:col>
      <xdr:colOff>621175</xdr:colOff>
      <xdr:row>216</xdr:row>
      <xdr:rowOff>149815</xdr:rowOff>
    </xdr:to>
    <xdr:cxnSp macro="">
      <xdr:nvCxnSpPr>
        <xdr:cNvPr id="133" name="Elbow Connector 132"/>
        <xdr:cNvCxnSpPr>
          <a:stCxn id="130" idx="1"/>
          <a:endCxn id="49" idx="3"/>
        </xdr:cNvCxnSpPr>
      </xdr:nvCxnSpPr>
      <xdr:spPr>
        <a:xfrm rot="10800000">
          <a:off x="28748602" y="57285787"/>
          <a:ext cx="4595764" cy="6298388"/>
        </a:xfrm>
        <a:prstGeom prst="bentConnector3">
          <a:avLst>
            <a:gd name="adj1" fmla="val 78632"/>
          </a:avLst>
        </a:prstGeom>
        <a:ln w="28575">
          <a:solidFill>
            <a:srgbClr val="CC00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429013</xdr:colOff>
      <xdr:row>188</xdr:row>
      <xdr:rowOff>179425</xdr:rowOff>
    </xdr:from>
    <xdr:to>
      <xdr:col>31</xdr:col>
      <xdr:colOff>622300</xdr:colOff>
      <xdr:row>217</xdr:row>
      <xdr:rowOff>142241</xdr:rowOff>
    </xdr:to>
    <xdr:cxnSp macro="">
      <xdr:nvCxnSpPr>
        <xdr:cNvPr id="137" name="Elbow Connector 136"/>
        <xdr:cNvCxnSpPr>
          <a:stCxn id="131" idx="1"/>
          <a:endCxn id="50" idx="3"/>
        </xdr:cNvCxnSpPr>
      </xdr:nvCxnSpPr>
      <xdr:spPr>
        <a:xfrm rot="10800000">
          <a:off x="28734316" y="55411582"/>
          <a:ext cx="4611175" cy="8464681"/>
        </a:xfrm>
        <a:prstGeom prst="bentConnector3">
          <a:avLst>
            <a:gd name="adj1" fmla="val 82358"/>
          </a:avLst>
        </a:prstGeom>
        <a:ln w="28575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204712</xdr:colOff>
      <xdr:row>184</xdr:row>
      <xdr:rowOff>126395</xdr:rowOff>
    </xdr:from>
    <xdr:to>
      <xdr:col>27</xdr:col>
      <xdr:colOff>212197</xdr:colOff>
      <xdr:row>198</xdr:row>
      <xdr:rowOff>165116</xdr:rowOff>
    </xdr:to>
    <xdr:pic>
      <xdr:nvPicPr>
        <xdr:cNvPr id="67" name="Picture 6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5283" y="54627538"/>
          <a:ext cx="15695009" cy="4272054"/>
        </a:xfrm>
        <a:prstGeom prst="rect">
          <a:avLst/>
        </a:prstGeom>
      </xdr:spPr>
    </xdr:pic>
    <xdr:clientData/>
  </xdr:twoCellAnchor>
  <xdr:twoCellAnchor>
    <xdr:from>
      <xdr:col>8</xdr:col>
      <xdr:colOff>195943</xdr:colOff>
      <xdr:row>1</xdr:row>
      <xdr:rowOff>0</xdr:rowOff>
    </xdr:from>
    <xdr:to>
      <xdr:col>20</xdr:col>
      <xdr:colOff>1647644</xdr:colOff>
      <xdr:row>11</xdr:row>
      <xdr:rowOff>60238</xdr:rowOff>
    </xdr:to>
    <xdr:grpSp>
      <xdr:nvGrpSpPr>
        <xdr:cNvPr id="2" name="Group 1"/>
        <xdr:cNvGrpSpPr/>
      </xdr:nvGrpSpPr>
      <xdr:grpSpPr>
        <a:xfrm>
          <a:off x="12726610" y="296333"/>
          <a:ext cx="10447534" cy="2854238"/>
          <a:chOff x="12970329" y="462643"/>
          <a:chExt cx="10361178" cy="2804400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970329" y="462643"/>
            <a:ext cx="10361178" cy="2804400"/>
          </a:xfrm>
          <a:prstGeom prst="rect">
            <a:avLst/>
          </a:prstGeom>
        </xdr:spPr>
      </xdr:pic>
      <xdr:sp macro="" textlink="">
        <xdr:nvSpPr>
          <xdr:cNvPr id="4" name="Rectangle 3"/>
          <xdr:cNvSpPr/>
        </xdr:nvSpPr>
        <xdr:spPr>
          <a:xfrm>
            <a:off x="13690463" y="2001980"/>
            <a:ext cx="5022769" cy="143165"/>
          </a:xfrm>
          <a:prstGeom prst="rect">
            <a:avLst/>
          </a:prstGeom>
          <a:noFill/>
          <a:ln w="19050">
            <a:solidFill>
              <a:srgbClr val="CC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13706433" y="2333665"/>
            <a:ext cx="5008914" cy="157019"/>
          </a:xfrm>
          <a:prstGeom prst="rect">
            <a:avLst/>
          </a:prstGeom>
          <a:noFill/>
          <a:ln w="1905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13706433" y="2656112"/>
            <a:ext cx="4985823" cy="138547"/>
          </a:xfrm>
          <a:prstGeom prst="rect">
            <a:avLst/>
          </a:prstGeom>
          <a:noFill/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11</xdr:col>
      <xdr:colOff>337457</xdr:colOff>
      <xdr:row>18</xdr:row>
      <xdr:rowOff>119742</xdr:rowOff>
    </xdr:from>
    <xdr:to>
      <xdr:col>20</xdr:col>
      <xdr:colOff>1922889</xdr:colOff>
      <xdr:row>36</xdr:row>
      <xdr:rowOff>142895</xdr:rowOff>
    </xdr:to>
    <xdr:grpSp>
      <xdr:nvGrpSpPr>
        <xdr:cNvPr id="7" name="Group 6"/>
        <xdr:cNvGrpSpPr/>
      </xdr:nvGrpSpPr>
      <xdr:grpSpPr>
        <a:xfrm>
          <a:off x="14794290" y="5284409"/>
          <a:ext cx="8655099" cy="5357153"/>
          <a:chOff x="13206848" y="4980260"/>
          <a:chExt cx="8594231" cy="5242047"/>
        </a:xfrm>
      </xdr:grpSpPr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06848" y="4980260"/>
            <a:ext cx="8594231" cy="4632867"/>
          </a:xfrm>
          <a:prstGeom prst="rect">
            <a:avLst/>
          </a:prstGeom>
        </xdr:spPr>
      </xdr:pic>
      <xdr:pic>
        <xdr:nvPicPr>
          <xdr:cNvPr id="9" name="Picture 8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221035" y="9616182"/>
            <a:ext cx="8368966" cy="606125"/>
          </a:xfrm>
          <a:prstGeom prst="rect">
            <a:avLst/>
          </a:prstGeom>
        </xdr:spPr>
      </xdr:pic>
    </xdr:grpSp>
    <xdr:clientData/>
  </xdr:twoCellAnchor>
  <xdr:twoCellAnchor editAs="oneCell">
    <xdr:from>
      <xdr:col>12</xdr:col>
      <xdr:colOff>0</xdr:colOff>
      <xdr:row>43</xdr:row>
      <xdr:rowOff>0</xdr:rowOff>
    </xdr:from>
    <xdr:to>
      <xdr:col>20</xdr:col>
      <xdr:colOff>2275826</xdr:colOff>
      <xdr:row>58</xdr:row>
      <xdr:rowOff>69270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04571" y="12398829"/>
          <a:ext cx="8937884" cy="4369127"/>
        </a:xfrm>
        <a:prstGeom prst="rect">
          <a:avLst/>
        </a:prstGeom>
      </xdr:spPr>
    </xdr:pic>
    <xdr:clientData/>
  </xdr:twoCellAnchor>
  <xdr:twoCellAnchor editAs="oneCell">
    <xdr:from>
      <xdr:col>12</xdr:col>
      <xdr:colOff>35456</xdr:colOff>
      <xdr:row>109</xdr:row>
      <xdr:rowOff>135293</xdr:rowOff>
    </xdr:from>
    <xdr:to>
      <xdr:col>16</xdr:col>
      <xdr:colOff>314130</xdr:colOff>
      <xdr:row>125</xdr:row>
      <xdr:rowOff>45215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855578" y="31828273"/>
          <a:ext cx="3746552" cy="4466371"/>
        </a:xfrm>
        <a:prstGeom prst="rect">
          <a:avLst/>
        </a:prstGeom>
      </xdr:spPr>
    </xdr:pic>
    <xdr:clientData/>
  </xdr:twoCellAnchor>
  <xdr:twoCellAnchor editAs="oneCell">
    <xdr:from>
      <xdr:col>12</xdr:col>
      <xdr:colOff>31102</xdr:colOff>
      <xdr:row>125</xdr:row>
      <xdr:rowOff>112379</xdr:rowOff>
    </xdr:from>
    <xdr:to>
      <xdr:col>19</xdr:col>
      <xdr:colOff>182893</xdr:colOff>
      <xdr:row>127</xdr:row>
      <xdr:rowOff>116669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51224" y="36361808"/>
          <a:ext cx="6185587" cy="595228"/>
        </a:xfrm>
        <a:prstGeom prst="rect">
          <a:avLst/>
        </a:prstGeom>
      </xdr:spPr>
    </xdr:pic>
    <xdr:clientData/>
  </xdr:twoCellAnchor>
  <xdr:twoCellAnchor editAs="oneCell">
    <xdr:from>
      <xdr:col>23</xdr:col>
      <xdr:colOff>-1</xdr:colOff>
      <xdr:row>109</xdr:row>
      <xdr:rowOff>139959</xdr:rowOff>
    </xdr:from>
    <xdr:to>
      <xdr:col>33</xdr:col>
      <xdr:colOff>405428</xdr:colOff>
      <xdr:row>126</xdr:row>
      <xdr:rowOff>139959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659183" y="31832939"/>
          <a:ext cx="9074691" cy="4851918"/>
        </a:xfrm>
        <a:prstGeom prst="rect">
          <a:avLst/>
        </a:prstGeom>
      </xdr:spPr>
    </xdr:pic>
    <xdr:clientData/>
  </xdr:twoCellAnchor>
  <xdr:twoCellAnchor editAs="oneCell">
    <xdr:from>
      <xdr:col>23</xdr:col>
      <xdr:colOff>15550</xdr:colOff>
      <xdr:row>126</xdr:row>
      <xdr:rowOff>279917</xdr:rowOff>
    </xdr:from>
    <xdr:to>
      <xdr:col>33</xdr:col>
      <xdr:colOff>412533</xdr:colOff>
      <xdr:row>131</xdr:row>
      <xdr:rowOff>100567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674734" y="36824815"/>
          <a:ext cx="9066245" cy="1297997"/>
        </a:xfrm>
        <a:prstGeom prst="rect">
          <a:avLst/>
        </a:prstGeom>
      </xdr:spPr>
    </xdr:pic>
    <xdr:clientData/>
  </xdr:twoCellAnchor>
  <xdr:twoCellAnchor editAs="oneCell">
    <xdr:from>
      <xdr:col>23</xdr:col>
      <xdr:colOff>-1</xdr:colOff>
      <xdr:row>131</xdr:row>
      <xdr:rowOff>202162</xdr:rowOff>
    </xdr:from>
    <xdr:to>
      <xdr:col>39</xdr:col>
      <xdr:colOff>53383</xdr:colOff>
      <xdr:row>137</xdr:row>
      <xdr:rowOff>145789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659183" y="38224407"/>
          <a:ext cx="12467850" cy="1716443"/>
        </a:xfrm>
        <a:prstGeom prst="rect">
          <a:avLst/>
        </a:prstGeom>
      </xdr:spPr>
    </xdr:pic>
    <xdr:clientData/>
  </xdr:twoCellAnchor>
  <xdr:twoCellAnchor editAs="oneCell">
    <xdr:from>
      <xdr:col>12</xdr:col>
      <xdr:colOff>29316</xdr:colOff>
      <xdr:row>78</xdr:row>
      <xdr:rowOff>108858</xdr:rowOff>
    </xdr:from>
    <xdr:to>
      <xdr:col>22</xdr:col>
      <xdr:colOff>151645</xdr:colOff>
      <xdr:row>82</xdr:row>
      <xdr:rowOff>148023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849438" y="22642287"/>
          <a:ext cx="9841717" cy="1221042"/>
        </a:xfrm>
        <a:prstGeom prst="rect">
          <a:avLst/>
        </a:prstGeom>
      </xdr:spPr>
    </xdr:pic>
    <xdr:clientData/>
  </xdr:twoCellAnchor>
  <xdr:twoCellAnchor editAs="oneCell">
    <xdr:from>
      <xdr:col>12</xdr:col>
      <xdr:colOff>39030</xdr:colOff>
      <xdr:row>82</xdr:row>
      <xdr:rowOff>253161</xdr:rowOff>
    </xdr:from>
    <xdr:to>
      <xdr:col>23</xdr:col>
      <xdr:colOff>364901</xdr:colOff>
      <xdr:row>86</xdr:row>
      <xdr:rowOff>113847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859152" y="23968467"/>
          <a:ext cx="11164933" cy="1042564"/>
        </a:xfrm>
        <a:prstGeom prst="rect">
          <a:avLst/>
        </a:prstGeom>
      </xdr:spPr>
    </xdr:pic>
    <xdr:clientData/>
  </xdr:twoCellAnchor>
  <xdr:twoCellAnchor editAs="oneCell">
    <xdr:from>
      <xdr:col>12</xdr:col>
      <xdr:colOff>32680</xdr:colOff>
      <xdr:row>86</xdr:row>
      <xdr:rowOff>175276</xdr:rowOff>
    </xdr:from>
    <xdr:to>
      <xdr:col>17</xdr:col>
      <xdr:colOff>857418</xdr:colOff>
      <xdr:row>94</xdr:row>
      <xdr:rowOff>95706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852802" y="25072460"/>
          <a:ext cx="4914657" cy="2284185"/>
        </a:xfrm>
        <a:prstGeom prst="rect">
          <a:avLst/>
        </a:prstGeom>
      </xdr:spPr>
    </xdr:pic>
    <xdr:clientData/>
  </xdr:twoCellAnchor>
  <xdr:twoCellAnchor editAs="oneCell">
    <xdr:from>
      <xdr:col>12</xdr:col>
      <xdr:colOff>11076</xdr:colOff>
      <xdr:row>94</xdr:row>
      <xdr:rowOff>153560</xdr:rowOff>
    </xdr:from>
    <xdr:to>
      <xdr:col>31</xdr:col>
      <xdr:colOff>309510</xdr:colOff>
      <xdr:row>97</xdr:row>
      <xdr:rowOff>171061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831198" y="27414499"/>
          <a:ext cx="18562677" cy="903909"/>
        </a:xfrm>
        <a:prstGeom prst="rect">
          <a:avLst/>
        </a:prstGeom>
      </xdr:spPr>
    </xdr:pic>
    <xdr:clientData/>
  </xdr:twoCellAnchor>
  <xdr:twoCellAnchor editAs="oneCell">
    <xdr:from>
      <xdr:col>12</xdr:col>
      <xdr:colOff>-1</xdr:colOff>
      <xdr:row>145</xdr:row>
      <xdr:rowOff>0</xdr:rowOff>
    </xdr:from>
    <xdr:to>
      <xdr:col>27</xdr:col>
      <xdr:colOff>190499</xdr:colOff>
      <xdr:row>157</xdr:row>
      <xdr:rowOff>187479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795499" y="42142833"/>
          <a:ext cx="14393333" cy="3743479"/>
        </a:xfrm>
        <a:prstGeom prst="rect">
          <a:avLst/>
        </a:prstGeom>
      </xdr:spPr>
    </xdr:pic>
    <xdr:clientData/>
  </xdr:twoCellAnchor>
  <xdr:twoCellAnchor editAs="oneCell">
    <xdr:from>
      <xdr:col>12</xdr:col>
      <xdr:colOff>-1</xdr:colOff>
      <xdr:row>158</xdr:row>
      <xdr:rowOff>0</xdr:rowOff>
    </xdr:from>
    <xdr:to>
      <xdr:col>25</xdr:col>
      <xdr:colOff>248092</xdr:colOff>
      <xdr:row>164</xdr:row>
      <xdr:rowOff>97301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779255" y="46641488"/>
          <a:ext cx="13060325" cy="1904836"/>
        </a:xfrm>
        <a:prstGeom prst="rect">
          <a:avLst/>
        </a:prstGeom>
      </xdr:spPr>
    </xdr:pic>
    <xdr:clientData/>
  </xdr:twoCellAnchor>
  <xdr:twoCellAnchor editAs="oneCell">
    <xdr:from>
      <xdr:col>29</xdr:col>
      <xdr:colOff>584790</xdr:colOff>
      <xdr:row>158</xdr:row>
      <xdr:rowOff>53163</xdr:rowOff>
    </xdr:from>
    <xdr:to>
      <xdr:col>48</xdr:col>
      <xdr:colOff>159489</xdr:colOff>
      <xdr:row>163</xdr:row>
      <xdr:rowOff>286762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657209" y="46694651"/>
          <a:ext cx="13131210" cy="1739878"/>
        </a:xfrm>
        <a:prstGeom prst="rect">
          <a:avLst/>
        </a:prstGeom>
      </xdr:spPr>
    </xdr:pic>
    <xdr:clientData/>
  </xdr:twoCellAnchor>
  <xdr:twoCellAnchor editAs="oneCell">
    <xdr:from>
      <xdr:col>29</xdr:col>
      <xdr:colOff>478465</xdr:colOff>
      <xdr:row>145</xdr:row>
      <xdr:rowOff>88604</xdr:rowOff>
    </xdr:from>
    <xdr:to>
      <xdr:col>48</xdr:col>
      <xdr:colOff>218854</xdr:colOff>
      <xdr:row>157</xdr:row>
      <xdr:rowOff>26700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0550884" y="42813767"/>
          <a:ext cx="13296900" cy="3553166"/>
        </a:xfrm>
        <a:prstGeom prst="rect">
          <a:avLst/>
        </a:prstGeom>
      </xdr:spPr>
    </xdr:pic>
    <xdr:clientData/>
  </xdr:twoCellAnchor>
  <xdr:twoCellAnchor editAs="oneCell">
    <xdr:from>
      <xdr:col>28</xdr:col>
      <xdr:colOff>460276</xdr:colOff>
      <xdr:row>182</xdr:row>
      <xdr:rowOff>17721</xdr:rowOff>
    </xdr:from>
    <xdr:to>
      <xdr:col>40</xdr:col>
      <xdr:colOff>537226</xdr:colOff>
      <xdr:row>196</xdr:row>
      <xdr:rowOff>296227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12462" y="53694419"/>
          <a:ext cx="9291834" cy="4496087"/>
        </a:xfrm>
        <a:prstGeom prst="rect">
          <a:avLst/>
        </a:prstGeom>
      </xdr:spPr>
    </xdr:pic>
    <xdr:clientData/>
  </xdr:twoCellAnchor>
  <xdr:twoCellAnchor>
    <xdr:from>
      <xdr:col>24</xdr:col>
      <xdr:colOff>488411</xdr:colOff>
      <xdr:row>195</xdr:row>
      <xdr:rowOff>148676</xdr:rowOff>
    </xdr:from>
    <xdr:to>
      <xdr:col>26</xdr:col>
      <xdr:colOff>267343</xdr:colOff>
      <xdr:row>196</xdr:row>
      <xdr:rowOff>48714</xdr:rowOff>
    </xdr:to>
    <xdr:sp macro="" textlink="">
      <xdr:nvSpPr>
        <xdr:cNvPr id="30" name="Rectangle 29"/>
        <xdr:cNvSpPr/>
      </xdr:nvSpPr>
      <xdr:spPr>
        <a:xfrm>
          <a:off x="27459667" y="57741699"/>
          <a:ext cx="1019397" cy="201294"/>
        </a:xfrm>
        <a:prstGeom prst="rect">
          <a:avLst/>
        </a:prstGeom>
        <a:noFill/>
        <a:ln w="28575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476252</xdr:colOff>
      <xdr:row>192</xdr:row>
      <xdr:rowOff>122481</xdr:rowOff>
    </xdr:from>
    <xdr:to>
      <xdr:col>26</xdr:col>
      <xdr:colOff>255184</xdr:colOff>
      <xdr:row>193</xdr:row>
      <xdr:rowOff>20522</xdr:rowOff>
    </xdr:to>
    <xdr:sp macro="" textlink="">
      <xdr:nvSpPr>
        <xdr:cNvPr id="31" name="Rectangle 30"/>
        <xdr:cNvSpPr/>
      </xdr:nvSpPr>
      <xdr:spPr>
        <a:xfrm>
          <a:off x="27447508" y="56811737"/>
          <a:ext cx="1019397" cy="199297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466350</xdr:colOff>
      <xdr:row>190</xdr:row>
      <xdr:rowOff>276965</xdr:rowOff>
    </xdr:from>
    <xdr:to>
      <xdr:col>26</xdr:col>
      <xdr:colOff>245282</xdr:colOff>
      <xdr:row>192</xdr:row>
      <xdr:rowOff>94157</xdr:rowOff>
    </xdr:to>
    <xdr:sp macro="" textlink="">
      <xdr:nvSpPr>
        <xdr:cNvPr id="32" name="Rectangle 31"/>
        <xdr:cNvSpPr/>
      </xdr:nvSpPr>
      <xdr:spPr>
        <a:xfrm>
          <a:off x="27437606" y="56363709"/>
          <a:ext cx="1019397" cy="419704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473158</xdr:colOff>
      <xdr:row>194</xdr:row>
      <xdr:rowOff>221746</xdr:rowOff>
    </xdr:from>
    <xdr:to>
      <xdr:col>26</xdr:col>
      <xdr:colOff>252090</xdr:colOff>
      <xdr:row>195</xdr:row>
      <xdr:rowOff>111243</xdr:rowOff>
    </xdr:to>
    <xdr:sp macro="" textlink="">
      <xdr:nvSpPr>
        <xdr:cNvPr id="33" name="Rectangle 32"/>
        <xdr:cNvSpPr/>
      </xdr:nvSpPr>
      <xdr:spPr>
        <a:xfrm>
          <a:off x="27444414" y="57513513"/>
          <a:ext cx="1019397" cy="190753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431462</xdr:colOff>
      <xdr:row>197</xdr:row>
      <xdr:rowOff>255675</xdr:rowOff>
    </xdr:from>
    <xdr:to>
      <xdr:col>26</xdr:col>
      <xdr:colOff>212912</xdr:colOff>
      <xdr:row>198</xdr:row>
      <xdr:rowOff>142918</xdr:rowOff>
    </xdr:to>
    <xdr:sp macro="" textlink="">
      <xdr:nvSpPr>
        <xdr:cNvPr id="34" name="Rectangle 33"/>
        <xdr:cNvSpPr/>
      </xdr:nvSpPr>
      <xdr:spPr>
        <a:xfrm>
          <a:off x="27402718" y="58451210"/>
          <a:ext cx="1021915" cy="188499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466822</xdr:colOff>
      <xdr:row>193</xdr:row>
      <xdr:rowOff>46067</xdr:rowOff>
    </xdr:from>
    <xdr:to>
      <xdr:col>26</xdr:col>
      <xdr:colOff>245754</xdr:colOff>
      <xdr:row>193</xdr:row>
      <xdr:rowOff>229311</xdr:rowOff>
    </xdr:to>
    <xdr:sp macro="" textlink="">
      <xdr:nvSpPr>
        <xdr:cNvPr id="35" name="Rectangle 34"/>
        <xdr:cNvSpPr/>
      </xdr:nvSpPr>
      <xdr:spPr>
        <a:xfrm>
          <a:off x="27438078" y="57036579"/>
          <a:ext cx="1019397" cy="183244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475174</xdr:colOff>
      <xdr:row>193</xdr:row>
      <xdr:rowOff>267944</xdr:rowOff>
    </xdr:from>
    <xdr:to>
      <xdr:col>26</xdr:col>
      <xdr:colOff>254106</xdr:colOff>
      <xdr:row>194</xdr:row>
      <xdr:rowOff>181361</xdr:rowOff>
    </xdr:to>
    <xdr:sp macro="" textlink="">
      <xdr:nvSpPr>
        <xdr:cNvPr id="36" name="Rectangle 35"/>
        <xdr:cNvSpPr/>
      </xdr:nvSpPr>
      <xdr:spPr>
        <a:xfrm>
          <a:off x="27446430" y="57258456"/>
          <a:ext cx="1019397" cy="214672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458150</xdr:colOff>
      <xdr:row>188</xdr:row>
      <xdr:rowOff>174491</xdr:rowOff>
    </xdr:from>
    <xdr:to>
      <xdr:col>26</xdr:col>
      <xdr:colOff>237082</xdr:colOff>
      <xdr:row>189</xdr:row>
      <xdr:rowOff>72576</xdr:rowOff>
    </xdr:to>
    <xdr:sp macro="" textlink="">
      <xdr:nvSpPr>
        <xdr:cNvPr id="37" name="Rectangle 36"/>
        <xdr:cNvSpPr/>
      </xdr:nvSpPr>
      <xdr:spPr>
        <a:xfrm>
          <a:off x="27429406" y="55658724"/>
          <a:ext cx="1019397" cy="199340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492798</xdr:colOff>
      <xdr:row>196</xdr:row>
      <xdr:rowOff>94866</xdr:rowOff>
    </xdr:from>
    <xdr:to>
      <xdr:col>26</xdr:col>
      <xdr:colOff>271730</xdr:colOff>
      <xdr:row>196</xdr:row>
      <xdr:rowOff>277397</xdr:rowOff>
    </xdr:to>
    <xdr:sp macro="" textlink="">
      <xdr:nvSpPr>
        <xdr:cNvPr id="38" name="Rectangle 37"/>
        <xdr:cNvSpPr/>
      </xdr:nvSpPr>
      <xdr:spPr>
        <a:xfrm>
          <a:off x="27464054" y="57989145"/>
          <a:ext cx="1019397" cy="182531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478511</xdr:colOff>
      <xdr:row>190</xdr:row>
      <xdr:rowOff>41225</xdr:rowOff>
    </xdr:from>
    <xdr:to>
      <xdr:col>26</xdr:col>
      <xdr:colOff>257443</xdr:colOff>
      <xdr:row>190</xdr:row>
      <xdr:rowOff>247456</xdr:rowOff>
    </xdr:to>
    <xdr:sp macro="" textlink="">
      <xdr:nvSpPr>
        <xdr:cNvPr id="39" name="Rectangle 38"/>
        <xdr:cNvSpPr/>
      </xdr:nvSpPr>
      <xdr:spPr>
        <a:xfrm>
          <a:off x="27449767" y="56127969"/>
          <a:ext cx="1019397" cy="206231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465742</xdr:colOff>
      <xdr:row>189</xdr:row>
      <xdr:rowOff>114538</xdr:rowOff>
    </xdr:from>
    <xdr:to>
      <xdr:col>26</xdr:col>
      <xdr:colOff>244674</xdr:colOff>
      <xdr:row>189</xdr:row>
      <xdr:rowOff>291664</xdr:rowOff>
    </xdr:to>
    <xdr:sp macro="" textlink="">
      <xdr:nvSpPr>
        <xdr:cNvPr id="40" name="Rectangle 39"/>
        <xdr:cNvSpPr/>
      </xdr:nvSpPr>
      <xdr:spPr>
        <a:xfrm>
          <a:off x="27436998" y="55900026"/>
          <a:ext cx="1019397" cy="177126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472179</xdr:colOff>
      <xdr:row>197</xdr:row>
      <xdr:rowOff>21934</xdr:rowOff>
    </xdr:from>
    <xdr:to>
      <xdr:col>26</xdr:col>
      <xdr:colOff>251111</xdr:colOff>
      <xdr:row>197</xdr:row>
      <xdr:rowOff>209475</xdr:rowOff>
    </xdr:to>
    <xdr:sp macro="" textlink="">
      <xdr:nvSpPr>
        <xdr:cNvPr id="41" name="Rectangle 40"/>
        <xdr:cNvSpPr/>
      </xdr:nvSpPr>
      <xdr:spPr>
        <a:xfrm>
          <a:off x="27443435" y="58217469"/>
          <a:ext cx="1019397" cy="187541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267344</xdr:colOff>
      <xdr:row>186</xdr:row>
      <xdr:rowOff>25093</xdr:rowOff>
    </xdr:from>
    <xdr:to>
      <xdr:col>39</xdr:col>
      <xdr:colOff>490440</xdr:colOff>
      <xdr:row>195</xdr:row>
      <xdr:rowOff>248912</xdr:rowOff>
    </xdr:to>
    <xdr:cxnSp macro="">
      <xdr:nvCxnSpPr>
        <xdr:cNvPr id="42" name="Elbow Connector 41"/>
        <xdr:cNvCxnSpPr>
          <a:endCxn id="30" idx="3"/>
        </xdr:cNvCxnSpPr>
      </xdr:nvCxnSpPr>
      <xdr:spPr>
        <a:xfrm rot="10800000" flipV="1">
          <a:off x="28479065" y="54906814"/>
          <a:ext cx="10058212" cy="2935121"/>
        </a:xfrm>
        <a:prstGeom prst="bentConnector3">
          <a:avLst>
            <a:gd name="adj1" fmla="val 85469"/>
          </a:avLst>
        </a:prstGeom>
        <a:ln w="28575">
          <a:solidFill>
            <a:srgbClr val="CC33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499281</xdr:colOff>
      <xdr:row>186</xdr:row>
      <xdr:rowOff>115615</xdr:rowOff>
    </xdr:from>
    <xdr:to>
      <xdr:col>40</xdr:col>
      <xdr:colOff>470501</xdr:colOff>
      <xdr:row>187</xdr:row>
      <xdr:rowOff>131905</xdr:rowOff>
    </xdr:to>
    <xdr:sp macro="" textlink="">
      <xdr:nvSpPr>
        <xdr:cNvPr id="43" name="Rectangle 42"/>
        <xdr:cNvSpPr/>
      </xdr:nvSpPr>
      <xdr:spPr>
        <a:xfrm>
          <a:off x="38546118" y="54997336"/>
          <a:ext cx="591453" cy="317546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245283</xdr:colOff>
      <xdr:row>186</xdr:row>
      <xdr:rowOff>276301</xdr:rowOff>
    </xdr:from>
    <xdr:to>
      <xdr:col>39</xdr:col>
      <xdr:colOff>499282</xdr:colOff>
      <xdr:row>191</xdr:row>
      <xdr:rowOff>187474</xdr:rowOff>
    </xdr:to>
    <xdr:cxnSp macro="">
      <xdr:nvCxnSpPr>
        <xdr:cNvPr id="44" name="Elbow Connector 43"/>
        <xdr:cNvCxnSpPr>
          <a:stCxn id="43" idx="1"/>
          <a:endCxn id="32" idx="3"/>
        </xdr:cNvCxnSpPr>
      </xdr:nvCxnSpPr>
      <xdr:spPr>
        <a:xfrm rot="10800000" flipV="1">
          <a:off x="28457004" y="55158022"/>
          <a:ext cx="10089115" cy="1417452"/>
        </a:xfrm>
        <a:prstGeom prst="bentConnector3">
          <a:avLst>
            <a:gd name="adj1" fmla="val 92970"/>
          </a:avLst>
        </a:prstGeom>
        <a:ln w="28575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492979</xdr:colOff>
      <xdr:row>190</xdr:row>
      <xdr:rowOff>63803</xdr:rowOff>
    </xdr:from>
    <xdr:to>
      <xdr:col>40</xdr:col>
      <xdr:colOff>428634</xdr:colOff>
      <xdr:row>190</xdr:row>
      <xdr:rowOff>207753</xdr:rowOff>
    </xdr:to>
    <xdr:sp macro="" textlink="">
      <xdr:nvSpPr>
        <xdr:cNvPr id="45" name="Rectangle 44"/>
        <xdr:cNvSpPr/>
      </xdr:nvSpPr>
      <xdr:spPr>
        <a:xfrm>
          <a:off x="38539816" y="56150547"/>
          <a:ext cx="555888" cy="143950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252090</xdr:colOff>
      <xdr:row>190</xdr:row>
      <xdr:rowOff>135777</xdr:rowOff>
    </xdr:from>
    <xdr:to>
      <xdr:col>39</xdr:col>
      <xdr:colOff>492979</xdr:colOff>
      <xdr:row>195</xdr:row>
      <xdr:rowOff>15455</xdr:rowOff>
    </xdr:to>
    <xdr:cxnSp macro="">
      <xdr:nvCxnSpPr>
        <xdr:cNvPr id="46" name="Elbow Connector 45"/>
        <xdr:cNvCxnSpPr>
          <a:stCxn id="45" idx="1"/>
          <a:endCxn id="33" idx="3"/>
        </xdr:cNvCxnSpPr>
      </xdr:nvCxnSpPr>
      <xdr:spPr>
        <a:xfrm rot="10800000" flipV="1">
          <a:off x="28463811" y="56222521"/>
          <a:ext cx="10076005" cy="1385957"/>
        </a:xfrm>
        <a:prstGeom prst="bentConnector3">
          <a:avLst>
            <a:gd name="adj1" fmla="val 90212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488138</xdr:colOff>
      <xdr:row>185</xdr:row>
      <xdr:rowOff>90932</xdr:rowOff>
    </xdr:from>
    <xdr:to>
      <xdr:col>40</xdr:col>
      <xdr:colOff>460850</xdr:colOff>
      <xdr:row>185</xdr:row>
      <xdr:rowOff>242142</xdr:rowOff>
    </xdr:to>
    <xdr:sp macro="" textlink="">
      <xdr:nvSpPr>
        <xdr:cNvPr id="47" name="Rectangle 46"/>
        <xdr:cNvSpPr/>
      </xdr:nvSpPr>
      <xdr:spPr>
        <a:xfrm>
          <a:off x="38534975" y="54671397"/>
          <a:ext cx="592945" cy="151210"/>
        </a:xfrm>
        <a:prstGeom prst="rect">
          <a:avLst/>
        </a:prstGeom>
        <a:noFill/>
        <a:ln w="28575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212913</xdr:colOff>
      <xdr:row>185</xdr:row>
      <xdr:rowOff>166536</xdr:rowOff>
    </xdr:from>
    <xdr:to>
      <xdr:col>39</xdr:col>
      <xdr:colOff>488139</xdr:colOff>
      <xdr:row>198</xdr:row>
      <xdr:rowOff>48668</xdr:rowOff>
    </xdr:to>
    <xdr:cxnSp macro="">
      <xdr:nvCxnSpPr>
        <xdr:cNvPr id="48" name="Elbow Connector 47"/>
        <xdr:cNvCxnSpPr>
          <a:stCxn id="47" idx="1"/>
          <a:endCxn id="34" idx="3"/>
        </xdr:cNvCxnSpPr>
      </xdr:nvCxnSpPr>
      <xdr:spPr>
        <a:xfrm rot="10800000" flipV="1">
          <a:off x="28424634" y="54747001"/>
          <a:ext cx="10110342" cy="3798458"/>
        </a:xfrm>
        <a:prstGeom prst="bentConnector3">
          <a:avLst>
            <a:gd name="adj1" fmla="val 93697"/>
          </a:avLst>
        </a:prstGeom>
        <a:ln w="28575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500155</xdr:colOff>
      <xdr:row>188</xdr:row>
      <xdr:rowOff>172679</xdr:rowOff>
    </xdr:from>
    <xdr:to>
      <xdr:col>40</xdr:col>
      <xdr:colOff>490598</xdr:colOff>
      <xdr:row>189</xdr:row>
      <xdr:rowOff>24765</xdr:rowOff>
    </xdr:to>
    <xdr:sp macro="" textlink="">
      <xdr:nvSpPr>
        <xdr:cNvPr id="49" name="Rectangle 48"/>
        <xdr:cNvSpPr/>
      </xdr:nvSpPr>
      <xdr:spPr>
        <a:xfrm>
          <a:off x="38546992" y="55656912"/>
          <a:ext cx="610676" cy="153341"/>
        </a:xfrm>
        <a:prstGeom prst="rect">
          <a:avLst/>
        </a:prstGeom>
        <a:noFill/>
        <a:ln w="28575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505773</xdr:colOff>
      <xdr:row>189</xdr:row>
      <xdr:rowOff>34323</xdr:rowOff>
    </xdr:from>
    <xdr:to>
      <xdr:col>40</xdr:col>
      <xdr:colOff>501485</xdr:colOff>
      <xdr:row>189</xdr:row>
      <xdr:rowOff>188052</xdr:rowOff>
    </xdr:to>
    <xdr:sp macro="" textlink="">
      <xdr:nvSpPr>
        <xdr:cNvPr id="50" name="Rectangle 49"/>
        <xdr:cNvSpPr/>
      </xdr:nvSpPr>
      <xdr:spPr>
        <a:xfrm>
          <a:off x="38552610" y="55819811"/>
          <a:ext cx="615945" cy="153729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39</xdr:col>
      <xdr:colOff>494603</xdr:colOff>
      <xdr:row>184</xdr:row>
      <xdr:rowOff>195642</xdr:rowOff>
    </xdr:from>
    <xdr:to>
      <xdr:col>40</xdr:col>
      <xdr:colOff>455032</xdr:colOff>
      <xdr:row>185</xdr:row>
      <xdr:rowOff>67637</xdr:rowOff>
    </xdr:to>
    <xdr:sp macro="" textlink="">
      <xdr:nvSpPr>
        <xdr:cNvPr id="51" name="Rectangle 50"/>
        <xdr:cNvSpPr/>
      </xdr:nvSpPr>
      <xdr:spPr>
        <a:xfrm>
          <a:off x="38541440" y="54474851"/>
          <a:ext cx="580662" cy="173251"/>
        </a:xfrm>
        <a:prstGeom prst="rect">
          <a:avLst/>
        </a:prstGeom>
        <a:noFill/>
        <a:ln w="28575">
          <a:solidFill>
            <a:srgbClr val="00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251112</xdr:colOff>
      <xdr:row>184</xdr:row>
      <xdr:rowOff>282678</xdr:rowOff>
    </xdr:from>
    <xdr:to>
      <xdr:col>39</xdr:col>
      <xdr:colOff>494604</xdr:colOff>
      <xdr:row>197</xdr:row>
      <xdr:rowOff>115704</xdr:rowOff>
    </xdr:to>
    <xdr:cxnSp macro="">
      <xdr:nvCxnSpPr>
        <xdr:cNvPr id="52" name="Elbow Connector 51"/>
        <xdr:cNvCxnSpPr>
          <a:stCxn id="51" idx="1"/>
          <a:endCxn id="41" idx="3"/>
        </xdr:cNvCxnSpPr>
      </xdr:nvCxnSpPr>
      <xdr:spPr>
        <a:xfrm rot="10800000" flipV="1">
          <a:off x="28462833" y="54561887"/>
          <a:ext cx="10078608" cy="3749352"/>
        </a:xfrm>
        <a:prstGeom prst="bentConnector3">
          <a:avLst>
            <a:gd name="adj1" fmla="val 86686"/>
          </a:avLst>
        </a:prstGeom>
        <a:ln w="28575">
          <a:solidFill>
            <a:srgbClr val="00006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244674</xdr:colOff>
      <xdr:row>189</xdr:row>
      <xdr:rowOff>111188</xdr:rowOff>
    </xdr:from>
    <xdr:to>
      <xdr:col>39</xdr:col>
      <xdr:colOff>505773</xdr:colOff>
      <xdr:row>189</xdr:row>
      <xdr:rowOff>203512</xdr:rowOff>
    </xdr:to>
    <xdr:cxnSp macro="">
      <xdr:nvCxnSpPr>
        <xdr:cNvPr id="53" name="Elbow Connector 52"/>
        <xdr:cNvCxnSpPr>
          <a:stCxn id="50" idx="1"/>
          <a:endCxn id="40" idx="3"/>
        </xdr:cNvCxnSpPr>
      </xdr:nvCxnSpPr>
      <xdr:spPr>
        <a:xfrm rot="10800000" flipV="1">
          <a:off x="28456395" y="55896676"/>
          <a:ext cx="10096215" cy="92324"/>
        </a:xfrm>
        <a:prstGeom prst="bentConnector3">
          <a:avLst>
            <a:gd name="adj1" fmla="val 93641"/>
          </a:avLst>
        </a:prstGeom>
        <a:ln w="28575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237083</xdr:colOff>
      <xdr:row>188</xdr:row>
      <xdr:rowOff>251263</xdr:rowOff>
    </xdr:from>
    <xdr:to>
      <xdr:col>39</xdr:col>
      <xdr:colOff>500156</xdr:colOff>
      <xdr:row>188</xdr:row>
      <xdr:rowOff>272246</xdr:rowOff>
    </xdr:to>
    <xdr:cxnSp macro="">
      <xdr:nvCxnSpPr>
        <xdr:cNvPr id="54" name="Elbow Connector 53"/>
        <xdr:cNvCxnSpPr>
          <a:stCxn id="49" idx="1"/>
          <a:endCxn id="37" idx="3"/>
        </xdr:cNvCxnSpPr>
      </xdr:nvCxnSpPr>
      <xdr:spPr>
        <a:xfrm rot="10800000" flipV="1">
          <a:off x="28448804" y="55735496"/>
          <a:ext cx="10098189" cy="20983"/>
        </a:xfrm>
        <a:prstGeom prst="bentConnector3">
          <a:avLst>
            <a:gd name="adj1" fmla="val 93984"/>
          </a:avLst>
        </a:prstGeom>
        <a:ln w="28575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624968</xdr:colOff>
      <xdr:row>215</xdr:row>
      <xdr:rowOff>29431</xdr:rowOff>
    </xdr:from>
    <xdr:to>
      <xdr:col>33</xdr:col>
      <xdr:colOff>610238</xdr:colOff>
      <xdr:row>216</xdr:row>
      <xdr:rowOff>9205</xdr:rowOff>
    </xdr:to>
    <xdr:sp macro="" textlink="">
      <xdr:nvSpPr>
        <xdr:cNvPr id="55" name="Rectangle 54"/>
        <xdr:cNvSpPr/>
      </xdr:nvSpPr>
      <xdr:spPr>
        <a:xfrm>
          <a:off x="34441726" y="62633747"/>
          <a:ext cx="610912" cy="276553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255185</xdr:colOff>
      <xdr:row>192</xdr:row>
      <xdr:rowOff>219891</xdr:rowOff>
    </xdr:from>
    <xdr:to>
      <xdr:col>32</xdr:col>
      <xdr:colOff>624969</xdr:colOff>
      <xdr:row>215</xdr:row>
      <xdr:rowOff>167708</xdr:rowOff>
    </xdr:to>
    <xdr:cxnSp macro="">
      <xdr:nvCxnSpPr>
        <xdr:cNvPr id="56" name="Elbow Connector 55"/>
        <xdr:cNvCxnSpPr>
          <a:stCxn id="55" idx="1"/>
          <a:endCxn id="31" idx="3"/>
        </xdr:cNvCxnSpPr>
      </xdr:nvCxnSpPr>
      <xdr:spPr>
        <a:xfrm rot="10800000">
          <a:off x="28545438" y="56174754"/>
          <a:ext cx="5896289" cy="6597270"/>
        </a:xfrm>
        <a:prstGeom prst="bentConnector3">
          <a:avLst>
            <a:gd name="adj1" fmla="val 80934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21024</xdr:colOff>
      <xdr:row>216</xdr:row>
      <xdr:rowOff>37736</xdr:rowOff>
    </xdr:from>
    <xdr:to>
      <xdr:col>33</xdr:col>
      <xdr:colOff>610710</xdr:colOff>
      <xdr:row>216</xdr:row>
      <xdr:rowOff>264200</xdr:rowOff>
    </xdr:to>
    <xdr:sp macro="" textlink="">
      <xdr:nvSpPr>
        <xdr:cNvPr id="57" name="Rectangle 56"/>
        <xdr:cNvSpPr/>
      </xdr:nvSpPr>
      <xdr:spPr>
        <a:xfrm>
          <a:off x="34463424" y="62938831"/>
          <a:ext cx="589686" cy="226464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245755</xdr:colOff>
      <xdr:row>193</xdr:row>
      <xdr:rowOff>137689</xdr:rowOff>
    </xdr:from>
    <xdr:to>
      <xdr:col>33</xdr:col>
      <xdr:colOff>21025</xdr:colOff>
      <xdr:row>216</xdr:row>
      <xdr:rowOff>150968</xdr:rowOff>
    </xdr:to>
    <xdr:cxnSp macro="">
      <xdr:nvCxnSpPr>
        <xdr:cNvPr id="58" name="Elbow Connector 57"/>
        <xdr:cNvCxnSpPr>
          <a:stCxn id="57" idx="1"/>
          <a:endCxn id="35" idx="3"/>
        </xdr:cNvCxnSpPr>
      </xdr:nvCxnSpPr>
      <xdr:spPr>
        <a:xfrm rot="10800000">
          <a:off x="28536008" y="56389331"/>
          <a:ext cx="5927417" cy="6662732"/>
        </a:xfrm>
        <a:prstGeom prst="bentConnector3">
          <a:avLst>
            <a:gd name="adj1" fmla="val 84904"/>
          </a:avLst>
        </a:prstGeom>
        <a:ln w="28575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254107</xdr:colOff>
      <xdr:row>194</xdr:row>
      <xdr:rowOff>76263</xdr:rowOff>
    </xdr:from>
    <xdr:to>
      <xdr:col>32</xdr:col>
      <xdr:colOff>622545</xdr:colOff>
      <xdr:row>217</xdr:row>
      <xdr:rowOff>137648</xdr:rowOff>
    </xdr:to>
    <xdr:cxnSp macro="">
      <xdr:nvCxnSpPr>
        <xdr:cNvPr id="59" name="Elbow Connector 58"/>
        <xdr:cNvCxnSpPr>
          <a:stCxn id="60" idx="1"/>
          <a:endCxn id="36" idx="3"/>
        </xdr:cNvCxnSpPr>
      </xdr:nvCxnSpPr>
      <xdr:spPr>
        <a:xfrm rot="10800000">
          <a:off x="28544360" y="56624684"/>
          <a:ext cx="5894943" cy="6710838"/>
        </a:xfrm>
        <a:prstGeom prst="bentConnector3">
          <a:avLst>
            <a:gd name="adj1" fmla="val 87868"/>
          </a:avLst>
        </a:prstGeom>
        <a:ln w="285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622544</xdr:colOff>
      <xdr:row>217</xdr:row>
      <xdr:rowOff>16517</xdr:rowOff>
    </xdr:from>
    <xdr:to>
      <xdr:col>34</xdr:col>
      <xdr:colOff>10545</xdr:colOff>
      <xdr:row>217</xdr:row>
      <xdr:rowOff>258779</xdr:rowOff>
    </xdr:to>
    <xdr:sp macro="" textlink="">
      <xdr:nvSpPr>
        <xdr:cNvPr id="60" name="Rectangle 59"/>
        <xdr:cNvSpPr/>
      </xdr:nvSpPr>
      <xdr:spPr>
        <a:xfrm>
          <a:off x="34439302" y="63214391"/>
          <a:ext cx="639285" cy="242262"/>
        </a:xfrm>
        <a:prstGeom prst="rect">
          <a:avLst/>
        </a:prstGeom>
        <a:noFill/>
        <a:ln w="28575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4915</xdr:colOff>
      <xdr:row>218</xdr:row>
      <xdr:rowOff>37168</xdr:rowOff>
    </xdr:from>
    <xdr:to>
      <xdr:col>33</xdr:col>
      <xdr:colOff>610709</xdr:colOff>
      <xdr:row>218</xdr:row>
      <xdr:rowOff>261381</xdr:rowOff>
    </xdr:to>
    <xdr:sp macro="" textlink="">
      <xdr:nvSpPr>
        <xdr:cNvPr id="61" name="Rectangle 60"/>
        <xdr:cNvSpPr/>
      </xdr:nvSpPr>
      <xdr:spPr>
        <a:xfrm>
          <a:off x="34447315" y="63531821"/>
          <a:ext cx="605794" cy="224213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14060</xdr:colOff>
      <xdr:row>219</xdr:row>
      <xdr:rowOff>14458</xdr:rowOff>
    </xdr:from>
    <xdr:to>
      <xdr:col>33</xdr:col>
      <xdr:colOff>608570</xdr:colOff>
      <xdr:row>219</xdr:row>
      <xdr:rowOff>274141</xdr:rowOff>
    </xdr:to>
    <xdr:sp macro="" textlink="">
      <xdr:nvSpPr>
        <xdr:cNvPr id="62" name="Rectangle 61"/>
        <xdr:cNvSpPr/>
      </xdr:nvSpPr>
      <xdr:spPr>
        <a:xfrm>
          <a:off x="34456460" y="63805890"/>
          <a:ext cx="594510" cy="259683"/>
        </a:xfrm>
        <a:prstGeom prst="rect">
          <a:avLst/>
        </a:prstGeom>
        <a:noFill/>
        <a:ln w="28575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271730</xdr:colOff>
      <xdr:row>196</xdr:row>
      <xdr:rowOff>186133</xdr:rowOff>
    </xdr:from>
    <xdr:to>
      <xdr:col>33</xdr:col>
      <xdr:colOff>4915</xdr:colOff>
      <xdr:row>218</xdr:row>
      <xdr:rowOff>149276</xdr:rowOff>
    </xdr:to>
    <xdr:cxnSp macro="">
      <xdr:nvCxnSpPr>
        <xdr:cNvPr id="63" name="Elbow Connector 62"/>
        <xdr:cNvCxnSpPr>
          <a:stCxn id="61" idx="1"/>
          <a:endCxn id="38" idx="3"/>
        </xdr:cNvCxnSpPr>
      </xdr:nvCxnSpPr>
      <xdr:spPr>
        <a:xfrm rot="10800000">
          <a:off x="28561983" y="57328112"/>
          <a:ext cx="5885332" cy="6315817"/>
        </a:xfrm>
        <a:prstGeom prst="bentConnector3">
          <a:avLst>
            <a:gd name="adj1" fmla="val 92554"/>
          </a:avLst>
        </a:prstGeom>
        <a:ln w="28575">
          <a:solidFill>
            <a:srgbClr val="CC00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257443</xdr:colOff>
      <xdr:row>190</xdr:row>
      <xdr:rowOff>144341</xdr:rowOff>
    </xdr:from>
    <xdr:to>
      <xdr:col>33</xdr:col>
      <xdr:colOff>14060</xdr:colOff>
      <xdr:row>219</xdr:row>
      <xdr:rowOff>144300</xdr:rowOff>
    </xdr:to>
    <xdr:cxnSp macro="">
      <xdr:nvCxnSpPr>
        <xdr:cNvPr id="64" name="Elbow Connector 63"/>
        <xdr:cNvCxnSpPr>
          <a:stCxn id="62" idx="1"/>
          <a:endCxn id="39" idx="3"/>
        </xdr:cNvCxnSpPr>
      </xdr:nvCxnSpPr>
      <xdr:spPr>
        <a:xfrm rot="10800000">
          <a:off x="28547696" y="55505646"/>
          <a:ext cx="5908764" cy="8430086"/>
        </a:xfrm>
        <a:prstGeom prst="bentConnector3">
          <a:avLst>
            <a:gd name="adj1" fmla="val 94689"/>
          </a:avLst>
        </a:prstGeom>
        <a:ln w="28575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29</xdr:col>
      <xdr:colOff>581455</xdr:colOff>
      <xdr:row>200</xdr:row>
      <xdr:rowOff>114306</xdr:rowOff>
    </xdr:from>
    <xdr:to>
      <xdr:col>49</xdr:col>
      <xdr:colOff>293979</xdr:colOff>
      <xdr:row>213</xdr:row>
      <xdr:rowOff>121979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0734884" y="58869949"/>
          <a:ext cx="14000024" cy="3708816"/>
        </a:xfrm>
        <a:prstGeom prst="rect">
          <a:avLst/>
        </a:prstGeom>
      </xdr:spPr>
    </xdr:pic>
    <xdr:clientData/>
  </xdr:twoCellAnchor>
  <xdr:twoCellAnchor editAs="oneCell">
    <xdr:from>
      <xdr:col>49</xdr:col>
      <xdr:colOff>602510</xdr:colOff>
      <xdr:row>200</xdr:row>
      <xdr:rowOff>88605</xdr:rowOff>
    </xdr:from>
    <xdr:to>
      <xdr:col>67</xdr:col>
      <xdr:colOff>409204</xdr:colOff>
      <xdr:row>213</xdr:row>
      <xdr:rowOff>141767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4851673" y="59187907"/>
          <a:ext cx="14001159" cy="377455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3147394</xdr:colOff>
      <xdr:row>272</xdr:row>
      <xdr:rowOff>66263</xdr:rowOff>
    </xdr:from>
    <xdr:to>
      <xdr:col>26</xdr:col>
      <xdr:colOff>843921</xdr:colOff>
      <xdr:row>285</xdr:row>
      <xdr:rowOff>149087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2611" y="79711828"/>
          <a:ext cx="17077832" cy="3959085"/>
        </a:xfrm>
        <a:prstGeom prst="rect">
          <a:avLst/>
        </a:prstGeom>
      </xdr:spPr>
    </xdr:pic>
    <xdr:clientData/>
  </xdr:twoCellAnchor>
  <xdr:twoCellAnchor>
    <xdr:from>
      <xdr:col>8</xdr:col>
      <xdr:colOff>533400</xdr:colOff>
      <xdr:row>0</xdr:row>
      <xdr:rowOff>261259</xdr:rowOff>
    </xdr:from>
    <xdr:to>
      <xdr:col>20</xdr:col>
      <xdr:colOff>1466491</xdr:colOff>
      <xdr:row>18</xdr:row>
      <xdr:rowOff>43133</xdr:rowOff>
    </xdr:to>
    <xdr:grpSp>
      <xdr:nvGrpSpPr>
        <xdr:cNvPr id="2" name="Group 1"/>
        <xdr:cNvGrpSpPr/>
      </xdr:nvGrpSpPr>
      <xdr:grpSpPr>
        <a:xfrm>
          <a:off x="13094855" y="261259"/>
          <a:ext cx="9869272" cy="5000419"/>
          <a:chOff x="12800576" y="272143"/>
          <a:chExt cx="11657506" cy="5555202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800576" y="272143"/>
            <a:ext cx="11657506" cy="5555202"/>
          </a:xfrm>
          <a:prstGeom prst="rect">
            <a:avLst/>
          </a:prstGeom>
        </xdr:spPr>
      </xdr:pic>
      <xdr:sp macro="" textlink="">
        <xdr:nvSpPr>
          <xdr:cNvPr id="4" name="Rectangle 3"/>
          <xdr:cNvSpPr/>
        </xdr:nvSpPr>
        <xdr:spPr>
          <a:xfrm>
            <a:off x="13530012" y="1826381"/>
            <a:ext cx="4417925" cy="136303"/>
          </a:xfrm>
          <a:prstGeom prst="rect">
            <a:avLst/>
          </a:prstGeom>
          <a:noFill/>
          <a:ln w="19050">
            <a:solidFill>
              <a:srgbClr val="CC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13552496" y="2318149"/>
            <a:ext cx="4401955" cy="139604"/>
          </a:xfrm>
          <a:prstGeom prst="rect">
            <a:avLst/>
          </a:prstGeom>
          <a:noFill/>
          <a:ln w="1905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13526443" y="2800681"/>
            <a:ext cx="4422890" cy="169165"/>
          </a:xfrm>
          <a:prstGeom prst="rect">
            <a:avLst/>
          </a:prstGeom>
          <a:noFill/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3535561" y="3461081"/>
            <a:ext cx="4422890" cy="169165"/>
          </a:xfrm>
          <a:prstGeom prst="rect">
            <a:avLst/>
          </a:prstGeom>
          <a:noFill/>
          <a:ln w="1905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 7"/>
          <xdr:cNvSpPr/>
        </xdr:nvSpPr>
        <xdr:spPr>
          <a:xfrm>
            <a:off x="13531653" y="3776301"/>
            <a:ext cx="4422890" cy="169165"/>
          </a:xfrm>
          <a:prstGeom prst="rect">
            <a:avLst/>
          </a:prstGeom>
          <a:noFill/>
          <a:ln w="19050">
            <a:solidFill>
              <a:srgbClr val="9900C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12</xdr:col>
      <xdr:colOff>14378</xdr:colOff>
      <xdr:row>26</xdr:row>
      <xdr:rowOff>71887</xdr:rowOff>
    </xdr:from>
    <xdr:to>
      <xdr:col>20</xdr:col>
      <xdr:colOff>1926567</xdr:colOff>
      <xdr:row>42</xdr:row>
      <xdr:rowOff>107852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23057" y="7735019"/>
          <a:ext cx="8568906" cy="4866758"/>
        </a:xfrm>
        <a:prstGeom prst="rect">
          <a:avLst/>
        </a:prstGeom>
      </xdr:spPr>
    </xdr:pic>
    <xdr:clientData/>
  </xdr:twoCellAnchor>
  <xdr:twoCellAnchor>
    <xdr:from>
      <xdr:col>12</xdr:col>
      <xdr:colOff>86264</xdr:colOff>
      <xdr:row>45</xdr:row>
      <xdr:rowOff>143774</xdr:rowOff>
    </xdr:from>
    <xdr:to>
      <xdr:col>23</xdr:col>
      <xdr:colOff>1202532</xdr:colOff>
      <xdr:row>56</xdr:row>
      <xdr:rowOff>238253</xdr:rowOff>
    </xdr:to>
    <xdr:grpSp>
      <xdr:nvGrpSpPr>
        <xdr:cNvPr id="10" name="Group 9"/>
        <xdr:cNvGrpSpPr/>
      </xdr:nvGrpSpPr>
      <xdr:grpSpPr>
        <a:xfrm>
          <a:off x="14910628" y="13467229"/>
          <a:ext cx="11980540" cy="3211751"/>
          <a:chOff x="14826712" y="15534468"/>
          <a:chExt cx="11956797" cy="3228743"/>
        </a:xfrm>
      </xdr:grpSpPr>
      <xdr:pic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4826712" y="15534468"/>
            <a:ext cx="10634390" cy="3228743"/>
          </a:xfrm>
          <a:prstGeom prst="rect">
            <a:avLst/>
          </a:prstGeom>
        </xdr:spPr>
      </xdr:pic>
      <xdr:sp macro="" textlink="">
        <xdr:nvSpPr>
          <xdr:cNvPr id="12" name="Rectangle 11"/>
          <xdr:cNvSpPr/>
        </xdr:nvSpPr>
        <xdr:spPr>
          <a:xfrm>
            <a:off x="18262505" y="16790143"/>
            <a:ext cx="1983722" cy="178486"/>
          </a:xfrm>
          <a:prstGeom prst="rect">
            <a:avLst/>
          </a:prstGeom>
          <a:noFill/>
          <a:ln w="28575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/>
          <xdr:cNvSpPr/>
        </xdr:nvSpPr>
        <xdr:spPr>
          <a:xfrm>
            <a:off x="18291006" y="16571965"/>
            <a:ext cx="1941103" cy="179100"/>
          </a:xfrm>
          <a:prstGeom prst="rect">
            <a:avLst/>
          </a:prstGeom>
          <a:noFill/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TextBox 13"/>
          <xdr:cNvSpPr txBox="1"/>
        </xdr:nvSpPr>
        <xdr:spPr>
          <a:xfrm>
            <a:off x="25576496" y="17055692"/>
            <a:ext cx="1177823" cy="264560"/>
          </a:xfrm>
          <a:prstGeom prst="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BF pada</a:t>
            </a:r>
            <a:r>
              <a:rPr lang="en-US" sz="1100" baseline="0"/>
              <a:t> DO ini</a:t>
            </a:r>
            <a:endParaRPr lang="en-US" sz="1100"/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25545541" y="16654938"/>
            <a:ext cx="1237968" cy="26456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yang di inspeksi</a:t>
            </a:r>
          </a:p>
        </xdr:txBody>
      </xdr:sp>
      <xdr:cxnSp macro="">
        <xdr:nvCxnSpPr>
          <xdr:cNvPr id="16" name="Elbow Connector 15"/>
          <xdr:cNvCxnSpPr>
            <a:stCxn id="12" idx="3"/>
            <a:endCxn id="14" idx="1"/>
          </xdr:cNvCxnSpPr>
        </xdr:nvCxnSpPr>
        <xdr:spPr>
          <a:xfrm>
            <a:off x="20246227" y="16878117"/>
            <a:ext cx="5330269" cy="307317"/>
          </a:xfrm>
          <a:prstGeom prst="bentConnector3">
            <a:avLst>
              <a:gd name="adj1" fmla="val 50000"/>
            </a:avLst>
          </a:prstGeom>
          <a:ln w="28575"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7" name="Elbow Connector 16"/>
          <xdr:cNvCxnSpPr>
            <a:stCxn id="13" idx="3"/>
            <a:endCxn id="15" idx="1"/>
          </xdr:cNvCxnSpPr>
        </xdr:nvCxnSpPr>
        <xdr:spPr>
          <a:xfrm>
            <a:off x="20232109" y="16660246"/>
            <a:ext cx="5313432" cy="126972"/>
          </a:xfrm>
          <a:prstGeom prst="bentConnector3">
            <a:avLst>
              <a:gd name="adj1" fmla="val 50000"/>
            </a:avLst>
          </a:prstGeom>
          <a:ln w="28575">
            <a:solidFill>
              <a:schemeClr val="accent4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12</xdr:col>
      <xdr:colOff>71888</xdr:colOff>
      <xdr:row>57</xdr:row>
      <xdr:rowOff>86264</xdr:rowOff>
    </xdr:from>
    <xdr:to>
      <xdr:col>22</xdr:col>
      <xdr:colOff>384386</xdr:colOff>
      <xdr:row>76</xdr:row>
      <xdr:rowOff>186906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80567" y="16922151"/>
          <a:ext cx="10031593" cy="5837208"/>
        </a:xfrm>
        <a:prstGeom prst="rect">
          <a:avLst/>
        </a:prstGeom>
      </xdr:spPr>
    </xdr:pic>
    <xdr:clientData/>
  </xdr:twoCellAnchor>
  <xdr:twoCellAnchor editAs="oneCell">
    <xdr:from>
      <xdr:col>12</xdr:col>
      <xdr:colOff>43132</xdr:colOff>
      <xdr:row>77</xdr:row>
      <xdr:rowOff>158151</xdr:rowOff>
    </xdr:from>
    <xdr:to>
      <xdr:col>26</xdr:col>
      <xdr:colOff>96561</xdr:colOff>
      <xdr:row>93</xdr:row>
      <xdr:rowOff>131229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851811" y="23032528"/>
          <a:ext cx="13481882" cy="4803871"/>
        </a:xfrm>
        <a:prstGeom prst="rect">
          <a:avLst/>
        </a:prstGeom>
      </xdr:spPr>
    </xdr:pic>
    <xdr:clientData/>
  </xdr:twoCellAnchor>
  <xdr:twoCellAnchor editAs="oneCell">
    <xdr:from>
      <xdr:col>12</xdr:col>
      <xdr:colOff>14377</xdr:colOff>
      <xdr:row>100</xdr:row>
      <xdr:rowOff>186906</xdr:rowOff>
    </xdr:from>
    <xdr:to>
      <xdr:col>23</xdr:col>
      <xdr:colOff>29530</xdr:colOff>
      <xdr:row>117</xdr:row>
      <xdr:rowOff>48786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23056" y="29818642"/>
          <a:ext cx="10855682" cy="4994597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119</xdr:row>
      <xdr:rowOff>143774</xdr:rowOff>
    </xdr:from>
    <xdr:to>
      <xdr:col>23</xdr:col>
      <xdr:colOff>1296690</xdr:colOff>
      <xdr:row>126</xdr:row>
      <xdr:rowOff>226843</xdr:rowOff>
    </xdr:to>
    <xdr:grpSp>
      <xdr:nvGrpSpPr>
        <xdr:cNvPr id="21" name="Group 20"/>
        <xdr:cNvGrpSpPr/>
      </xdr:nvGrpSpPr>
      <xdr:grpSpPr>
        <a:xfrm>
          <a:off x="14824364" y="35311229"/>
          <a:ext cx="12160962" cy="2184341"/>
          <a:chOff x="14851450" y="42972480"/>
          <a:chExt cx="12137219" cy="2196541"/>
        </a:xfrm>
      </xdr:grpSpPr>
      <xdr:pic>
        <xdr:nvPicPr>
          <xdr:cNvPr id="22" name="Picture 2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4851450" y="42972480"/>
            <a:ext cx="10804926" cy="2196541"/>
          </a:xfrm>
          <a:prstGeom prst="rect">
            <a:avLst/>
          </a:prstGeom>
        </xdr:spPr>
      </xdr:pic>
      <xdr:sp macro="" textlink="">
        <xdr:nvSpPr>
          <xdr:cNvPr id="23" name="Rectangle 22"/>
          <xdr:cNvSpPr/>
        </xdr:nvSpPr>
        <xdr:spPr>
          <a:xfrm>
            <a:off x="18248535" y="44433382"/>
            <a:ext cx="2054437" cy="219651"/>
          </a:xfrm>
          <a:prstGeom prst="rect">
            <a:avLst/>
          </a:prstGeom>
          <a:noFill/>
          <a:ln w="28575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8252880" y="44688281"/>
            <a:ext cx="2038993" cy="198019"/>
          </a:xfrm>
          <a:prstGeom prst="rect">
            <a:avLst/>
          </a:prstGeom>
          <a:noFill/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TextBox 24"/>
          <xdr:cNvSpPr txBox="1"/>
        </xdr:nvSpPr>
        <xdr:spPr>
          <a:xfrm>
            <a:off x="25636972" y="44264213"/>
            <a:ext cx="1177823" cy="264560"/>
          </a:xfrm>
          <a:prstGeom prst="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BF pada</a:t>
            </a:r>
            <a:r>
              <a:rPr lang="en-US" sz="1100" baseline="0"/>
              <a:t> DO ini</a:t>
            </a:r>
            <a:endParaRPr lang="en-US" sz="1100"/>
          </a:p>
        </xdr:txBody>
      </xdr:sp>
      <xdr:sp macro="" textlink="">
        <xdr:nvSpPr>
          <xdr:cNvPr id="26" name="TextBox 25"/>
          <xdr:cNvSpPr txBox="1"/>
        </xdr:nvSpPr>
        <xdr:spPr>
          <a:xfrm>
            <a:off x="25750701" y="44629599"/>
            <a:ext cx="1237968" cy="26456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yang di inspeksi</a:t>
            </a:r>
          </a:p>
        </xdr:txBody>
      </xdr:sp>
      <xdr:cxnSp macro="">
        <xdr:nvCxnSpPr>
          <xdr:cNvPr id="27" name="Elbow Connector 26"/>
          <xdr:cNvCxnSpPr>
            <a:stCxn id="23" idx="3"/>
            <a:endCxn id="25" idx="1"/>
          </xdr:cNvCxnSpPr>
        </xdr:nvCxnSpPr>
        <xdr:spPr>
          <a:xfrm flipV="1">
            <a:off x="20302972" y="44396493"/>
            <a:ext cx="5334000" cy="146715"/>
          </a:xfrm>
          <a:prstGeom prst="bentConnector3">
            <a:avLst>
              <a:gd name="adj1" fmla="val 50000"/>
            </a:avLst>
          </a:prstGeom>
          <a:ln w="28575"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28" name="Elbow Connector 27"/>
          <xdr:cNvCxnSpPr>
            <a:stCxn id="24" idx="3"/>
            <a:endCxn id="26" idx="1"/>
          </xdr:cNvCxnSpPr>
        </xdr:nvCxnSpPr>
        <xdr:spPr>
          <a:xfrm flipV="1">
            <a:off x="20291873" y="44761879"/>
            <a:ext cx="5458828" cy="25412"/>
          </a:xfrm>
          <a:prstGeom prst="bentConnector3">
            <a:avLst>
              <a:gd name="adj1" fmla="val 50000"/>
            </a:avLst>
          </a:prstGeom>
          <a:ln w="28575">
            <a:solidFill>
              <a:schemeClr val="accent4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12</xdr:col>
      <xdr:colOff>14377</xdr:colOff>
      <xdr:row>130</xdr:row>
      <xdr:rowOff>14377</xdr:rowOff>
    </xdr:from>
    <xdr:to>
      <xdr:col>20</xdr:col>
      <xdr:colOff>2292098</xdr:colOff>
      <xdr:row>144</xdr:row>
      <xdr:rowOff>226872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823056" y="38703849"/>
          <a:ext cx="8934438" cy="4252532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145</xdr:row>
      <xdr:rowOff>0</xdr:rowOff>
    </xdr:from>
    <xdr:to>
      <xdr:col>20</xdr:col>
      <xdr:colOff>1885887</xdr:colOff>
      <xdr:row>155</xdr:row>
      <xdr:rowOff>168245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08679" y="43031434"/>
          <a:ext cx="8542604" cy="3187490"/>
        </a:xfrm>
        <a:prstGeom prst="rect">
          <a:avLst/>
        </a:prstGeom>
      </xdr:spPr>
    </xdr:pic>
    <xdr:clientData/>
  </xdr:twoCellAnchor>
  <xdr:twoCellAnchor editAs="oneCell">
    <xdr:from>
      <xdr:col>11</xdr:col>
      <xdr:colOff>316301</xdr:colOff>
      <xdr:row>163</xdr:row>
      <xdr:rowOff>115019</xdr:rowOff>
    </xdr:from>
    <xdr:to>
      <xdr:col>20</xdr:col>
      <xdr:colOff>1302347</xdr:colOff>
      <xdr:row>177</xdr:row>
      <xdr:rowOff>146931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79924" y="48581094"/>
          <a:ext cx="7987819" cy="4071950"/>
        </a:xfrm>
        <a:prstGeom prst="rect">
          <a:avLst/>
        </a:prstGeom>
      </xdr:spPr>
    </xdr:pic>
    <xdr:clientData/>
  </xdr:twoCellAnchor>
  <xdr:twoCellAnchor editAs="oneCell">
    <xdr:from>
      <xdr:col>11</xdr:col>
      <xdr:colOff>301924</xdr:colOff>
      <xdr:row>179</xdr:row>
      <xdr:rowOff>115019</xdr:rowOff>
    </xdr:from>
    <xdr:to>
      <xdr:col>20</xdr:col>
      <xdr:colOff>1264890</xdr:colOff>
      <xdr:row>194</xdr:row>
      <xdr:rowOff>138722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65547" y="53224981"/>
          <a:ext cx="7964739" cy="4552571"/>
        </a:xfrm>
        <a:prstGeom prst="rect">
          <a:avLst/>
        </a:prstGeom>
      </xdr:spPr>
    </xdr:pic>
    <xdr:clientData/>
  </xdr:twoCellAnchor>
  <xdr:twoCellAnchor editAs="oneCell">
    <xdr:from>
      <xdr:col>12</xdr:col>
      <xdr:colOff>43132</xdr:colOff>
      <xdr:row>198</xdr:row>
      <xdr:rowOff>115020</xdr:rowOff>
    </xdr:from>
    <xdr:to>
      <xdr:col>21</xdr:col>
      <xdr:colOff>395593</xdr:colOff>
      <xdr:row>209</xdr:row>
      <xdr:rowOff>74858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851811" y="58961548"/>
          <a:ext cx="9453329" cy="3094102"/>
        </a:xfrm>
        <a:prstGeom prst="rect">
          <a:avLst/>
        </a:prstGeom>
      </xdr:spPr>
    </xdr:pic>
    <xdr:clientData/>
  </xdr:twoCellAnchor>
  <xdr:twoCellAnchor editAs="oneCell">
    <xdr:from>
      <xdr:col>11</xdr:col>
      <xdr:colOff>306345</xdr:colOff>
      <xdr:row>234</xdr:row>
      <xdr:rowOff>143774</xdr:rowOff>
    </xdr:from>
    <xdr:to>
      <xdr:col>20</xdr:col>
      <xdr:colOff>247507</xdr:colOff>
      <xdr:row>240</xdr:row>
      <xdr:rowOff>262654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769968" y="69485774"/>
          <a:ext cx="6942935" cy="1930427"/>
        </a:xfrm>
        <a:prstGeom prst="rect">
          <a:avLst/>
        </a:prstGeom>
      </xdr:spPr>
    </xdr:pic>
    <xdr:clientData/>
  </xdr:twoCellAnchor>
  <xdr:twoCellAnchor editAs="oneCell">
    <xdr:from>
      <xdr:col>11</xdr:col>
      <xdr:colOff>300386</xdr:colOff>
      <xdr:row>241</xdr:row>
      <xdr:rowOff>49604</xdr:rowOff>
    </xdr:from>
    <xdr:to>
      <xdr:col>20</xdr:col>
      <xdr:colOff>138650</xdr:colOff>
      <xdr:row>249</xdr:row>
      <xdr:rowOff>162638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764009" y="71505076"/>
          <a:ext cx="6840037" cy="252843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285242</xdr:colOff>
      <xdr:row>249</xdr:row>
      <xdr:rowOff>241333</xdr:rowOff>
    </xdr:from>
    <xdr:to>
      <xdr:col>20</xdr:col>
      <xdr:colOff>165864</xdr:colOff>
      <xdr:row>256</xdr:row>
      <xdr:rowOff>1651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748865" y="74112201"/>
          <a:ext cx="6882395" cy="1864942"/>
        </a:xfrm>
        <a:prstGeom prst="rect">
          <a:avLst/>
        </a:prstGeom>
      </xdr:spPr>
    </xdr:pic>
    <xdr:clientData/>
  </xdr:twoCellAnchor>
  <xdr:twoCellAnchor editAs="oneCell">
    <xdr:from>
      <xdr:col>11</xdr:col>
      <xdr:colOff>273170</xdr:colOff>
      <xdr:row>256</xdr:row>
      <xdr:rowOff>138999</xdr:rowOff>
    </xdr:from>
    <xdr:to>
      <xdr:col>18</xdr:col>
      <xdr:colOff>520030</xdr:colOff>
      <xdr:row>264</xdr:row>
      <xdr:rowOff>108549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36793" y="76123339"/>
          <a:ext cx="6012180" cy="2384946"/>
        </a:xfrm>
        <a:prstGeom prst="rect">
          <a:avLst/>
        </a:prstGeom>
      </xdr:spPr>
    </xdr:pic>
    <xdr:clientData/>
  </xdr:twoCellAnchor>
  <xdr:twoCellAnchor editAs="oneCell">
    <xdr:from>
      <xdr:col>20</xdr:col>
      <xdr:colOff>995899</xdr:colOff>
      <xdr:row>234</xdr:row>
      <xdr:rowOff>184594</xdr:rowOff>
    </xdr:from>
    <xdr:to>
      <xdr:col>25</xdr:col>
      <xdr:colOff>55195</xdr:colOff>
      <xdr:row>241</xdr:row>
      <xdr:rowOff>76816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461295" y="69526594"/>
          <a:ext cx="5212806" cy="2005694"/>
        </a:xfrm>
        <a:prstGeom prst="rect">
          <a:avLst/>
        </a:prstGeom>
      </xdr:spPr>
    </xdr:pic>
    <xdr:clientData/>
  </xdr:twoCellAnchor>
  <xdr:twoCellAnchor editAs="oneCell">
    <xdr:from>
      <xdr:col>20</xdr:col>
      <xdr:colOff>976931</xdr:colOff>
      <xdr:row>241</xdr:row>
      <xdr:rowOff>123081</xdr:rowOff>
    </xdr:from>
    <xdr:to>
      <xdr:col>26</xdr:col>
      <xdr:colOff>351878</xdr:colOff>
      <xdr:row>249</xdr:row>
      <xdr:rowOff>146085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2442327" y="71578553"/>
          <a:ext cx="6146683" cy="2438400"/>
        </a:xfrm>
        <a:prstGeom prst="rect">
          <a:avLst/>
        </a:prstGeom>
      </xdr:spPr>
    </xdr:pic>
    <xdr:clientData/>
  </xdr:twoCellAnchor>
  <xdr:twoCellAnchor editAs="oneCell">
    <xdr:from>
      <xdr:col>20</xdr:col>
      <xdr:colOff>1023114</xdr:colOff>
      <xdr:row>249</xdr:row>
      <xdr:rowOff>260470</xdr:rowOff>
    </xdr:from>
    <xdr:to>
      <xdr:col>26</xdr:col>
      <xdr:colOff>365898</xdr:colOff>
      <xdr:row>257</xdr:row>
      <xdr:rowOff>14898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488510" y="74131338"/>
          <a:ext cx="6114520" cy="2169824"/>
        </a:xfrm>
        <a:prstGeom prst="rect">
          <a:avLst/>
        </a:prstGeom>
      </xdr:spPr>
    </xdr:pic>
    <xdr:clientData/>
  </xdr:twoCellAnchor>
  <xdr:twoCellAnchor editAs="oneCell">
    <xdr:from>
      <xdr:col>20</xdr:col>
      <xdr:colOff>982294</xdr:colOff>
      <xdr:row>257</xdr:row>
      <xdr:rowOff>182696</xdr:rowOff>
    </xdr:from>
    <xdr:to>
      <xdr:col>27</xdr:col>
      <xdr:colOff>400778</xdr:colOff>
      <xdr:row>264</xdr:row>
      <xdr:rowOff>236410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447690" y="76468960"/>
          <a:ext cx="7952014" cy="2167186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199</xdr:row>
      <xdr:rowOff>0</xdr:rowOff>
    </xdr:from>
    <xdr:to>
      <xdr:col>42</xdr:col>
      <xdr:colOff>450153</xdr:colOff>
      <xdr:row>207</xdr:row>
      <xdr:rowOff>253353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8237132" y="59076566"/>
          <a:ext cx="12346023" cy="2553730"/>
        </a:xfrm>
        <a:prstGeom prst="rect">
          <a:avLst/>
        </a:prstGeom>
      </xdr:spPr>
    </xdr:pic>
    <xdr:clientData/>
  </xdr:twoCellAnchor>
  <xdr:twoCellAnchor editAs="oneCell">
    <xdr:from>
      <xdr:col>11</xdr:col>
      <xdr:colOff>310550</xdr:colOff>
      <xdr:row>211</xdr:row>
      <xdr:rowOff>158150</xdr:rowOff>
    </xdr:from>
    <xdr:to>
      <xdr:col>20</xdr:col>
      <xdr:colOff>1273516</xdr:colOff>
      <xdr:row>215</xdr:row>
      <xdr:rowOff>100641</xdr:rowOff>
    </xdr:to>
    <xdr:pic>
      <xdr:nvPicPr>
        <xdr:cNvPr id="44" name="Picture 43"/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49076" b="25659"/>
        <a:stretch/>
      </xdr:blipFill>
      <xdr:spPr>
        <a:xfrm>
          <a:off x="14774173" y="62742792"/>
          <a:ext cx="7964739" cy="1150189"/>
        </a:xfrm>
        <a:prstGeom prst="rect">
          <a:avLst/>
        </a:prstGeom>
      </xdr:spPr>
    </xdr:pic>
    <xdr:clientData/>
  </xdr:twoCellAnchor>
  <xdr:twoCellAnchor editAs="oneCell">
    <xdr:from>
      <xdr:col>34</xdr:col>
      <xdr:colOff>157432</xdr:colOff>
      <xdr:row>267</xdr:row>
      <xdr:rowOff>114300</xdr:rowOff>
    </xdr:from>
    <xdr:to>
      <xdr:col>50</xdr:col>
      <xdr:colOff>796637</xdr:colOff>
      <xdr:row>281</xdr:row>
      <xdr:rowOff>177181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517616" y="79091589"/>
          <a:ext cx="11457600" cy="4083434"/>
        </a:xfrm>
        <a:prstGeom prst="rect">
          <a:avLst/>
        </a:prstGeom>
      </xdr:spPr>
    </xdr:pic>
    <xdr:clientData/>
  </xdr:twoCellAnchor>
  <xdr:twoCellAnchor editAs="oneCell">
    <xdr:from>
      <xdr:col>34</xdr:col>
      <xdr:colOff>176646</xdr:colOff>
      <xdr:row>284</xdr:row>
      <xdr:rowOff>234973</xdr:rowOff>
    </xdr:from>
    <xdr:to>
      <xdr:col>50</xdr:col>
      <xdr:colOff>935182</xdr:colOff>
      <xdr:row>299</xdr:row>
      <xdr:rowOff>31908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4120282" y="87102973"/>
          <a:ext cx="11599718" cy="4472844"/>
        </a:xfrm>
        <a:prstGeom prst="rect">
          <a:avLst/>
        </a:prstGeom>
      </xdr:spPr>
    </xdr:pic>
    <xdr:clientData/>
  </xdr:twoCellAnchor>
  <xdr:twoCellAnchor editAs="oneCell">
    <xdr:from>
      <xdr:col>33</xdr:col>
      <xdr:colOff>610548</xdr:colOff>
      <xdr:row>301</xdr:row>
      <xdr:rowOff>91995</xdr:rowOff>
    </xdr:from>
    <xdr:to>
      <xdr:col>49</xdr:col>
      <xdr:colOff>57942</xdr:colOff>
      <xdr:row>310</xdr:row>
      <xdr:rowOff>70184</xdr:rowOff>
    </xdr:to>
    <xdr:pic>
      <xdr:nvPicPr>
        <xdr:cNvPr id="48" name="Picture 47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26039"/>
        <a:stretch/>
      </xdr:blipFill>
      <xdr:spPr>
        <a:xfrm>
          <a:off x="33877864" y="89105627"/>
          <a:ext cx="10265788" cy="2494794"/>
        </a:xfrm>
        <a:prstGeom prst="rect">
          <a:avLst/>
        </a:prstGeom>
      </xdr:spPr>
    </xdr:pic>
    <xdr:clientData/>
  </xdr:twoCellAnchor>
  <xdr:twoCellAnchor editAs="oneCell">
    <xdr:from>
      <xdr:col>49</xdr:col>
      <xdr:colOff>502895</xdr:colOff>
      <xdr:row>301</xdr:row>
      <xdr:rowOff>71470</xdr:rowOff>
    </xdr:from>
    <xdr:to>
      <xdr:col>64</xdr:col>
      <xdr:colOff>1674955</xdr:colOff>
      <xdr:row>310</xdr:row>
      <xdr:rowOff>102884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679357" y="86880855"/>
          <a:ext cx="12484830" cy="2493260"/>
        </a:xfrm>
        <a:prstGeom prst="rect">
          <a:avLst/>
        </a:prstGeom>
      </xdr:spPr>
    </xdr:pic>
    <xdr:clientData/>
  </xdr:twoCellAnchor>
  <xdr:twoCellAnchor>
    <xdr:from>
      <xdr:col>24</xdr:col>
      <xdr:colOff>270710</xdr:colOff>
      <xdr:row>276</xdr:row>
      <xdr:rowOff>250658</xdr:rowOff>
    </xdr:from>
    <xdr:to>
      <xdr:col>26</xdr:col>
      <xdr:colOff>260684</xdr:colOff>
      <xdr:row>277</xdr:row>
      <xdr:rowOff>180474</xdr:rowOff>
    </xdr:to>
    <xdr:sp macro="" textlink="">
      <xdr:nvSpPr>
        <xdr:cNvPr id="34" name="Rectangle 33"/>
        <xdr:cNvSpPr/>
      </xdr:nvSpPr>
      <xdr:spPr>
        <a:xfrm>
          <a:off x="27281605" y="81744553"/>
          <a:ext cx="1233237" cy="230605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282741</xdr:colOff>
      <xdr:row>277</xdr:row>
      <xdr:rowOff>222585</xdr:rowOff>
    </xdr:from>
    <xdr:to>
      <xdr:col>26</xdr:col>
      <xdr:colOff>272715</xdr:colOff>
      <xdr:row>278</xdr:row>
      <xdr:rowOff>152400</xdr:rowOff>
    </xdr:to>
    <xdr:sp macro="" textlink="">
      <xdr:nvSpPr>
        <xdr:cNvPr id="50" name="Rectangle 49"/>
        <xdr:cNvSpPr/>
      </xdr:nvSpPr>
      <xdr:spPr>
        <a:xfrm>
          <a:off x="27293636" y="82017269"/>
          <a:ext cx="1233237" cy="230605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284747</xdr:colOff>
      <xdr:row>278</xdr:row>
      <xdr:rowOff>174459</xdr:rowOff>
    </xdr:from>
    <xdr:to>
      <xdr:col>26</xdr:col>
      <xdr:colOff>274721</xdr:colOff>
      <xdr:row>280</xdr:row>
      <xdr:rowOff>30079</xdr:rowOff>
    </xdr:to>
    <xdr:sp macro="" textlink="">
      <xdr:nvSpPr>
        <xdr:cNvPr id="51" name="Rectangle 50"/>
        <xdr:cNvSpPr/>
      </xdr:nvSpPr>
      <xdr:spPr>
        <a:xfrm>
          <a:off x="27295642" y="82269933"/>
          <a:ext cx="1233237" cy="457199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268705</xdr:colOff>
      <xdr:row>280</xdr:row>
      <xdr:rowOff>58155</xdr:rowOff>
    </xdr:from>
    <xdr:to>
      <xdr:col>26</xdr:col>
      <xdr:colOff>258679</xdr:colOff>
      <xdr:row>280</xdr:row>
      <xdr:rowOff>260684</xdr:rowOff>
    </xdr:to>
    <xdr:sp macro="" textlink="">
      <xdr:nvSpPr>
        <xdr:cNvPr id="53" name="Rectangle 52"/>
        <xdr:cNvSpPr/>
      </xdr:nvSpPr>
      <xdr:spPr>
        <a:xfrm>
          <a:off x="27279600" y="82755208"/>
          <a:ext cx="1233237" cy="202529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290763</xdr:colOff>
      <xdr:row>281</xdr:row>
      <xdr:rowOff>10029</xdr:rowOff>
    </xdr:from>
    <xdr:to>
      <xdr:col>26</xdr:col>
      <xdr:colOff>280737</xdr:colOff>
      <xdr:row>281</xdr:row>
      <xdr:rowOff>212558</xdr:rowOff>
    </xdr:to>
    <xdr:sp macro="" textlink="">
      <xdr:nvSpPr>
        <xdr:cNvPr id="54" name="Rectangle 53"/>
        <xdr:cNvSpPr/>
      </xdr:nvSpPr>
      <xdr:spPr>
        <a:xfrm>
          <a:off x="27301658" y="83007871"/>
          <a:ext cx="1233237" cy="202529"/>
        </a:xfrm>
        <a:prstGeom prst="rect">
          <a:avLst/>
        </a:prstGeom>
        <a:noFill/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292768</xdr:colOff>
      <xdr:row>281</xdr:row>
      <xdr:rowOff>272719</xdr:rowOff>
    </xdr:from>
    <xdr:to>
      <xdr:col>26</xdr:col>
      <xdr:colOff>282742</xdr:colOff>
      <xdr:row>282</xdr:row>
      <xdr:rowOff>174458</xdr:rowOff>
    </xdr:to>
    <xdr:sp macro="" textlink="">
      <xdr:nvSpPr>
        <xdr:cNvPr id="55" name="Rectangle 54"/>
        <xdr:cNvSpPr/>
      </xdr:nvSpPr>
      <xdr:spPr>
        <a:xfrm>
          <a:off x="27303663" y="83270561"/>
          <a:ext cx="1233237" cy="202529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265021</xdr:colOff>
      <xdr:row>283</xdr:row>
      <xdr:rowOff>167092</xdr:rowOff>
    </xdr:from>
    <xdr:to>
      <xdr:col>26</xdr:col>
      <xdr:colOff>254995</xdr:colOff>
      <xdr:row>284</xdr:row>
      <xdr:rowOff>68832</xdr:rowOff>
    </xdr:to>
    <xdr:sp macro="" textlink="">
      <xdr:nvSpPr>
        <xdr:cNvPr id="56" name="Rectangle 55"/>
        <xdr:cNvSpPr/>
      </xdr:nvSpPr>
      <xdr:spPr>
        <a:xfrm>
          <a:off x="27324881" y="83933929"/>
          <a:ext cx="1248161" cy="202996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288245</xdr:colOff>
      <xdr:row>282</xdr:row>
      <xdr:rowOff>208736</xdr:rowOff>
    </xdr:from>
    <xdr:to>
      <xdr:col>26</xdr:col>
      <xdr:colOff>278219</xdr:colOff>
      <xdr:row>283</xdr:row>
      <xdr:rowOff>110475</xdr:rowOff>
    </xdr:to>
    <xdr:sp macro="" textlink="">
      <xdr:nvSpPr>
        <xdr:cNvPr id="57" name="Rectangle 56"/>
        <xdr:cNvSpPr/>
      </xdr:nvSpPr>
      <xdr:spPr>
        <a:xfrm>
          <a:off x="27348105" y="83674317"/>
          <a:ext cx="1248161" cy="202995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296778</xdr:colOff>
      <xdr:row>284</xdr:row>
      <xdr:rowOff>120315</xdr:rowOff>
    </xdr:from>
    <xdr:to>
      <xdr:col>26</xdr:col>
      <xdr:colOff>286752</xdr:colOff>
      <xdr:row>285</xdr:row>
      <xdr:rowOff>99391</xdr:rowOff>
    </xdr:to>
    <xdr:sp macro="" textlink="">
      <xdr:nvSpPr>
        <xdr:cNvPr id="58" name="Rectangle 57"/>
        <xdr:cNvSpPr/>
      </xdr:nvSpPr>
      <xdr:spPr>
        <a:xfrm>
          <a:off x="27364343" y="83343967"/>
          <a:ext cx="1248931" cy="277250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503321</xdr:colOff>
      <xdr:row>273</xdr:row>
      <xdr:rowOff>2007</xdr:rowOff>
    </xdr:from>
    <xdr:to>
      <xdr:col>50</xdr:col>
      <xdr:colOff>541421</xdr:colOff>
      <xdr:row>273</xdr:row>
      <xdr:rowOff>230607</xdr:rowOff>
    </xdr:to>
    <xdr:sp macro="" textlink="">
      <xdr:nvSpPr>
        <xdr:cNvPr id="59" name="Rectangle 58"/>
        <xdr:cNvSpPr/>
      </xdr:nvSpPr>
      <xdr:spPr>
        <a:xfrm>
          <a:off x="44589032" y="80593533"/>
          <a:ext cx="659731" cy="228600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34089</xdr:colOff>
      <xdr:row>290</xdr:row>
      <xdr:rowOff>214565</xdr:rowOff>
    </xdr:from>
    <xdr:to>
      <xdr:col>50</xdr:col>
      <xdr:colOff>882317</xdr:colOff>
      <xdr:row>291</xdr:row>
      <xdr:rowOff>120317</xdr:rowOff>
    </xdr:to>
    <xdr:sp macro="" textlink="">
      <xdr:nvSpPr>
        <xdr:cNvPr id="60" name="Rectangle 59"/>
        <xdr:cNvSpPr/>
      </xdr:nvSpPr>
      <xdr:spPr>
        <a:xfrm>
          <a:off x="44741431" y="85919512"/>
          <a:ext cx="848228" cy="206542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6017</xdr:colOff>
      <xdr:row>302</xdr:row>
      <xdr:rowOff>166438</xdr:rowOff>
    </xdr:from>
    <xdr:to>
      <xdr:col>30</xdr:col>
      <xdr:colOff>1</xdr:colOff>
      <xdr:row>305</xdr:row>
      <xdr:rowOff>0</xdr:rowOff>
    </xdr:to>
    <xdr:sp macro="" textlink="">
      <xdr:nvSpPr>
        <xdr:cNvPr id="62" name="Rectangle 61"/>
        <xdr:cNvSpPr/>
      </xdr:nvSpPr>
      <xdr:spPr>
        <a:xfrm>
          <a:off x="31258043" y="89410675"/>
          <a:ext cx="615616" cy="615614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491290</xdr:colOff>
      <xdr:row>272</xdr:row>
      <xdr:rowOff>80214</xdr:rowOff>
    </xdr:from>
    <xdr:to>
      <xdr:col>50</xdr:col>
      <xdr:colOff>531395</xdr:colOff>
      <xdr:row>272</xdr:row>
      <xdr:rowOff>280738</xdr:rowOff>
    </xdr:to>
    <xdr:sp macro="" textlink="">
      <xdr:nvSpPr>
        <xdr:cNvPr id="63" name="Rectangle 62"/>
        <xdr:cNvSpPr/>
      </xdr:nvSpPr>
      <xdr:spPr>
        <a:xfrm>
          <a:off x="45048237" y="80370951"/>
          <a:ext cx="661737" cy="200524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503323</xdr:colOff>
      <xdr:row>276</xdr:row>
      <xdr:rowOff>232614</xdr:rowOff>
    </xdr:from>
    <xdr:to>
      <xdr:col>50</xdr:col>
      <xdr:colOff>561475</xdr:colOff>
      <xdr:row>277</xdr:row>
      <xdr:rowOff>130342</xdr:rowOff>
    </xdr:to>
    <xdr:sp macro="" textlink="">
      <xdr:nvSpPr>
        <xdr:cNvPr id="64" name="Rectangle 63"/>
        <xdr:cNvSpPr/>
      </xdr:nvSpPr>
      <xdr:spPr>
        <a:xfrm>
          <a:off x="45060270" y="81726509"/>
          <a:ext cx="679784" cy="198517"/>
        </a:xfrm>
        <a:prstGeom prst="rect">
          <a:avLst/>
        </a:prstGeom>
        <a:noFill/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475248</xdr:colOff>
      <xdr:row>271</xdr:row>
      <xdr:rowOff>164435</xdr:rowOff>
    </xdr:from>
    <xdr:to>
      <xdr:col>50</xdr:col>
      <xdr:colOff>531395</xdr:colOff>
      <xdr:row>272</xdr:row>
      <xdr:rowOff>70184</xdr:rowOff>
    </xdr:to>
    <xdr:sp macro="" textlink="">
      <xdr:nvSpPr>
        <xdr:cNvPr id="65" name="Rectangle 64"/>
        <xdr:cNvSpPr/>
      </xdr:nvSpPr>
      <xdr:spPr>
        <a:xfrm>
          <a:off x="45032195" y="80154382"/>
          <a:ext cx="677779" cy="206539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475249</xdr:colOff>
      <xdr:row>273</xdr:row>
      <xdr:rowOff>254672</xdr:rowOff>
    </xdr:from>
    <xdr:to>
      <xdr:col>50</xdr:col>
      <xdr:colOff>641685</xdr:colOff>
      <xdr:row>274</xdr:row>
      <xdr:rowOff>150395</xdr:rowOff>
    </xdr:to>
    <xdr:sp macro="" textlink="">
      <xdr:nvSpPr>
        <xdr:cNvPr id="66" name="Rectangle 65"/>
        <xdr:cNvSpPr/>
      </xdr:nvSpPr>
      <xdr:spPr>
        <a:xfrm>
          <a:off x="45032196" y="80846198"/>
          <a:ext cx="788068" cy="196513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487280</xdr:colOff>
      <xdr:row>274</xdr:row>
      <xdr:rowOff>176467</xdr:rowOff>
    </xdr:from>
    <xdr:to>
      <xdr:col>50</xdr:col>
      <xdr:colOff>551447</xdr:colOff>
      <xdr:row>275</xdr:row>
      <xdr:rowOff>60159</xdr:rowOff>
    </xdr:to>
    <xdr:sp macro="" textlink="">
      <xdr:nvSpPr>
        <xdr:cNvPr id="67" name="Rectangle 66"/>
        <xdr:cNvSpPr/>
      </xdr:nvSpPr>
      <xdr:spPr>
        <a:xfrm>
          <a:off x="45044227" y="81068783"/>
          <a:ext cx="685799" cy="184481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509337</xdr:colOff>
      <xdr:row>277</xdr:row>
      <xdr:rowOff>162426</xdr:rowOff>
    </xdr:from>
    <xdr:to>
      <xdr:col>50</xdr:col>
      <xdr:colOff>571500</xdr:colOff>
      <xdr:row>278</xdr:row>
      <xdr:rowOff>60158</xdr:rowOff>
    </xdr:to>
    <xdr:sp macro="" textlink="">
      <xdr:nvSpPr>
        <xdr:cNvPr id="68" name="Rectangle 67"/>
        <xdr:cNvSpPr/>
      </xdr:nvSpPr>
      <xdr:spPr>
        <a:xfrm>
          <a:off x="45066284" y="81957110"/>
          <a:ext cx="683795" cy="198522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282742</xdr:colOff>
      <xdr:row>271</xdr:row>
      <xdr:rowOff>272141</xdr:rowOff>
    </xdr:from>
    <xdr:to>
      <xdr:col>49</xdr:col>
      <xdr:colOff>435429</xdr:colOff>
      <xdr:row>282</xdr:row>
      <xdr:rowOff>78445</xdr:rowOff>
    </xdr:to>
    <xdr:cxnSp macro="">
      <xdr:nvCxnSpPr>
        <xdr:cNvPr id="70" name="Elbow Connector 69"/>
        <xdr:cNvCxnSpPr>
          <a:endCxn id="55" idx="3"/>
        </xdr:cNvCxnSpPr>
      </xdr:nvCxnSpPr>
      <xdr:spPr>
        <a:xfrm rot="10800000" flipV="1">
          <a:off x="28513028" y="77633284"/>
          <a:ext cx="16354258" cy="2999447"/>
        </a:xfrm>
        <a:prstGeom prst="bentConnector3">
          <a:avLst>
            <a:gd name="adj1" fmla="val 93043"/>
          </a:avLst>
        </a:prstGeom>
        <a:ln w="28575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258679</xdr:colOff>
      <xdr:row>272</xdr:row>
      <xdr:rowOff>180475</xdr:rowOff>
    </xdr:from>
    <xdr:to>
      <xdr:col>49</xdr:col>
      <xdr:colOff>491290</xdr:colOff>
      <xdr:row>280</xdr:row>
      <xdr:rowOff>159419</xdr:rowOff>
    </xdr:to>
    <xdr:cxnSp macro="">
      <xdr:nvCxnSpPr>
        <xdr:cNvPr id="73" name="Elbow Connector 72"/>
        <xdr:cNvCxnSpPr>
          <a:stCxn id="63" idx="1"/>
          <a:endCxn id="53" idx="3"/>
        </xdr:cNvCxnSpPr>
      </xdr:nvCxnSpPr>
      <xdr:spPr>
        <a:xfrm rot="10800000" flipV="1">
          <a:off x="28488965" y="77831904"/>
          <a:ext cx="16434182" cy="2301229"/>
        </a:xfrm>
        <a:prstGeom prst="bentConnector3">
          <a:avLst>
            <a:gd name="adj1" fmla="val 91509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260684</xdr:colOff>
      <xdr:row>273</xdr:row>
      <xdr:rowOff>116306</xdr:rowOff>
    </xdr:from>
    <xdr:to>
      <xdr:col>49</xdr:col>
      <xdr:colOff>503321</xdr:colOff>
      <xdr:row>277</xdr:row>
      <xdr:rowOff>70422</xdr:rowOff>
    </xdr:to>
    <xdr:cxnSp macro="">
      <xdr:nvCxnSpPr>
        <xdr:cNvPr id="77" name="Elbow Connector 76"/>
        <xdr:cNvCxnSpPr>
          <a:stCxn id="59" idx="1"/>
          <a:endCxn id="34" idx="3"/>
        </xdr:cNvCxnSpPr>
      </xdr:nvCxnSpPr>
      <xdr:spPr>
        <a:xfrm rot="10800000" flipV="1">
          <a:off x="28490970" y="78058020"/>
          <a:ext cx="16444208" cy="1115259"/>
        </a:xfrm>
        <a:prstGeom prst="bentConnector3">
          <a:avLst>
            <a:gd name="adj1" fmla="val 90381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272715</xdr:colOff>
      <xdr:row>278</xdr:row>
      <xdr:rowOff>42350</xdr:rowOff>
    </xdr:from>
    <xdr:to>
      <xdr:col>50</xdr:col>
      <xdr:colOff>34089</xdr:colOff>
      <xdr:row>291</xdr:row>
      <xdr:rowOff>22298</xdr:rowOff>
    </xdr:to>
    <xdr:cxnSp macro="">
      <xdr:nvCxnSpPr>
        <xdr:cNvPr id="81" name="Elbow Connector 80"/>
        <xdr:cNvCxnSpPr>
          <a:stCxn id="60" idx="1"/>
          <a:endCxn id="50" idx="3"/>
        </xdr:cNvCxnSpPr>
      </xdr:nvCxnSpPr>
      <xdr:spPr>
        <a:xfrm rot="10800000">
          <a:off x="28503001" y="79435493"/>
          <a:ext cx="16579802" cy="3753662"/>
        </a:xfrm>
        <a:prstGeom prst="bentConnector3">
          <a:avLst>
            <a:gd name="adj1" fmla="val 90816"/>
          </a:avLst>
        </a:prstGeom>
        <a:ln w="28575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274721</xdr:colOff>
      <xdr:row>279</xdr:row>
      <xdr:rowOff>102269</xdr:rowOff>
    </xdr:from>
    <xdr:to>
      <xdr:col>30</xdr:col>
      <xdr:colOff>1</xdr:colOff>
      <xdr:row>303</xdr:row>
      <xdr:rowOff>282790</xdr:rowOff>
    </xdr:to>
    <xdr:cxnSp macro="">
      <xdr:nvCxnSpPr>
        <xdr:cNvPr id="85" name="Elbow Connector 84"/>
        <xdr:cNvCxnSpPr>
          <a:stCxn id="62" idx="3"/>
          <a:endCxn id="51" idx="3"/>
        </xdr:cNvCxnSpPr>
      </xdr:nvCxnSpPr>
      <xdr:spPr>
        <a:xfrm flipH="1" flipV="1">
          <a:off x="28505007" y="79785698"/>
          <a:ext cx="3335708" cy="6984092"/>
        </a:xfrm>
        <a:prstGeom prst="bentConnector3">
          <a:avLst>
            <a:gd name="adj1" fmla="val -6853"/>
          </a:avLst>
        </a:prstGeom>
        <a:ln w="28575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280738</xdr:colOff>
      <xdr:row>277</xdr:row>
      <xdr:rowOff>36335</xdr:rowOff>
    </xdr:from>
    <xdr:to>
      <xdr:col>49</xdr:col>
      <xdr:colOff>503324</xdr:colOff>
      <xdr:row>281</xdr:row>
      <xdr:rowOff>111294</xdr:rowOff>
    </xdr:to>
    <xdr:cxnSp macro="">
      <xdr:nvCxnSpPr>
        <xdr:cNvPr id="88" name="Elbow Connector 87"/>
        <xdr:cNvCxnSpPr>
          <a:stCxn id="64" idx="1"/>
          <a:endCxn id="54" idx="3"/>
        </xdr:cNvCxnSpPr>
      </xdr:nvCxnSpPr>
      <xdr:spPr>
        <a:xfrm rot="10800000" flipV="1">
          <a:off x="28511024" y="79139192"/>
          <a:ext cx="16424157" cy="1236102"/>
        </a:xfrm>
        <a:prstGeom prst="bentConnector3">
          <a:avLst>
            <a:gd name="adj1" fmla="val 86564"/>
          </a:avLst>
        </a:prstGeom>
        <a:ln w="28575">
          <a:solidFill>
            <a:schemeClr val="accent6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254995</xdr:colOff>
      <xdr:row>274</xdr:row>
      <xdr:rowOff>51906</xdr:rowOff>
    </xdr:from>
    <xdr:to>
      <xdr:col>49</xdr:col>
      <xdr:colOff>475249</xdr:colOff>
      <xdr:row>283</xdr:row>
      <xdr:rowOff>268590</xdr:rowOff>
    </xdr:to>
    <xdr:cxnSp macro="">
      <xdr:nvCxnSpPr>
        <xdr:cNvPr id="91" name="Elbow Connector 90"/>
        <xdr:cNvCxnSpPr>
          <a:stCxn id="66" idx="1"/>
          <a:endCxn id="56" idx="3"/>
        </xdr:cNvCxnSpPr>
      </xdr:nvCxnSpPr>
      <xdr:spPr>
        <a:xfrm rot="10800000" flipV="1">
          <a:off x="28573042" y="81107441"/>
          <a:ext cx="16682998" cy="2927986"/>
        </a:xfrm>
        <a:prstGeom prst="bentConnector3">
          <a:avLst>
            <a:gd name="adj1" fmla="val 80539"/>
          </a:avLst>
        </a:prstGeom>
        <a:ln w="28575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278220</xdr:colOff>
      <xdr:row>274</xdr:row>
      <xdr:rowOff>268940</xdr:rowOff>
    </xdr:from>
    <xdr:to>
      <xdr:col>49</xdr:col>
      <xdr:colOff>487281</xdr:colOff>
      <xdr:row>283</xdr:row>
      <xdr:rowOff>8977</xdr:rowOff>
    </xdr:to>
    <xdr:cxnSp macro="">
      <xdr:nvCxnSpPr>
        <xdr:cNvPr id="96" name="Elbow Connector 95"/>
        <xdr:cNvCxnSpPr>
          <a:stCxn id="67" idx="1"/>
          <a:endCxn id="57" idx="3"/>
        </xdr:cNvCxnSpPr>
      </xdr:nvCxnSpPr>
      <xdr:spPr>
        <a:xfrm rot="10800000" flipV="1">
          <a:off x="28596267" y="81324475"/>
          <a:ext cx="16671805" cy="2451339"/>
        </a:xfrm>
        <a:prstGeom prst="bentConnector3">
          <a:avLst>
            <a:gd name="adj1" fmla="val 84651"/>
          </a:avLst>
        </a:prstGeom>
        <a:ln w="28575">
          <a:solidFill>
            <a:srgbClr val="CC00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286753</xdr:colOff>
      <xdr:row>277</xdr:row>
      <xdr:rowOff>260379</xdr:rowOff>
    </xdr:from>
    <xdr:to>
      <xdr:col>49</xdr:col>
      <xdr:colOff>509338</xdr:colOff>
      <xdr:row>284</xdr:row>
      <xdr:rowOff>258940</xdr:rowOff>
    </xdr:to>
    <xdr:cxnSp macro="">
      <xdr:nvCxnSpPr>
        <xdr:cNvPr id="100" name="Elbow Connector 99"/>
        <xdr:cNvCxnSpPr>
          <a:stCxn id="68" idx="1"/>
          <a:endCxn id="58" idx="3"/>
        </xdr:cNvCxnSpPr>
      </xdr:nvCxnSpPr>
      <xdr:spPr>
        <a:xfrm rot="10800000" flipV="1">
          <a:off x="28613275" y="81396814"/>
          <a:ext cx="16688411" cy="2085778"/>
        </a:xfrm>
        <a:prstGeom prst="bentConnector3">
          <a:avLst>
            <a:gd name="adj1" fmla="val 50000"/>
          </a:avLst>
        </a:prstGeom>
        <a:ln w="28575">
          <a:solidFill>
            <a:srgbClr val="9900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376223</xdr:colOff>
      <xdr:row>280</xdr:row>
      <xdr:rowOff>56135</xdr:rowOff>
    </xdr:from>
    <xdr:to>
      <xdr:col>55</xdr:col>
      <xdr:colOff>209028</xdr:colOff>
      <xdr:row>293</xdr:row>
      <xdr:rowOff>273225</xdr:rowOff>
    </xdr:to>
    <xdr:pic>
      <xdr:nvPicPr>
        <xdr:cNvPr id="74" name="Picture 7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18671" y="83087859"/>
          <a:ext cx="11827736" cy="4145332"/>
        </a:xfrm>
        <a:prstGeom prst="rect">
          <a:avLst/>
        </a:prstGeom>
      </xdr:spPr>
    </xdr:pic>
    <xdr:clientData/>
  </xdr:twoCellAnchor>
  <xdr:twoCellAnchor>
    <xdr:from>
      <xdr:col>8</xdr:col>
      <xdr:colOff>566058</xdr:colOff>
      <xdr:row>0</xdr:row>
      <xdr:rowOff>163286</xdr:rowOff>
    </xdr:from>
    <xdr:to>
      <xdr:col>22</xdr:col>
      <xdr:colOff>250157</xdr:colOff>
      <xdr:row>19</xdr:row>
      <xdr:rowOff>271256</xdr:rowOff>
    </xdr:to>
    <xdr:grpSp>
      <xdr:nvGrpSpPr>
        <xdr:cNvPr id="2" name="Group 1"/>
        <xdr:cNvGrpSpPr/>
      </xdr:nvGrpSpPr>
      <xdr:grpSpPr>
        <a:xfrm>
          <a:off x="13100958" y="163286"/>
          <a:ext cx="11698299" cy="5480070"/>
          <a:chOff x="12800576" y="272143"/>
          <a:chExt cx="11657506" cy="5555202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800576" y="272143"/>
            <a:ext cx="11657506" cy="5555202"/>
          </a:xfrm>
          <a:prstGeom prst="rect">
            <a:avLst/>
          </a:prstGeom>
        </xdr:spPr>
      </xdr:pic>
      <xdr:sp macro="" textlink="">
        <xdr:nvSpPr>
          <xdr:cNvPr id="4" name="Rectangle 3"/>
          <xdr:cNvSpPr/>
        </xdr:nvSpPr>
        <xdr:spPr>
          <a:xfrm>
            <a:off x="13530012" y="1826381"/>
            <a:ext cx="4417925" cy="136303"/>
          </a:xfrm>
          <a:prstGeom prst="rect">
            <a:avLst/>
          </a:prstGeom>
          <a:noFill/>
          <a:ln w="19050">
            <a:solidFill>
              <a:srgbClr val="CC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13552496" y="2318149"/>
            <a:ext cx="4401955" cy="139604"/>
          </a:xfrm>
          <a:prstGeom prst="rect">
            <a:avLst/>
          </a:prstGeom>
          <a:noFill/>
          <a:ln w="19050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13526443" y="2800681"/>
            <a:ext cx="4422890" cy="169165"/>
          </a:xfrm>
          <a:prstGeom prst="rect">
            <a:avLst/>
          </a:prstGeom>
          <a:noFill/>
          <a:ln w="19050">
            <a:solidFill>
              <a:srgbClr val="FFC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3535561" y="3461081"/>
            <a:ext cx="4422890" cy="169165"/>
          </a:xfrm>
          <a:prstGeom prst="rect">
            <a:avLst/>
          </a:prstGeom>
          <a:noFill/>
          <a:ln w="1905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 7"/>
          <xdr:cNvSpPr/>
        </xdr:nvSpPr>
        <xdr:spPr>
          <a:xfrm>
            <a:off x="13531653" y="3776301"/>
            <a:ext cx="4422890" cy="169165"/>
          </a:xfrm>
          <a:prstGeom prst="rect">
            <a:avLst/>
          </a:prstGeom>
          <a:noFill/>
          <a:ln w="19050">
            <a:solidFill>
              <a:srgbClr val="9900C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8</xdr:col>
      <xdr:colOff>489858</xdr:colOff>
      <xdr:row>28</xdr:row>
      <xdr:rowOff>127001</xdr:rowOff>
    </xdr:from>
    <xdr:to>
      <xdr:col>20</xdr:col>
      <xdr:colOff>471714</xdr:colOff>
      <xdr:row>45</xdr:row>
      <xdr:rowOff>199261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62858" y="8091715"/>
          <a:ext cx="8871856" cy="5007117"/>
        </a:xfrm>
        <a:prstGeom prst="rect">
          <a:avLst/>
        </a:prstGeom>
      </xdr:spPr>
    </xdr:pic>
    <xdr:clientData/>
  </xdr:twoCellAnchor>
  <xdr:twoCellAnchor>
    <xdr:from>
      <xdr:col>20</xdr:col>
      <xdr:colOff>2352289</xdr:colOff>
      <xdr:row>30</xdr:row>
      <xdr:rowOff>253999</xdr:rowOff>
    </xdr:from>
    <xdr:to>
      <xdr:col>38</xdr:col>
      <xdr:colOff>192744</xdr:colOff>
      <xdr:row>41</xdr:row>
      <xdr:rowOff>285033</xdr:rowOff>
    </xdr:to>
    <xdr:grpSp>
      <xdr:nvGrpSpPr>
        <xdr:cNvPr id="10" name="Group 9"/>
        <xdr:cNvGrpSpPr/>
      </xdr:nvGrpSpPr>
      <xdr:grpSpPr>
        <a:xfrm>
          <a:off x="23827989" y="8839199"/>
          <a:ext cx="13728155" cy="3244134"/>
          <a:chOff x="14826712" y="15534468"/>
          <a:chExt cx="11956797" cy="3228743"/>
        </a:xfrm>
      </xdr:grpSpPr>
      <xdr:pic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4826712" y="15534468"/>
            <a:ext cx="10634390" cy="3228743"/>
          </a:xfrm>
          <a:prstGeom prst="rect">
            <a:avLst/>
          </a:prstGeom>
        </xdr:spPr>
      </xdr:pic>
      <xdr:sp macro="" textlink="">
        <xdr:nvSpPr>
          <xdr:cNvPr id="12" name="Rectangle 11"/>
          <xdr:cNvSpPr/>
        </xdr:nvSpPr>
        <xdr:spPr>
          <a:xfrm>
            <a:off x="18262505" y="16790143"/>
            <a:ext cx="1983722" cy="178486"/>
          </a:xfrm>
          <a:prstGeom prst="rect">
            <a:avLst/>
          </a:prstGeom>
          <a:noFill/>
          <a:ln w="28575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/>
          <xdr:cNvSpPr/>
        </xdr:nvSpPr>
        <xdr:spPr>
          <a:xfrm>
            <a:off x="18291006" y="16571965"/>
            <a:ext cx="1941103" cy="179100"/>
          </a:xfrm>
          <a:prstGeom prst="rect">
            <a:avLst/>
          </a:prstGeom>
          <a:noFill/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TextBox 13"/>
          <xdr:cNvSpPr txBox="1"/>
        </xdr:nvSpPr>
        <xdr:spPr>
          <a:xfrm>
            <a:off x="25576496" y="17055692"/>
            <a:ext cx="1177823" cy="264560"/>
          </a:xfrm>
          <a:prstGeom prst="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BF pada</a:t>
            </a:r>
            <a:r>
              <a:rPr lang="en-US" sz="1100" baseline="0"/>
              <a:t> DO ini</a:t>
            </a:r>
            <a:endParaRPr lang="en-US" sz="1100"/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25545541" y="16654938"/>
            <a:ext cx="1237968" cy="26456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yang di inspeksi</a:t>
            </a:r>
          </a:p>
        </xdr:txBody>
      </xdr:sp>
      <xdr:cxnSp macro="">
        <xdr:nvCxnSpPr>
          <xdr:cNvPr id="16" name="Elbow Connector 15"/>
          <xdr:cNvCxnSpPr>
            <a:stCxn id="12" idx="3"/>
            <a:endCxn id="14" idx="1"/>
          </xdr:cNvCxnSpPr>
        </xdr:nvCxnSpPr>
        <xdr:spPr>
          <a:xfrm>
            <a:off x="20246227" y="16878117"/>
            <a:ext cx="5330269" cy="307317"/>
          </a:xfrm>
          <a:prstGeom prst="bentConnector3">
            <a:avLst>
              <a:gd name="adj1" fmla="val 50000"/>
            </a:avLst>
          </a:prstGeom>
          <a:ln w="28575"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7" name="Elbow Connector 16"/>
          <xdr:cNvCxnSpPr>
            <a:stCxn id="13" idx="3"/>
            <a:endCxn id="15" idx="1"/>
          </xdr:cNvCxnSpPr>
        </xdr:nvCxnSpPr>
        <xdr:spPr>
          <a:xfrm>
            <a:off x="20232109" y="16660246"/>
            <a:ext cx="5313432" cy="126972"/>
          </a:xfrm>
          <a:prstGeom prst="bentConnector3">
            <a:avLst>
              <a:gd name="adj1" fmla="val 50000"/>
            </a:avLst>
          </a:prstGeom>
          <a:ln w="28575">
            <a:solidFill>
              <a:schemeClr val="accent4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8</xdr:col>
      <xdr:colOff>544288</xdr:colOff>
      <xdr:row>48</xdr:row>
      <xdr:rowOff>21211</xdr:rowOff>
    </xdr:from>
    <xdr:to>
      <xdr:col>20</xdr:col>
      <xdr:colOff>2230517</xdr:colOff>
      <xdr:row>69</xdr:row>
      <xdr:rowOff>226225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117288" y="13791640"/>
          <a:ext cx="10576229" cy="6137728"/>
        </a:xfrm>
        <a:prstGeom prst="rect">
          <a:avLst/>
        </a:prstGeom>
      </xdr:spPr>
    </xdr:pic>
    <xdr:clientData/>
  </xdr:twoCellAnchor>
  <xdr:twoCellAnchor editAs="oneCell">
    <xdr:from>
      <xdr:col>8</xdr:col>
      <xdr:colOff>598716</xdr:colOff>
      <xdr:row>70</xdr:row>
      <xdr:rowOff>84591</xdr:rowOff>
    </xdr:from>
    <xdr:to>
      <xdr:col>23</xdr:col>
      <xdr:colOff>1070374</xdr:colOff>
      <xdr:row>87</xdr:row>
      <xdr:rowOff>85340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71716" y="20078020"/>
          <a:ext cx="13552658" cy="493560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94</xdr:row>
      <xdr:rowOff>0</xdr:rowOff>
    </xdr:from>
    <xdr:to>
      <xdr:col>22</xdr:col>
      <xdr:colOff>1108613</xdr:colOff>
      <xdr:row>111</xdr:row>
      <xdr:rowOff>203673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22714" y="26797000"/>
          <a:ext cx="10815042" cy="5138530"/>
        </a:xfrm>
        <a:prstGeom prst="rect">
          <a:avLst/>
        </a:prstGeom>
      </xdr:spPr>
    </xdr:pic>
    <xdr:clientData/>
  </xdr:twoCellAnchor>
  <xdr:twoCellAnchor>
    <xdr:from>
      <xdr:col>11</xdr:col>
      <xdr:colOff>314097</xdr:colOff>
      <xdr:row>114</xdr:row>
      <xdr:rowOff>196170</xdr:rowOff>
    </xdr:from>
    <xdr:to>
      <xdr:col>23</xdr:col>
      <xdr:colOff>1291713</xdr:colOff>
      <xdr:row>122</xdr:row>
      <xdr:rowOff>110937</xdr:rowOff>
    </xdr:to>
    <xdr:grpSp>
      <xdr:nvGrpSpPr>
        <xdr:cNvPr id="21" name="Group 20"/>
        <xdr:cNvGrpSpPr/>
      </xdr:nvGrpSpPr>
      <xdr:grpSpPr>
        <a:xfrm>
          <a:off x="14779397" y="32962170"/>
          <a:ext cx="12179016" cy="2251567"/>
          <a:chOff x="14851450" y="42972480"/>
          <a:chExt cx="12137219" cy="2196541"/>
        </a:xfrm>
      </xdr:grpSpPr>
      <xdr:pic>
        <xdr:nvPicPr>
          <xdr:cNvPr id="22" name="Picture 2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4851450" y="42972480"/>
            <a:ext cx="10804926" cy="2196541"/>
          </a:xfrm>
          <a:prstGeom prst="rect">
            <a:avLst/>
          </a:prstGeom>
        </xdr:spPr>
      </xdr:pic>
      <xdr:sp macro="" textlink="">
        <xdr:nvSpPr>
          <xdr:cNvPr id="23" name="Rectangle 22"/>
          <xdr:cNvSpPr/>
        </xdr:nvSpPr>
        <xdr:spPr>
          <a:xfrm>
            <a:off x="18248535" y="44433382"/>
            <a:ext cx="2054437" cy="219651"/>
          </a:xfrm>
          <a:prstGeom prst="rect">
            <a:avLst/>
          </a:prstGeom>
          <a:noFill/>
          <a:ln w="28575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8252880" y="44688281"/>
            <a:ext cx="2038993" cy="198019"/>
          </a:xfrm>
          <a:prstGeom prst="rect">
            <a:avLst/>
          </a:prstGeom>
          <a:noFill/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TextBox 24"/>
          <xdr:cNvSpPr txBox="1"/>
        </xdr:nvSpPr>
        <xdr:spPr>
          <a:xfrm>
            <a:off x="25636972" y="44264213"/>
            <a:ext cx="1177823" cy="264560"/>
          </a:xfrm>
          <a:prstGeom prst="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BF pada</a:t>
            </a:r>
            <a:r>
              <a:rPr lang="en-US" sz="1100" baseline="0"/>
              <a:t> DO ini</a:t>
            </a:r>
            <a:endParaRPr lang="en-US" sz="1100"/>
          </a:p>
        </xdr:txBody>
      </xdr:sp>
      <xdr:sp macro="" textlink="">
        <xdr:nvSpPr>
          <xdr:cNvPr id="26" name="TextBox 25"/>
          <xdr:cNvSpPr txBox="1"/>
        </xdr:nvSpPr>
        <xdr:spPr>
          <a:xfrm>
            <a:off x="25750701" y="44629599"/>
            <a:ext cx="1237968" cy="26456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JR yang di inspeksi</a:t>
            </a:r>
          </a:p>
        </xdr:txBody>
      </xdr:sp>
      <xdr:cxnSp macro="">
        <xdr:nvCxnSpPr>
          <xdr:cNvPr id="27" name="Elbow Connector 26"/>
          <xdr:cNvCxnSpPr>
            <a:stCxn id="23" idx="3"/>
            <a:endCxn id="25" idx="1"/>
          </xdr:cNvCxnSpPr>
        </xdr:nvCxnSpPr>
        <xdr:spPr>
          <a:xfrm flipV="1">
            <a:off x="20302972" y="44396493"/>
            <a:ext cx="5334000" cy="146715"/>
          </a:xfrm>
          <a:prstGeom prst="bentConnector3">
            <a:avLst>
              <a:gd name="adj1" fmla="val 50000"/>
            </a:avLst>
          </a:prstGeom>
          <a:ln w="28575"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28" name="Elbow Connector 27"/>
          <xdr:cNvCxnSpPr>
            <a:stCxn id="24" idx="3"/>
            <a:endCxn id="26" idx="1"/>
          </xdr:cNvCxnSpPr>
        </xdr:nvCxnSpPr>
        <xdr:spPr>
          <a:xfrm flipV="1">
            <a:off x="20291873" y="44761879"/>
            <a:ext cx="5458828" cy="25412"/>
          </a:xfrm>
          <a:prstGeom prst="bentConnector3">
            <a:avLst>
              <a:gd name="adj1" fmla="val 50000"/>
            </a:avLst>
          </a:prstGeom>
          <a:ln w="28575">
            <a:solidFill>
              <a:schemeClr val="accent4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11</xdr:col>
      <xdr:colOff>256493</xdr:colOff>
      <xdr:row>127</xdr:row>
      <xdr:rowOff>3629</xdr:rowOff>
    </xdr:from>
    <xdr:to>
      <xdr:col>22</xdr:col>
      <xdr:colOff>373288</xdr:colOff>
      <xdr:row>143</xdr:row>
      <xdr:rowOff>185999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721793" y="36389129"/>
          <a:ext cx="10200595" cy="4855970"/>
        </a:xfrm>
        <a:prstGeom prst="rect">
          <a:avLst/>
        </a:prstGeom>
      </xdr:spPr>
    </xdr:pic>
    <xdr:clientData/>
  </xdr:twoCellAnchor>
  <xdr:twoCellAnchor editAs="oneCell">
    <xdr:from>
      <xdr:col>11</xdr:col>
      <xdr:colOff>261256</xdr:colOff>
      <xdr:row>144</xdr:row>
      <xdr:rowOff>47169</xdr:rowOff>
    </xdr:from>
    <xdr:to>
      <xdr:col>22</xdr:col>
      <xdr:colOff>520927</xdr:colOff>
      <xdr:row>157</xdr:row>
      <xdr:rowOff>120714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26556" y="41398369"/>
          <a:ext cx="10343471" cy="3870845"/>
        </a:xfrm>
        <a:prstGeom prst="rect">
          <a:avLst/>
        </a:prstGeom>
      </xdr:spPr>
    </xdr:pic>
    <xdr:clientData/>
  </xdr:twoCellAnchor>
  <xdr:twoCellAnchor editAs="oneCell">
    <xdr:from>
      <xdr:col>11</xdr:col>
      <xdr:colOff>308428</xdr:colOff>
      <xdr:row>161</xdr:row>
      <xdr:rowOff>90715</xdr:rowOff>
    </xdr:from>
    <xdr:to>
      <xdr:col>20</xdr:col>
      <xdr:colOff>870857</xdr:colOff>
      <xdr:row>167</xdr:row>
      <xdr:rowOff>263819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786428" y="46010286"/>
          <a:ext cx="7547429" cy="19148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168</xdr:row>
      <xdr:rowOff>108858</xdr:rowOff>
    </xdr:from>
    <xdr:to>
      <xdr:col>20</xdr:col>
      <xdr:colOff>852714</xdr:colOff>
      <xdr:row>177</xdr:row>
      <xdr:rowOff>274065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822714" y="48060429"/>
          <a:ext cx="7493000" cy="2777779"/>
        </a:xfrm>
        <a:prstGeom prst="rect">
          <a:avLst/>
        </a:prstGeom>
      </xdr:spPr>
    </xdr:pic>
    <xdr:clientData/>
  </xdr:twoCellAnchor>
  <xdr:twoCellAnchor editAs="oneCell">
    <xdr:from>
      <xdr:col>12</xdr:col>
      <xdr:colOff>18143</xdr:colOff>
      <xdr:row>178</xdr:row>
      <xdr:rowOff>90714</xdr:rowOff>
    </xdr:from>
    <xdr:to>
      <xdr:col>20</xdr:col>
      <xdr:colOff>852714</xdr:colOff>
      <xdr:row>184</xdr:row>
      <xdr:rowOff>256997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840857" y="50945143"/>
          <a:ext cx="7474857" cy="1907997"/>
        </a:xfrm>
        <a:prstGeom prst="rect">
          <a:avLst/>
        </a:prstGeom>
      </xdr:spPr>
    </xdr:pic>
    <xdr:clientData/>
  </xdr:twoCellAnchor>
  <xdr:twoCellAnchor editAs="oneCell">
    <xdr:from>
      <xdr:col>11</xdr:col>
      <xdr:colOff>326571</xdr:colOff>
      <xdr:row>185</xdr:row>
      <xdr:rowOff>72571</xdr:rowOff>
    </xdr:from>
    <xdr:to>
      <xdr:col>20</xdr:col>
      <xdr:colOff>399143</xdr:colOff>
      <xdr:row>194</xdr:row>
      <xdr:rowOff>193628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804571" y="52959000"/>
          <a:ext cx="7057572" cy="2733628"/>
        </a:xfrm>
        <a:prstGeom prst="rect">
          <a:avLst/>
        </a:prstGeom>
      </xdr:spPr>
    </xdr:pic>
    <xdr:clientData/>
  </xdr:twoCellAnchor>
  <xdr:twoCellAnchor editAs="oneCell">
    <xdr:from>
      <xdr:col>20</xdr:col>
      <xdr:colOff>2122715</xdr:colOff>
      <xdr:row>161</xdr:row>
      <xdr:rowOff>54430</xdr:rowOff>
    </xdr:from>
    <xdr:to>
      <xdr:col>28</xdr:col>
      <xdr:colOff>217714</xdr:colOff>
      <xdr:row>169</xdr:row>
      <xdr:rowOff>244410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585715" y="45974001"/>
          <a:ext cx="6095999" cy="2512266"/>
        </a:xfrm>
        <a:prstGeom prst="rect">
          <a:avLst/>
        </a:prstGeom>
      </xdr:spPr>
    </xdr:pic>
    <xdr:clientData/>
  </xdr:twoCellAnchor>
  <xdr:twoCellAnchor editAs="oneCell">
    <xdr:from>
      <xdr:col>20</xdr:col>
      <xdr:colOff>2140857</xdr:colOff>
      <xdr:row>170</xdr:row>
      <xdr:rowOff>54429</xdr:rowOff>
    </xdr:from>
    <xdr:to>
      <xdr:col>28</xdr:col>
      <xdr:colOff>489856</xdr:colOff>
      <xdr:row>179</xdr:row>
      <xdr:rowOff>175586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603857" y="48586572"/>
          <a:ext cx="6349999" cy="2733728"/>
        </a:xfrm>
        <a:prstGeom prst="rect">
          <a:avLst/>
        </a:prstGeom>
      </xdr:spPr>
    </xdr:pic>
    <xdr:clientData/>
  </xdr:twoCellAnchor>
  <xdr:twoCellAnchor editAs="oneCell">
    <xdr:from>
      <xdr:col>20</xdr:col>
      <xdr:colOff>2104573</xdr:colOff>
      <xdr:row>179</xdr:row>
      <xdr:rowOff>272143</xdr:rowOff>
    </xdr:from>
    <xdr:to>
      <xdr:col>28</xdr:col>
      <xdr:colOff>471715</xdr:colOff>
      <xdr:row>188</xdr:row>
      <xdr:rowOff>184574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3567573" y="51416857"/>
          <a:ext cx="6368142" cy="2525003"/>
        </a:xfrm>
        <a:prstGeom prst="rect">
          <a:avLst/>
        </a:prstGeom>
      </xdr:spPr>
    </xdr:pic>
    <xdr:clientData/>
  </xdr:twoCellAnchor>
  <xdr:twoCellAnchor editAs="oneCell">
    <xdr:from>
      <xdr:col>20</xdr:col>
      <xdr:colOff>2147455</xdr:colOff>
      <xdr:row>189</xdr:row>
      <xdr:rowOff>41564</xdr:rowOff>
    </xdr:from>
    <xdr:to>
      <xdr:col>31</xdr:col>
      <xdr:colOff>39957</xdr:colOff>
      <xdr:row>196</xdr:row>
      <xdr:rowOff>212271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3586428" y="53711078"/>
          <a:ext cx="8726491" cy="2188977"/>
        </a:xfrm>
        <a:prstGeom prst="rect">
          <a:avLst/>
        </a:prstGeom>
      </xdr:spPr>
    </xdr:pic>
    <xdr:clientData/>
  </xdr:twoCellAnchor>
  <xdr:twoCellAnchor editAs="oneCell">
    <xdr:from>
      <xdr:col>12</xdr:col>
      <xdr:colOff>24275</xdr:colOff>
      <xdr:row>200</xdr:row>
      <xdr:rowOff>123568</xdr:rowOff>
    </xdr:from>
    <xdr:to>
      <xdr:col>20</xdr:col>
      <xdr:colOff>82378</xdr:colOff>
      <xdr:row>221</xdr:row>
      <xdr:rowOff>173474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831789" y="56799892"/>
          <a:ext cx="6689562" cy="6104717"/>
        </a:xfrm>
        <a:prstGeom prst="rect">
          <a:avLst/>
        </a:prstGeom>
      </xdr:spPr>
    </xdr:pic>
    <xdr:clientData/>
  </xdr:twoCellAnchor>
  <xdr:twoCellAnchor editAs="oneCell">
    <xdr:from>
      <xdr:col>12</xdr:col>
      <xdr:colOff>41189</xdr:colOff>
      <xdr:row>222</xdr:row>
      <xdr:rowOff>144162</xdr:rowOff>
    </xdr:from>
    <xdr:to>
      <xdr:col>20</xdr:col>
      <xdr:colOff>576648</xdr:colOff>
      <xdr:row>224</xdr:row>
      <xdr:rowOff>280350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4848703" y="63163621"/>
          <a:ext cx="7166918" cy="712837"/>
        </a:xfrm>
        <a:prstGeom prst="rect">
          <a:avLst/>
        </a:prstGeom>
      </xdr:spPr>
    </xdr:pic>
    <xdr:clientData/>
  </xdr:twoCellAnchor>
  <xdr:twoCellAnchor editAs="oneCell">
    <xdr:from>
      <xdr:col>20</xdr:col>
      <xdr:colOff>514865</xdr:colOff>
      <xdr:row>200</xdr:row>
      <xdr:rowOff>164758</xdr:rowOff>
    </xdr:from>
    <xdr:to>
      <xdr:col>34</xdr:col>
      <xdr:colOff>211417</xdr:colOff>
      <xdr:row>221</xdr:row>
      <xdr:rowOff>61784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953838" y="56841082"/>
          <a:ext cx="12384054" cy="595183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233</xdr:row>
      <xdr:rowOff>0</xdr:rowOff>
    </xdr:from>
    <xdr:to>
      <xdr:col>24</xdr:col>
      <xdr:colOff>195213</xdr:colOff>
      <xdr:row>241</xdr:row>
      <xdr:rowOff>247135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4807514" y="66026270"/>
          <a:ext cx="12346023" cy="2553730"/>
        </a:xfrm>
        <a:prstGeom prst="rect">
          <a:avLst/>
        </a:prstGeom>
      </xdr:spPr>
    </xdr:pic>
    <xdr:clientData/>
  </xdr:twoCellAnchor>
  <xdr:twoCellAnchor editAs="oneCell">
    <xdr:from>
      <xdr:col>29</xdr:col>
      <xdr:colOff>593974</xdr:colOff>
      <xdr:row>232</xdr:row>
      <xdr:rowOff>80091</xdr:rowOff>
    </xdr:from>
    <xdr:to>
      <xdr:col>42</xdr:col>
      <xdr:colOff>383548</xdr:colOff>
      <xdr:row>243</xdr:row>
      <xdr:rowOff>2625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0819974" y="68877805"/>
          <a:ext cx="9595203" cy="3248725"/>
        </a:xfrm>
        <a:prstGeom prst="rect">
          <a:avLst/>
        </a:prstGeom>
      </xdr:spPr>
    </xdr:pic>
    <xdr:clientData/>
  </xdr:twoCellAnchor>
  <xdr:twoCellAnchor editAs="oneCell">
    <xdr:from>
      <xdr:col>29</xdr:col>
      <xdr:colOff>554182</xdr:colOff>
      <xdr:row>243</xdr:row>
      <xdr:rowOff>138545</xdr:rowOff>
    </xdr:from>
    <xdr:to>
      <xdr:col>42</xdr:col>
      <xdr:colOff>275203</xdr:colOff>
      <xdr:row>248</xdr:row>
      <xdr:rowOff>1472</xdr:rowOff>
    </xdr:to>
    <xdr:pic>
      <xdr:nvPicPr>
        <xdr:cNvPr id="44" name="Picture 43"/>
        <xdr:cNvPicPr>
          <a:picLocks noChangeAspect="1"/>
        </xdr:cNvPicPr>
      </xdr:nvPicPr>
      <xdr:blipFill rotWithShape="1">
        <a:blip xmlns:r="http://schemas.openxmlformats.org/officeDocument/2006/relationships" r:embed="rId23"/>
        <a:srcRect t="49076" b="25659"/>
        <a:stretch/>
      </xdr:blipFill>
      <xdr:spPr>
        <a:xfrm>
          <a:off x="30710909" y="71789636"/>
          <a:ext cx="9444182" cy="136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173182</xdr:colOff>
      <xdr:row>268</xdr:row>
      <xdr:rowOff>152251</xdr:rowOff>
    </xdr:from>
    <xdr:to>
      <xdr:col>29</xdr:col>
      <xdr:colOff>383105</xdr:colOff>
      <xdr:row>281</xdr:row>
      <xdr:rowOff>58882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3473546" y="82032615"/>
          <a:ext cx="17077832" cy="3959085"/>
        </a:xfrm>
        <a:prstGeom prst="rect">
          <a:avLst/>
        </a:prstGeom>
      </xdr:spPr>
    </xdr:pic>
    <xdr:clientData/>
  </xdr:twoCellAnchor>
  <xdr:twoCellAnchor editAs="oneCell">
    <xdr:from>
      <xdr:col>37</xdr:col>
      <xdr:colOff>542913</xdr:colOff>
      <xdr:row>264</xdr:row>
      <xdr:rowOff>45107</xdr:rowOff>
    </xdr:from>
    <xdr:to>
      <xdr:col>55</xdr:col>
      <xdr:colOff>256387</xdr:colOff>
      <xdr:row>277</xdr:row>
      <xdr:rowOff>191551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636313" y="75889507"/>
          <a:ext cx="11562574" cy="3829444"/>
        </a:xfrm>
        <a:prstGeom prst="rect">
          <a:avLst/>
        </a:prstGeom>
      </xdr:spPr>
    </xdr:pic>
    <xdr:clientData/>
  </xdr:twoCellAnchor>
  <xdr:twoCellAnchor>
    <xdr:from>
      <xdr:col>26</xdr:col>
      <xdr:colOff>421301</xdr:colOff>
      <xdr:row>272</xdr:row>
      <xdr:rowOff>282433</xdr:rowOff>
    </xdr:from>
    <xdr:to>
      <xdr:col>28</xdr:col>
      <xdr:colOff>423323</xdr:colOff>
      <xdr:row>273</xdr:row>
      <xdr:rowOff>198696</xdr:rowOff>
    </xdr:to>
    <xdr:sp macro="" textlink="">
      <xdr:nvSpPr>
        <xdr:cNvPr id="48" name="Rectangle 47"/>
        <xdr:cNvSpPr/>
      </xdr:nvSpPr>
      <xdr:spPr>
        <a:xfrm>
          <a:off x="28719210" y="83409706"/>
          <a:ext cx="1248931" cy="227990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433332</xdr:colOff>
      <xdr:row>273</xdr:row>
      <xdr:rowOff>225567</xdr:rowOff>
    </xdr:from>
    <xdr:to>
      <xdr:col>28</xdr:col>
      <xdr:colOff>435354</xdr:colOff>
      <xdr:row>274</xdr:row>
      <xdr:rowOff>157069</xdr:rowOff>
    </xdr:to>
    <xdr:sp macro="" textlink="">
      <xdr:nvSpPr>
        <xdr:cNvPr id="49" name="Rectangle 48"/>
        <xdr:cNvSpPr/>
      </xdr:nvSpPr>
      <xdr:spPr>
        <a:xfrm>
          <a:off x="28731241" y="83664567"/>
          <a:ext cx="1248931" cy="243229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435338</xdr:colOff>
      <xdr:row>274</xdr:row>
      <xdr:rowOff>179128</xdr:rowOff>
    </xdr:from>
    <xdr:to>
      <xdr:col>28</xdr:col>
      <xdr:colOff>437360</xdr:colOff>
      <xdr:row>276</xdr:row>
      <xdr:rowOff>7641</xdr:rowOff>
    </xdr:to>
    <xdr:sp macro="" textlink="">
      <xdr:nvSpPr>
        <xdr:cNvPr id="50" name="Rectangle 49"/>
        <xdr:cNvSpPr/>
      </xdr:nvSpPr>
      <xdr:spPr>
        <a:xfrm>
          <a:off x="28733247" y="83929855"/>
          <a:ext cx="1248931" cy="451968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419296</xdr:colOff>
      <xdr:row>276</xdr:row>
      <xdr:rowOff>35717</xdr:rowOff>
    </xdr:from>
    <xdr:to>
      <xdr:col>28</xdr:col>
      <xdr:colOff>421318</xdr:colOff>
      <xdr:row>276</xdr:row>
      <xdr:rowOff>230626</xdr:rowOff>
    </xdr:to>
    <xdr:sp macro="" textlink="">
      <xdr:nvSpPr>
        <xdr:cNvPr id="51" name="Rectangle 50"/>
        <xdr:cNvSpPr/>
      </xdr:nvSpPr>
      <xdr:spPr>
        <a:xfrm>
          <a:off x="28717205" y="84409899"/>
          <a:ext cx="1248931" cy="194909"/>
        </a:xfrm>
        <a:prstGeom prst="rect">
          <a:avLst/>
        </a:prstGeom>
        <a:noFill/>
        <a:ln w="28575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441354</xdr:colOff>
      <xdr:row>276</xdr:row>
      <xdr:rowOff>285764</xdr:rowOff>
    </xdr:from>
    <xdr:to>
      <xdr:col>28</xdr:col>
      <xdr:colOff>443376</xdr:colOff>
      <xdr:row>277</xdr:row>
      <xdr:rowOff>176566</xdr:rowOff>
    </xdr:to>
    <xdr:sp macro="" textlink="">
      <xdr:nvSpPr>
        <xdr:cNvPr id="52" name="Rectangle 51"/>
        <xdr:cNvSpPr/>
      </xdr:nvSpPr>
      <xdr:spPr>
        <a:xfrm>
          <a:off x="28739263" y="84659946"/>
          <a:ext cx="1248931" cy="202529"/>
        </a:xfrm>
        <a:prstGeom prst="rect">
          <a:avLst/>
        </a:prstGeom>
        <a:noFill/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443359</xdr:colOff>
      <xdr:row>277</xdr:row>
      <xdr:rowOff>229107</xdr:rowOff>
    </xdr:from>
    <xdr:to>
      <xdr:col>28</xdr:col>
      <xdr:colOff>445381</xdr:colOff>
      <xdr:row>278</xdr:row>
      <xdr:rowOff>124913</xdr:rowOff>
    </xdr:to>
    <xdr:sp macro="" textlink="">
      <xdr:nvSpPr>
        <xdr:cNvPr id="53" name="Rectangle 52"/>
        <xdr:cNvSpPr/>
      </xdr:nvSpPr>
      <xdr:spPr>
        <a:xfrm>
          <a:off x="28741268" y="84915016"/>
          <a:ext cx="1248931" cy="207533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415612</xdr:colOff>
      <xdr:row>279</xdr:row>
      <xdr:rowOff>103993</xdr:rowOff>
    </xdr:from>
    <xdr:to>
      <xdr:col>28</xdr:col>
      <xdr:colOff>417634</xdr:colOff>
      <xdr:row>279</xdr:row>
      <xdr:rowOff>303907</xdr:rowOff>
    </xdr:to>
    <xdr:sp macro="" textlink="">
      <xdr:nvSpPr>
        <xdr:cNvPr id="54" name="Rectangle 53"/>
        <xdr:cNvSpPr/>
      </xdr:nvSpPr>
      <xdr:spPr>
        <a:xfrm>
          <a:off x="28713521" y="85413357"/>
          <a:ext cx="1248931" cy="199914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438836</xdr:colOff>
      <xdr:row>278</xdr:row>
      <xdr:rowOff>159191</xdr:rowOff>
    </xdr:from>
    <xdr:to>
      <xdr:col>28</xdr:col>
      <xdr:colOff>440858</xdr:colOff>
      <xdr:row>279</xdr:row>
      <xdr:rowOff>47376</xdr:rowOff>
    </xdr:to>
    <xdr:sp macro="" textlink="">
      <xdr:nvSpPr>
        <xdr:cNvPr id="55" name="Rectangle 54"/>
        <xdr:cNvSpPr/>
      </xdr:nvSpPr>
      <xdr:spPr>
        <a:xfrm>
          <a:off x="28736745" y="85156827"/>
          <a:ext cx="1248931" cy="199913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447369</xdr:colOff>
      <xdr:row>280</xdr:row>
      <xdr:rowOff>43663</xdr:rowOff>
    </xdr:from>
    <xdr:to>
      <xdr:col>28</xdr:col>
      <xdr:colOff>449391</xdr:colOff>
      <xdr:row>281</xdr:row>
      <xdr:rowOff>9186</xdr:rowOff>
    </xdr:to>
    <xdr:sp macro="" textlink="">
      <xdr:nvSpPr>
        <xdr:cNvPr id="56" name="Rectangle 55"/>
        <xdr:cNvSpPr/>
      </xdr:nvSpPr>
      <xdr:spPr>
        <a:xfrm>
          <a:off x="28745278" y="85664754"/>
          <a:ext cx="1248931" cy="277250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21422</xdr:colOff>
      <xdr:row>269</xdr:row>
      <xdr:rowOff>74442</xdr:rowOff>
    </xdr:from>
    <xdr:to>
      <xdr:col>55</xdr:col>
      <xdr:colOff>65546</xdr:colOff>
      <xdr:row>269</xdr:row>
      <xdr:rowOff>303042</xdr:rowOff>
    </xdr:to>
    <xdr:sp macro="" textlink="">
      <xdr:nvSpPr>
        <xdr:cNvPr id="57" name="Rectangle 56"/>
        <xdr:cNvSpPr/>
      </xdr:nvSpPr>
      <xdr:spPr>
        <a:xfrm>
          <a:off x="46676604" y="82266533"/>
          <a:ext cx="667578" cy="228600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2927</xdr:colOff>
      <xdr:row>285</xdr:row>
      <xdr:rowOff>282370</xdr:rowOff>
    </xdr:from>
    <xdr:to>
      <xdr:col>55</xdr:col>
      <xdr:colOff>227701</xdr:colOff>
      <xdr:row>286</xdr:row>
      <xdr:rowOff>185259</xdr:rowOff>
    </xdr:to>
    <xdr:sp macro="" textlink="">
      <xdr:nvSpPr>
        <xdr:cNvPr id="58" name="Rectangle 57"/>
        <xdr:cNvSpPr/>
      </xdr:nvSpPr>
      <xdr:spPr>
        <a:xfrm>
          <a:off x="46513149" y="84497481"/>
          <a:ext cx="845663" cy="203926"/>
        </a:xfrm>
        <a:prstGeom prst="rect">
          <a:avLst/>
        </a:prstGeom>
        <a:noFill/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15131</xdr:colOff>
      <xdr:row>294</xdr:row>
      <xdr:rowOff>15396</xdr:rowOff>
    </xdr:from>
    <xdr:to>
      <xdr:col>34</xdr:col>
      <xdr:colOff>15139</xdr:colOff>
      <xdr:row>296</xdr:row>
      <xdr:rowOff>4068</xdr:rowOff>
    </xdr:to>
    <xdr:sp macro="" textlink="">
      <xdr:nvSpPr>
        <xdr:cNvPr id="59" name="Rectangle 58"/>
        <xdr:cNvSpPr/>
      </xdr:nvSpPr>
      <xdr:spPr>
        <a:xfrm>
          <a:off x="33575695" y="86583806"/>
          <a:ext cx="625239" cy="587852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21424</xdr:colOff>
      <xdr:row>272</xdr:row>
      <xdr:rowOff>264389</xdr:rowOff>
    </xdr:from>
    <xdr:to>
      <xdr:col>55</xdr:col>
      <xdr:colOff>85600</xdr:colOff>
      <xdr:row>273</xdr:row>
      <xdr:rowOff>148564</xdr:rowOff>
    </xdr:to>
    <xdr:sp macro="" textlink="">
      <xdr:nvSpPr>
        <xdr:cNvPr id="60" name="Rectangle 59"/>
        <xdr:cNvSpPr/>
      </xdr:nvSpPr>
      <xdr:spPr>
        <a:xfrm>
          <a:off x="46676606" y="83391662"/>
          <a:ext cx="687630" cy="195902"/>
        </a:xfrm>
        <a:prstGeom prst="rect">
          <a:avLst/>
        </a:prstGeom>
        <a:noFill/>
        <a:ln w="28575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616804</xdr:colOff>
      <xdr:row>267</xdr:row>
      <xdr:rowOff>263977</xdr:rowOff>
    </xdr:from>
    <xdr:to>
      <xdr:col>55</xdr:col>
      <xdr:colOff>55520</xdr:colOff>
      <xdr:row>268</xdr:row>
      <xdr:rowOff>156172</xdr:rowOff>
    </xdr:to>
    <xdr:sp macro="" textlink="">
      <xdr:nvSpPr>
        <xdr:cNvPr id="61" name="Rectangle 60"/>
        <xdr:cNvSpPr/>
      </xdr:nvSpPr>
      <xdr:spPr>
        <a:xfrm>
          <a:off x="46648531" y="81832613"/>
          <a:ext cx="685625" cy="203923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53</xdr:col>
      <xdr:colOff>616805</xdr:colOff>
      <xdr:row>270</xdr:row>
      <xdr:rowOff>15380</xdr:rowOff>
    </xdr:from>
    <xdr:to>
      <xdr:col>55</xdr:col>
      <xdr:colOff>165810</xdr:colOff>
      <xdr:row>270</xdr:row>
      <xdr:rowOff>209277</xdr:rowOff>
    </xdr:to>
    <xdr:sp macro="" textlink="">
      <xdr:nvSpPr>
        <xdr:cNvPr id="62" name="Rectangle 61"/>
        <xdr:cNvSpPr/>
      </xdr:nvSpPr>
      <xdr:spPr>
        <a:xfrm>
          <a:off x="46648532" y="82519198"/>
          <a:ext cx="795914" cy="193897"/>
        </a:xfrm>
        <a:prstGeom prst="rect">
          <a:avLst/>
        </a:prstGeom>
        <a:noFill/>
        <a:ln w="28575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5381</xdr:colOff>
      <xdr:row>270</xdr:row>
      <xdr:rowOff>227729</xdr:rowOff>
    </xdr:from>
    <xdr:to>
      <xdr:col>55</xdr:col>
      <xdr:colOff>75572</xdr:colOff>
      <xdr:row>271</xdr:row>
      <xdr:rowOff>105488</xdr:rowOff>
    </xdr:to>
    <xdr:sp macro="" textlink="">
      <xdr:nvSpPr>
        <xdr:cNvPr id="63" name="Rectangle 62"/>
        <xdr:cNvSpPr/>
      </xdr:nvSpPr>
      <xdr:spPr>
        <a:xfrm>
          <a:off x="46660563" y="82731547"/>
          <a:ext cx="693645" cy="189486"/>
        </a:xfrm>
        <a:prstGeom prst="rect">
          <a:avLst/>
        </a:prstGeom>
        <a:noFill/>
        <a:ln w="28575">
          <a:solidFill>
            <a:srgbClr val="CC00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27438</xdr:colOff>
      <xdr:row>273</xdr:row>
      <xdr:rowOff>180648</xdr:rowOff>
    </xdr:from>
    <xdr:to>
      <xdr:col>55</xdr:col>
      <xdr:colOff>95625</xdr:colOff>
      <xdr:row>274</xdr:row>
      <xdr:rowOff>64827</xdr:rowOff>
    </xdr:to>
    <xdr:sp macro="" textlink="">
      <xdr:nvSpPr>
        <xdr:cNvPr id="64" name="Rectangle 63"/>
        <xdr:cNvSpPr/>
      </xdr:nvSpPr>
      <xdr:spPr>
        <a:xfrm>
          <a:off x="46682620" y="83619648"/>
          <a:ext cx="691641" cy="195906"/>
        </a:xfrm>
        <a:prstGeom prst="rect">
          <a:avLst/>
        </a:prstGeom>
        <a:noFill/>
        <a:ln w="28575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445381</xdr:colOff>
      <xdr:row>268</xdr:row>
      <xdr:rowOff>59955</xdr:rowOff>
    </xdr:from>
    <xdr:to>
      <xdr:col>53</xdr:col>
      <xdr:colOff>576985</xdr:colOff>
      <xdr:row>278</xdr:row>
      <xdr:rowOff>28900</xdr:rowOff>
    </xdr:to>
    <xdr:cxnSp macro="">
      <xdr:nvCxnSpPr>
        <xdr:cNvPr id="65" name="Elbow Connector 64"/>
        <xdr:cNvCxnSpPr>
          <a:endCxn id="53" idx="3"/>
        </xdr:cNvCxnSpPr>
      </xdr:nvCxnSpPr>
      <xdr:spPr>
        <a:xfrm rot="10800000" flipV="1">
          <a:off x="29990199" y="81940319"/>
          <a:ext cx="16618513" cy="3086217"/>
        </a:xfrm>
        <a:prstGeom prst="bentConnector3">
          <a:avLst>
            <a:gd name="adj1" fmla="val 93043"/>
          </a:avLst>
        </a:prstGeom>
        <a:ln w="28575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421318</xdr:colOff>
      <xdr:row>268</xdr:row>
      <xdr:rowOff>266463</xdr:rowOff>
    </xdr:from>
    <xdr:to>
      <xdr:col>54</xdr:col>
      <xdr:colOff>9391</xdr:colOff>
      <xdr:row>276</xdr:row>
      <xdr:rowOff>136981</xdr:rowOff>
    </xdr:to>
    <xdr:cxnSp macro="">
      <xdr:nvCxnSpPr>
        <xdr:cNvPr id="66" name="Elbow Connector 65"/>
        <xdr:cNvCxnSpPr>
          <a:endCxn id="51" idx="3"/>
        </xdr:cNvCxnSpPr>
      </xdr:nvCxnSpPr>
      <xdr:spPr>
        <a:xfrm rot="10800000" flipV="1">
          <a:off x="29966136" y="82146827"/>
          <a:ext cx="16698437" cy="2364336"/>
        </a:xfrm>
        <a:prstGeom prst="bentConnector3">
          <a:avLst>
            <a:gd name="adj1" fmla="val 91509"/>
          </a:avLst>
        </a:prstGeom>
        <a:ln w="28575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423323</xdr:colOff>
      <xdr:row>269</xdr:row>
      <xdr:rowOff>188741</xdr:rowOff>
    </xdr:from>
    <xdr:to>
      <xdr:col>54</xdr:col>
      <xdr:colOff>21422</xdr:colOff>
      <xdr:row>273</xdr:row>
      <xdr:rowOff>88644</xdr:rowOff>
    </xdr:to>
    <xdr:cxnSp macro="">
      <xdr:nvCxnSpPr>
        <xdr:cNvPr id="67" name="Elbow Connector 66"/>
        <xdr:cNvCxnSpPr>
          <a:stCxn id="57" idx="1"/>
          <a:endCxn id="48" idx="3"/>
        </xdr:cNvCxnSpPr>
      </xdr:nvCxnSpPr>
      <xdr:spPr>
        <a:xfrm rot="10800000" flipV="1">
          <a:off x="29968141" y="82380832"/>
          <a:ext cx="16708463" cy="1146812"/>
        </a:xfrm>
        <a:prstGeom prst="bentConnector3">
          <a:avLst>
            <a:gd name="adj1" fmla="val 90381"/>
          </a:avLst>
        </a:prstGeom>
        <a:ln w="28575">
          <a:solidFill>
            <a:srgbClr val="92D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435354</xdr:colOff>
      <xdr:row>274</xdr:row>
      <xdr:rowOff>40800</xdr:rowOff>
    </xdr:from>
    <xdr:to>
      <xdr:col>54</xdr:col>
      <xdr:colOff>2927</xdr:colOff>
      <xdr:row>286</xdr:row>
      <xdr:rowOff>83296</xdr:rowOff>
    </xdr:to>
    <xdr:cxnSp macro="">
      <xdr:nvCxnSpPr>
        <xdr:cNvPr id="68" name="Elbow Connector 67"/>
        <xdr:cNvCxnSpPr>
          <a:stCxn id="58" idx="1"/>
          <a:endCxn id="49" idx="3"/>
        </xdr:cNvCxnSpPr>
      </xdr:nvCxnSpPr>
      <xdr:spPr>
        <a:xfrm rot="10800000">
          <a:off x="29918169" y="80944504"/>
          <a:ext cx="16594980" cy="3654940"/>
        </a:xfrm>
        <a:prstGeom prst="bentConnector3">
          <a:avLst>
            <a:gd name="adj1" fmla="val 82905"/>
          </a:avLst>
        </a:prstGeom>
        <a:ln w="28575"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437360</xdr:colOff>
      <xdr:row>275</xdr:row>
      <xdr:rowOff>93385</xdr:rowOff>
    </xdr:from>
    <xdr:to>
      <xdr:col>34</xdr:col>
      <xdr:colOff>15139</xdr:colOff>
      <xdr:row>295</xdr:row>
      <xdr:rowOff>9732</xdr:rowOff>
    </xdr:to>
    <xdr:cxnSp macro="">
      <xdr:nvCxnSpPr>
        <xdr:cNvPr id="69" name="Elbow Connector 68"/>
        <xdr:cNvCxnSpPr>
          <a:stCxn id="59" idx="3"/>
          <a:endCxn id="50" idx="3"/>
        </xdr:cNvCxnSpPr>
      </xdr:nvCxnSpPr>
      <xdr:spPr>
        <a:xfrm flipH="1" flipV="1">
          <a:off x="29986027" y="80969590"/>
          <a:ext cx="4214907" cy="5908142"/>
        </a:xfrm>
        <a:prstGeom prst="bentConnector3">
          <a:avLst>
            <a:gd name="adj1" fmla="val -5424"/>
          </a:avLst>
        </a:prstGeom>
        <a:ln w="28575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443377</xdr:colOff>
      <xdr:row>273</xdr:row>
      <xdr:rowOff>54557</xdr:rowOff>
    </xdr:from>
    <xdr:to>
      <xdr:col>54</xdr:col>
      <xdr:colOff>21425</xdr:colOff>
      <xdr:row>277</xdr:row>
      <xdr:rowOff>75302</xdr:rowOff>
    </xdr:to>
    <xdr:cxnSp macro="">
      <xdr:nvCxnSpPr>
        <xdr:cNvPr id="70" name="Elbow Connector 69"/>
        <xdr:cNvCxnSpPr>
          <a:stCxn id="60" idx="1"/>
          <a:endCxn id="52" idx="3"/>
        </xdr:cNvCxnSpPr>
      </xdr:nvCxnSpPr>
      <xdr:spPr>
        <a:xfrm rot="10800000" flipV="1">
          <a:off x="29988195" y="83493557"/>
          <a:ext cx="16688412" cy="1267654"/>
        </a:xfrm>
        <a:prstGeom prst="bentConnector3">
          <a:avLst>
            <a:gd name="adj1" fmla="val 86564"/>
          </a:avLst>
        </a:prstGeom>
        <a:ln w="28575">
          <a:solidFill>
            <a:schemeClr val="accent6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417634</xdr:colOff>
      <xdr:row>270</xdr:row>
      <xdr:rowOff>110788</xdr:rowOff>
    </xdr:from>
    <xdr:to>
      <xdr:col>53</xdr:col>
      <xdr:colOff>616805</xdr:colOff>
      <xdr:row>279</xdr:row>
      <xdr:rowOff>205491</xdr:rowOff>
    </xdr:to>
    <xdr:cxnSp macro="">
      <xdr:nvCxnSpPr>
        <xdr:cNvPr id="71" name="Elbow Connector 70"/>
        <xdr:cNvCxnSpPr>
          <a:stCxn id="62" idx="1"/>
          <a:endCxn id="54" idx="3"/>
        </xdr:cNvCxnSpPr>
      </xdr:nvCxnSpPr>
      <xdr:spPr>
        <a:xfrm rot="10800000" flipV="1">
          <a:off x="29962452" y="82614606"/>
          <a:ext cx="16686080" cy="2900249"/>
        </a:xfrm>
        <a:prstGeom prst="bentConnector3">
          <a:avLst>
            <a:gd name="adj1" fmla="val 80539"/>
          </a:avLst>
        </a:prstGeom>
        <a:ln w="28575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440859</xdr:colOff>
      <xdr:row>271</xdr:row>
      <xdr:rowOff>16095</xdr:rowOff>
    </xdr:from>
    <xdr:to>
      <xdr:col>54</xdr:col>
      <xdr:colOff>5382</xdr:colOff>
      <xdr:row>278</xdr:row>
      <xdr:rowOff>257606</xdr:rowOff>
    </xdr:to>
    <xdr:cxnSp macro="">
      <xdr:nvCxnSpPr>
        <xdr:cNvPr id="72" name="Elbow Connector 71"/>
        <xdr:cNvCxnSpPr>
          <a:stCxn id="63" idx="1"/>
          <a:endCxn id="55" idx="3"/>
        </xdr:cNvCxnSpPr>
      </xdr:nvCxnSpPr>
      <xdr:spPr>
        <a:xfrm rot="10800000" flipV="1">
          <a:off x="29985677" y="82831640"/>
          <a:ext cx="16674887" cy="2423602"/>
        </a:xfrm>
        <a:prstGeom prst="bentConnector3">
          <a:avLst>
            <a:gd name="adj1" fmla="val 84651"/>
          </a:avLst>
        </a:prstGeom>
        <a:ln w="28575">
          <a:solidFill>
            <a:srgbClr val="CC00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449392</xdr:colOff>
      <xdr:row>273</xdr:row>
      <xdr:rowOff>278601</xdr:rowOff>
    </xdr:from>
    <xdr:to>
      <xdr:col>54</xdr:col>
      <xdr:colOff>27439</xdr:colOff>
      <xdr:row>280</xdr:row>
      <xdr:rowOff>182288</xdr:rowOff>
    </xdr:to>
    <xdr:cxnSp macro="">
      <xdr:nvCxnSpPr>
        <xdr:cNvPr id="73" name="Elbow Connector 72"/>
        <xdr:cNvCxnSpPr>
          <a:stCxn id="64" idx="1"/>
          <a:endCxn id="56" idx="3"/>
        </xdr:cNvCxnSpPr>
      </xdr:nvCxnSpPr>
      <xdr:spPr>
        <a:xfrm rot="10800000" flipV="1">
          <a:off x="29994210" y="83717601"/>
          <a:ext cx="16688411" cy="2085778"/>
        </a:xfrm>
        <a:prstGeom prst="bentConnector3">
          <a:avLst>
            <a:gd name="adj1" fmla="val 78081"/>
          </a:avLst>
        </a:prstGeom>
        <a:ln w="28575">
          <a:solidFill>
            <a:srgbClr val="9900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420414</xdr:colOff>
      <xdr:row>297</xdr:row>
      <xdr:rowOff>59939</xdr:rowOff>
    </xdr:from>
    <xdr:to>
      <xdr:col>52</xdr:col>
      <xdr:colOff>67164</xdr:colOff>
      <xdr:row>305</xdr:row>
      <xdr:rowOff>122097</xdr:rowOff>
    </xdr:to>
    <xdr:pic>
      <xdr:nvPicPr>
        <xdr:cNvPr id="76" name="Picture 75"/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b="26039"/>
        <a:stretch/>
      </xdr:blipFill>
      <xdr:spPr>
        <a:xfrm>
          <a:off x="35932242" y="88031525"/>
          <a:ext cx="10380438" cy="2479537"/>
        </a:xfrm>
        <a:prstGeom prst="rect">
          <a:avLst/>
        </a:prstGeom>
      </xdr:spPr>
    </xdr:pic>
    <xdr:clientData/>
  </xdr:twoCellAnchor>
  <xdr:twoCellAnchor editAs="oneCell">
    <xdr:from>
      <xdr:col>55</xdr:col>
      <xdr:colOff>814288</xdr:colOff>
      <xdr:row>296</xdr:row>
      <xdr:rowOff>144517</xdr:rowOff>
    </xdr:from>
    <xdr:to>
      <xdr:col>72</xdr:col>
      <xdr:colOff>474913</xdr:colOff>
      <xdr:row>305</xdr:row>
      <xdr:rowOff>75969</xdr:rowOff>
    </xdr:to>
    <xdr:pic>
      <xdr:nvPicPr>
        <xdr:cNvPr id="77" name="Picture 76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8951667" y="88011000"/>
          <a:ext cx="12535799" cy="253276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478971</xdr:colOff>
      <xdr:row>0</xdr:row>
      <xdr:rowOff>239485</xdr:rowOff>
    </xdr:from>
    <xdr:to>
      <xdr:col>20</xdr:col>
      <xdr:colOff>2257630</xdr:colOff>
      <xdr:row>11</xdr:row>
      <xdr:rowOff>252887</xdr:rowOff>
    </xdr:to>
    <xdr:grpSp>
      <xdr:nvGrpSpPr>
        <xdr:cNvPr id="2" name="Group 1"/>
        <xdr:cNvGrpSpPr/>
      </xdr:nvGrpSpPr>
      <xdr:grpSpPr>
        <a:xfrm>
          <a:off x="13012557" y="239485"/>
          <a:ext cx="10765004" cy="3140230"/>
          <a:chOff x="12963317" y="957768"/>
          <a:chExt cx="10704945" cy="3072288"/>
        </a:xfrm>
      </xdr:grpSpPr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963317" y="957768"/>
            <a:ext cx="10704945" cy="3072288"/>
          </a:xfrm>
          <a:prstGeom prst="rect">
            <a:avLst/>
          </a:prstGeom>
        </xdr:spPr>
      </xdr:pic>
      <xdr:sp macro="" textlink="">
        <xdr:nvSpPr>
          <xdr:cNvPr id="4" name="Rectangle 3"/>
          <xdr:cNvSpPr/>
        </xdr:nvSpPr>
        <xdr:spPr>
          <a:xfrm>
            <a:off x="15080818" y="2787831"/>
            <a:ext cx="3716672" cy="159115"/>
          </a:xfrm>
          <a:prstGeom prst="rect">
            <a:avLst/>
          </a:prstGeom>
          <a:noFill/>
          <a:ln w="28575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/>
          <xdr:cNvSpPr/>
        </xdr:nvSpPr>
        <xdr:spPr>
          <a:xfrm>
            <a:off x="15083827" y="3102624"/>
            <a:ext cx="3729058" cy="131846"/>
          </a:xfrm>
          <a:prstGeom prst="rect">
            <a:avLst/>
          </a:prstGeom>
          <a:noFill/>
          <a:ln w="285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/>
          <xdr:cNvSpPr/>
        </xdr:nvSpPr>
        <xdr:spPr>
          <a:xfrm>
            <a:off x="15093036" y="2357011"/>
            <a:ext cx="3681364" cy="164119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8</xdr:col>
      <xdr:colOff>381000</xdr:colOff>
      <xdr:row>16</xdr:row>
      <xdr:rowOff>76200</xdr:rowOff>
    </xdr:from>
    <xdr:to>
      <xdr:col>20</xdr:col>
      <xdr:colOff>183879</xdr:colOff>
      <xdr:row>33</xdr:row>
      <xdr:rowOff>20365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21343" y="4604657"/>
          <a:ext cx="8729165" cy="4940708"/>
        </a:xfrm>
        <a:prstGeom prst="rect">
          <a:avLst/>
        </a:prstGeom>
      </xdr:spPr>
    </xdr:pic>
    <xdr:clientData/>
  </xdr:twoCellAnchor>
  <xdr:twoCellAnchor>
    <xdr:from>
      <xdr:col>8</xdr:col>
      <xdr:colOff>457200</xdr:colOff>
      <xdr:row>35</xdr:row>
      <xdr:rowOff>163286</xdr:rowOff>
    </xdr:from>
    <xdr:to>
      <xdr:col>22</xdr:col>
      <xdr:colOff>115816</xdr:colOff>
      <xdr:row>47</xdr:row>
      <xdr:rowOff>239485</xdr:rowOff>
    </xdr:to>
    <xdr:grpSp>
      <xdr:nvGrpSpPr>
        <xdr:cNvPr id="22" name="Group 21"/>
        <xdr:cNvGrpSpPr/>
      </xdr:nvGrpSpPr>
      <xdr:grpSpPr>
        <a:xfrm>
          <a:off x="12990786" y="10542252"/>
          <a:ext cx="11719237" cy="3505199"/>
          <a:chOff x="12954000" y="10265229"/>
          <a:chExt cx="11654673" cy="3428999"/>
        </a:xfrm>
      </xdr:grpSpPr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954000" y="10265229"/>
            <a:ext cx="9911090" cy="3428999"/>
          </a:xfrm>
          <a:prstGeom prst="rect">
            <a:avLst/>
          </a:prstGeom>
        </xdr:spPr>
      </xdr:pic>
      <xdr:sp macro="" textlink="">
        <xdr:nvSpPr>
          <xdr:cNvPr id="9" name="Rectangle 8"/>
          <xdr:cNvSpPr/>
        </xdr:nvSpPr>
        <xdr:spPr>
          <a:xfrm>
            <a:off x="15838713" y="12567533"/>
            <a:ext cx="1763487" cy="223181"/>
          </a:xfrm>
          <a:prstGeom prst="rect">
            <a:avLst/>
          </a:prstGeom>
          <a:noFill/>
          <a:ln w="28575">
            <a:solidFill>
              <a:srgbClr val="92D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/>
          <xdr:cNvSpPr/>
        </xdr:nvSpPr>
        <xdr:spPr>
          <a:xfrm>
            <a:off x="15793450" y="12170229"/>
            <a:ext cx="1852293" cy="206828"/>
          </a:xfrm>
          <a:prstGeom prst="rect">
            <a:avLst/>
          </a:prstGeom>
          <a:noFill/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extBox 10"/>
          <xdr:cNvSpPr txBox="1"/>
        </xdr:nvSpPr>
        <xdr:spPr>
          <a:xfrm>
            <a:off x="23320320" y="12643169"/>
            <a:ext cx="1278441" cy="270567"/>
          </a:xfrm>
          <a:prstGeom prst="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JR BF pada</a:t>
            </a:r>
            <a:r>
              <a:rPr lang="en-US" sz="1100" baseline="0"/>
              <a:t> DO ini</a:t>
            </a:r>
            <a:endParaRPr lang="en-US" sz="1100"/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23264949" y="12178885"/>
            <a:ext cx="1343724" cy="270567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JR yang di inspeksi</a:t>
            </a:r>
          </a:p>
        </xdr:txBody>
      </xdr:sp>
      <xdr:cxnSp macro="">
        <xdr:nvCxnSpPr>
          <xdr:cNvPr id="13" name="Elbow Connector 12"/>
          <xdr:cNvCxnSpPr>
            <a:stCxn id="9" idx="3"/>
            <a:endCxn id="11" idx="1"/>
          </xdr:cNvCxnSpPr>
        </xdr:nvCxnSpPr>
        <xdr:spPr>
          <a:xfrm>
            <a:off x="17602200" y="12679124"/>
            <a:ext cx="5718120" cy="99329"/>
          </a:xfrm>
          <a:prstGeom prst="bentConnector3">
            <a:avLst>
              <a:gd name="adj1" fmla="val 50000"/>
            </a:avLst>
          </a:prstGeom>
          <a:ln w="28575"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  <xdr:cxnSp macro="">
        <xdr:nvCxnSpPr>
          <xdr:cNvPr id="14" name="Elbow Connector 13"/>
          <xdr:cNvCxnSpPr>
            <a:stCxn id="10" idx="3"/>
            <a:endCxn id="12" idx="1"/>
          </xdr:cNvCxnSpPr>
        </xdr:nvCxnSpPr>
        <xdr:spPr>
          <a:xfrm>
            <a:off x="17645743" y="12273643"/>
            <a:ext cx="5619206" cy="40526"/>
          </a:xfrm>
          <a:prstGeom prst="bentConnector3">
            <a:avLst>
              <a:gd name="adj1" fmla="val 50000"/>
            </a:avLst>
          </a:prstGeom>
          <a:ln w="28575">
            <a:solidFill>
              <a:schemeClr val="accent4"/>
            </a:solidFill>
            <a:tailEnd type="triangle"/>
          </a:ln>
        </xdr:spPr>
        <xdr:style>
          <a:lnRef idx="1">
            <a:schemeClr val="accent6"/>
          </a:lnRef>
          <a:fillRef idx="0">
            <a:schemeClr val="accent6"/>
          </a:fillRef>
          <a:effectRef idx="0">
            <a:schemeClr val="accent6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8</xdr:col>
      <xdr:colOff>476807</xdr:colOff>
      <xdr:row>49</xdr:row>
      <xdr:rowOff>140368</xdr:rowOff>
    </xdr:from>
    <xdr:to>
      <xdr:col>20</xdr:col>
      <xdr:colOff>624974</xdr:colOff>
      <xdr:row>65</xdr:row>
      <xdr:rowOff>189678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19728" y="14498052"/>
          <a:ext cx="9071588" cy="4861942"/>
        </a:xfrm>
        <a:prstGeom prst="rect">
          <a:avLst/>
        </a:prstGeom>
      </xdr:spPr>
    </xdr:pic>
    <xdr:clientData/>
  </xdr:twoCellAnchor>
  <xdr:twoCellAnchor editAs="oneCell">
    <xdr:from>
      <xdr:col>11</xdr:col>
      <xdr:colOff>296334</xdr:colOff>
      <xdr:row>71</xdr:row>
      <xdr:rowOff>148166</xdr:rowOff>
    </xdr:from>
    <xdr:to>
      <xdr:col>19</xdr:col>
      <xdr:colOff>444500</xdr:colOff>
      <xdr:row>92</xdr:row>
      <xdr:rowOff>85430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753167" y="20679833"/>
          <a:ext cx="6582833" cy="6160264"/>
        </a:xfrm>
        <a:prstGeom prst="rect">
          <a:avLst/>
        </a:prstGeom>
      </xdr:spPr>
    </xdr:pic>
    <xdr:clientData/>
  </xdr:twoCellAnchor>
  <xdr:twoCellAnchor editAs="oneCell">
    <xdr:from>
      <xdr:col>12</xdr:col>
      <xdr:colOff>-1</xdr:colOff>
      <xdr:row>93</xdr:row>
      <xdr:rowOff>-1</xdr:rowOff>
    </xdr:from>
    <xdr:to>
      <xdr:col>19</xdr:col>
      <xdr:colOff>402166</xdr:colOff>
      <xdr:row>95</xdr:row>
      <xdr:rowOff>104367</xdr:rowOff>
    </xdr:to>
    <xdr:pic>
      <xdr:nvPicPr>
        <xdr:cNvPr id="25" name="Picture 24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5555" b="-2128"/>
        <a:stretch/>
      </xdr:blipFill>
      <xdr:spPr>
        <a:xfrm>
          <a:off x="14795499" y="27050999"/>
          <a:ext cx="6498167" cy="697035"/>
        </a:xfrm>
        <a:prstGeom prst="rect">
          <a:avLst/>
        </a:prstGeom>
      </xdr:spPr>
    </xdr:pic>
    <xdr:clientData/>
  </xdr:twoCellAnchor>
  <xdr:twoCellAnchor editAs="oneCell">
    <xdr:from>
      <xdr:col>20</xdr:col>
      <xdr:colOff>105834</xdr:colOff>
      <xdr:row>71</xdr:row>
      <xdr:rowOff>211666</xdr:rowOff>
    </xdr:from>
    <xdr:to>
      <xdr:col>31</xdr:col>
      <xdr:colOff>43567</xdr:colOff>
      <xdr:row>85</xdr:row>
      <xdr:rowOff>127000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632334" y="20743333"/>
          <a:ext cx="9949566" cy="406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85</xdr:row>
      <xdr:rowOff>254001</xdr:rowOff>
    </xdr:from>
    <xdr:to>
      <xdr:col>31</xdr:col>
      <xdr:colOff>21167</xdr:colOff>
      <xdr:row>90</xdr:row>
      <xdr:rowOff>37748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590000" y="24934334"/>
          <a:ext cx="9969500" cy="1265414"/>
        </a:xfrm>
        <a:prstGeom prst="rect">
          <a:avLst/>
        </a:prstGeom>
      </xdr:spPr>
    </xdr:pic>
    <xdr:clientData/>
  </xdr:twoCellAnchor>
  <xdr:twoCellAnchor editAs="oneCell">
    <xdr:from>
      <xdr:col>19</xdr:col>
      <xdr:colOff>592666</xdr:colOff>
      <xdr:row>90</xdr:row>
      <xdr:rowOff>126999</xdr:rowOff>
    </xdr:from>
    <xdr:to>
      <xdr:col>31</xdr:col>
      <xdr:colOff>63500</xdr:colOff>
      <xdr:row>94</xdr:row>
      <xdr:rowOff>221399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484166" y="26288999"/>
          <a:ext cx="10117667" cy="1279733"/>
        </a:xfrm>
        <a:prstGeom prst="rect">
          <a:avLst/>
        </a:prstGeom>
      </xdr:spPr>
    </xdr:pic>
    <xdr:clientData/>
  </xdr:twoCellAnchor>
  <xdr:twoCellAnchor editAs="oneCell">
    <xdr:from>
      <xdr:col>33</xdr:col>
      <xdr:colOff>613833</xdr:colOff>
      <xdr:row>71</xdr:row>
      <xdr:rowOff>63500</xdr:rowOff>
    </xdr:from>
    <xdr:to>
      <xdr:col>42</xdr:col>
      <xdr:colOff>139627</xdr:colOff>
      <xdr:row>92</xdr:row>
      <xdr:rowOff>0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422166" y="20595167"/>
          <a:ext cx="6468461" cy="6159500"/>
        </a:xfrm>
        <a:prstGeom prst="rect">
          <a:avLst/>
        </a:prstGeom>
      </xdr:spPr>
    </xdr:pic>
    <xdr:clientData/>
  </xdr:twoCellAnchor>
  <xdr:twoCellAnchor editAs="oneCell">
    <xdr:from>
      <xdr:col>33</xdr:col>
      <xdr:colOff>592666</xdr:colOff>
      <xdr:row>92</xdr:row>
      <xdr:rowOff>84666</xdr:rowOff>
    </xdr:from>
    <xdr:to>
      <xdr:col>42</xdr:col>
      <xdr:colOff>126999</xdr:colOff>
      <xdr:row>94</xdr:row>
      <xdr:rowOff>248572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3400999" y="26839333"/>
          <a:ext cx="6477000" cy="756572"/>
        </a:xfrm>
        <a:prstGeom prst="rect">
          <a:avLst/>
        </a:prstGeom>
      </xdr:spPr>
    </xdr:pic>
    <xdr:clientData/>
  </xdr:twoCellAnchor>
  <xdr:twoCellAnchor editAs="oneCell">
    <xdr:from>
      <xdr:col>43</xdr:col>
      <xdr:colOff>169333</xdr:colOff>
      <xdr:row>71</xdr:row>
      <xdr:rowOff>127000</xdr:rowOff>
    </xdr:from>
    <xdr:to>
      <xdr:col>64</xdr:col>
      <xdr:colOff>695618</xdr:colOff>
      <xdr:row>78</xdr:row>
      <xdr:rowOff>195524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555333" y="20658667"/>
          <a:ext cx="14580952" cy="2142857"/>
        </a:xfrm>
        <a:prstGeom prst="rect">
          <a:avLst/>
        </a:prstGeom>
      </xdr:spPr>
    </xdr:pic>
    <xdr:clientData/>
  </xdr:twoCellAnchor>
  <xdr:twoCellAnchor editAs="oneCell">
    <xdr:from>
      <xdr:col>43</xdr:col>
      <xdr:colOff>169334</xdr:colOff>
      <xdr:row>79</xdr:row>
      <xdr:rowOff>84667</xdr:rowOff>
    </xdr:from>
    <xdr:to>
      <xdr:col>64</xdr:col>
      <xdr:colOff>719667</xdr:colOff>
      <xdr:row>85</xdr:row>
      <xdr:rowOff>218003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0555334" y="22987000"/>
          <a:ext cx="14605000" cy="1911336"/>
        </a:xfrm>
        <a:prstGeom prst="rect">
          <a:avLst/>
        </a:prstGeom>
      </xdr:spPr>
    </xdr:pic>
    <xdr:clientData/>
  </xdr:twoCellAnchor>
  <xdr:twoCellAnchor editAs="oneCell">
    <xdr:from>
      <xdr:col>43</xdr:col>
      <xdr:colOff>211666</xdr:colOff>
      <xdr:row>86</xdr:row>
      <xdr:rowOff>169333</xdr:rowOff>
    </xdr:from>
    <xdr:to>
      <xdr:col>59</xdr:col>
      <xdr:colOff>571500</xdr:colOff>
      <xdr:row>97</xdr:row>
      <xdr:rowOff>179480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0597666" y="25146000"/>
          <a:ext cx="11239501" cy="3269813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107</xdr:row>
      <xdr:rowOff>-1</xdr:rowOff>
    </xdr:from>
    <xdr:to>
      <xdr:col>23</xdr:col>
      <xdr:colOff>381000</xdr:colOff>
      <xdr:row>113</xdr:row>
      <xdr:rowOff>175852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795500" y="31030332"/>
          <a:ext cx="11324167" cy="1953853"/>
        </a:xfrm>
        <a:prstGeom prst="rect">
          <a:avLst/>
        </a:prstGeom>
      </xdr:spPr>
    </xdr:pic>
    <xdr:clientData/>
  </xdr:twoCellAnchor>
  <xdr:twoCellAnchor editAs="oneCell">
    <xdr:from>
      <xdr:col>33</xdr:col>
      <xdr:colOff>592666</xdr:colOff>
      <xdr:row>106</xdr:row>
      <xdr:rowOff>148166</xdr:rowOff>
    </xdr:from>
    <xdr:to>
      <xdr:col>50</xdr:col>
      <xdr:colOff>221989</xdr:colOff>
      <xdr:row>111</xdr:row>
      <xdr:rowOff>289700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3400999" y="30882166"/>
          <a:ext cx="11651990" cy="1623201"/>
        </a:xfrm>
        <a:prstGeom prst="rect">
          <a:avLst/>
        </a:prstGeom>
      </xdr:spPr>
    </xdr:pic>
    <xdr:clientData/>
  </xdr:twoCellAnchor>
  <xdr:twoCellAnchor editAs="oneCell">
    <xdr:from>
      <xdr:col>9</xdr:col>
      <xdr:colOff>529167</xdr:colOff>
      <xdr:row>136</xdr:row>
      <xdr:rowOff>253999</xdr:rowOff>
    </xdr:from>
    <xdr:to>
      <xdr:col>22</xdr:col>
      <xdr:colOff>1058334</xdr:colOff>
      <xdr:row>144</xdr:row>
      <xdr:rowOff>240190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800667" y="39708666"/>
          <a:ext cx="11874500" cy="2356857"/>
        </a:xfrm>
        <a:prstGeom prst="rect">
          <a:avLst/>
        </a:prstGeom>
      </xdr:spPr>
    </xdr:pic>
    <xdr:clientData/>
  </xdr:twoCellAnchor>
  <xdr:twoCellAnchor editAs="oneCell">
    <xdr:from>
      <xdr:col>9</xdr:col>
      <xdr:colOff>613833</xdr:colOff>
      <xdr:row>145</xdr:row>
      <xdr:rowOff>232833</xdr:rowOff>
    </xdr:from>
    <xdr:to>
      <xdr:col>22</xdr:col>
      <xdr:colOff>1037167</xdr:colOff>
      <xdr:row>153</xdr:row>
      <xdr:rowOff>231474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885333" y="42354500"/>
          <a:ext cx="11768667" cy="2369307"/>
        </a:xfrm>
        <a:prstGeom prst="rect">
          <a:avLst/>
        </a:prstGeom>
      </xdr:spPr>
    </xdr:pic>
    <xdr:clientData/>
  </xdr:twoCellAnchor>
  <xdr:twoCellAnchor editAs="oneCell">
    <xdr:from>
      <xdr:col>9</xdr:col>
      <xdr:colOff>677334</xdr:colOff>
      <xdr:row>155</xdr:row>
      <xdr:rowOff>0</xdr:rowOff>
    </xdr:from>
    <xdr:to>
      <xdr:col>22</xdr:col>
      <xdr:colOff>1062365</xdr:colOff>
      <xdr:row>162</xdr:row>
      <xdr:rowOff>21167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3948834" y="45085000"/>
          <a:ext cx="11730364" cy="20955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137</xdr:row>
      <xdr:rowOff>0</xdr:rowOff>
    </xdr:from>
    <xdr:to>
      <xdr:col>43</xdr:col>
      <xdr:colOff>487680</xdr:colOff>
      <xdr:row>153</xdr:row>
      <xdr:rowOff>152400</xdr:rowOff>
    </xdr:to>
    <xdr:pic>
      <xdr:nvPicPr>
        <xdr:cNvPr id="42" name="Picture 41" descr="C:\Users\offic\AppData\Local\Temp\SNAGHTML2cbf4f43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35760" y="39799260"/>
          <a:ext cx="13594080" cy="4907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1291165</xdr:colOff>
      <xdr:row>180</xdr:row>
      <xdr:rowOff>63499</xdr:rowOff>
    </xdr:from>
    <xdr:to>
      <xdr:col>20</xdr:col>
      <xdr:colOff>1301672</xdr:colOff>
      <xdr:row>191</xdr:row>
      <xdr:rowOff>253999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566451" y="52314928"/>
          <a:ext cx="14216364" cy="3450166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172</xdr:row>
      <xdr:rowOff>211666</xdr:rowOff>
    </xdr:from>
    <xdr:to>
      <xdr:col>34</xdr:col>
      <xdr:colOff>1439334</xdr:colOff>
      <xdr:row>188</xdr:row>
      <xdr:rowOff>260977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666095" y="50092428"/>
          <a:ext cx="9017001" cy="4790644"/>
        </a:xfrm>
        <a:prstGeom prst="rect">
          <a:avLst/>
        </a:prstGeom>
      </xdr:spPr>
    </xdr:pic>
    <xdr:clientData/>
  </xdr:twoCellAnchor>
  <xdr:twoCellAnchor editAs="oneCell">
    <xdr:from>
      <xdr:col>22</xdr:col>
      <xdr:colOff>1058332</xdr:colOff>
      <xdr:row>192</xdr:row>
      <xdr:rowOff>169333</xdr:rowOff>
    </xdr:from>
    <xdr:to>
      <xdr:col>37</xdr:col>
      <xdr:colOff>423332</xdr:colOff>
      <xdr:row>199</xdr:row>
      <xdr:rowOff>48853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5675165" y="56049333"/>
          <a:ext cx="11324167" cy="1953853"/>
        </a:xfrm>
        <a:prstGeom prst="rect">
          <a:avLst/>
        </a:prstGeom>
      </xdr:spPr>
    </xdr:pic>
    <xdr:clientData/>
  </xdr:twoCellAnchor>
  <xdr:twoCellAnchor>
    <xdr:from>
      <xdr:col>19</xdr:col>
      <xdr:colOff>337457</xdr:colOff>
      <xdr:row>184</xdr:row>
      <xdr:rowOff>76201</xdr:rowOff>
    </xdr:from>
    <xdr:to>
      <xdr:col>20</xdr:col>
      <xdr:colOff>522514</xdr:colOff>
      <xdr:row>184</xdr:row>
      <xdr:rowOff>277739</xdr:rowOff>
    </xdr:to>
    <xdr:sp macro="" textlink="">
      <xdr:nvSpPr>
        <xdr:cNvPr id="16" name="Rectangle 15"/>
        <xdr:cNvSpPr/>
      </xdr:nvSpPr>
      <xdr:spPr>
        <a:xfrm>
          <a:off x="21210560" y="54000164"/>
          <a:ext cx="811748" cy="201538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333185</xdr:colOff>
      <xdr:row>185</xdr:row>
      <xdr:rowOff>14957</xdr:rowOff>
    </xdr:from>
    <xdr:to>
      <xdr:col>20</xdr:col>
      <xdr:colOff>518242</xdr:colOff>
      <xdr:row>185</xdr:row>
      <xdr:rowOff>192281</xdr:rowOff>
    </xdr:to>
    <xdr:sp macro="" textlink="">
      <xdr:nvSpPr>
        <xdr:cNvPr id="45" name="Rectangle 44"/>
        <xdr:cNvSpPr/>
      </xdr:nvSpPr>
      <xdr:spPr>
        <a:xfrm>
          <a:off x="21206288" y="54238022"/>
          <a:ext cx="811748" cy="177324"/>
        </a:xfrm>
        <a:prstGeom prst="rect">
          <a:avLst/>
        </a:prstGeom>
        <a:noFill/>
        <a:ln w="1905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343155</xdr:colOff>
      <xdr:row>185</xdr:row>
      <xdr:rowOff>238572</xdr:rowOff>
    </xdr:from>
    <xdr:to>
      <xdr:col>20</xdr:col>
      <xdr:colOff>528212</xdr:colOff>
      <xdr:row>186</xdr:row>
      <xdr:rowOff>116793</xdr:rowOff>
    </xdr:to>
    <xdr:sp macro="" textlink="">
      <xdr:nvSpPr>
        <xdr:cNvPr id="46" name="Rectangle 45"/>
        <xdr:cNvSpPr/>
      </xdr:nvSpPr>
      <xdr:spPr>
        <a:xfrm>
          <a:off x="21216258" y="54461637"/>
          <a:ext cx="811748" cy="177324"/>
        </a:xfrm>
        <a:prstGeom prst="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331761</xdr:colOff>
      <xdr:row>186</xdr:row>
      <xdr:rowOff>163084</xdr:rowOff>
    </xdr:from>
    <xdr:to>
      <xdr:col>20</xdr:col>
      <xdr:colOff>516818</xdr:colOff>
      <xdr:row>187</xdr:row>
      <xdr:rowOff>41305</xdr:rowOff>
    </xdr:to>
    <xdr:sp macro="" textlink="">
      <xdr:nvSpPr>
        <xdr:cNvPr id="47" name="Rectangle 46"/>
        <xdr:cNvSpPr/>
      </xdr:nvSpPr>
      <xdr:spPr>
        <a:xfrm>
          <a:off x="21204864" y="54685252"/>
          <a:ext cx="811748" cy="177324"/>
        </a:xfrm>
        <a:prstGeom prst="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334609</xdr:colOff>
      <xdr:row>187</xdr:row>
      <xdr:rowOff>87596</xdr:rowOff>
    </xdr:from>
    <xdr:to>
      <xdr:col>20</xdr:col>
      <xdr:colOff>519666</xdr:colOff>
      <xdr:row>187</xdr:row>
      <xdr:rowOff>264920</xdr:rowOff>
    </xdr:to>
    <xdr:sp macro="" textlink="">
      <xdr:nvSpPr>
        <xdr:cNvPr id="48" name="Rectangle 47"/>
        <xdr:cNvSpPr/>
      </xdr:nvSpPr>
      <xdr:spPr>
        <a:xfrm>
          <a:off x="21207712" y="54908867"/>
          <a:ext cx="811748" cy="177324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344579</xdr:colOff>
      <xdr:row>187</xdr:row>
      <xdr:rowOff>296968</xdr:rowOff>
    </xdr:from>
    <xdr:to>
      <xdr:col>20</xdr:col>
      <xdr:colOff>529636</xdr:colOff>
      <xdr:row>188</xdr:row>
      <xdr:rowOff>175189</xdr:rowOff>
    </xdr:to>
    <xdr:sp macro="" textlink="">
      <xdr:nvSpPr>
        <xdr:cNvPr id="49" name="Rectangle 48"/>
        <xdr:cNvSpPr/>
      </xdr:nvSpPr>
      <xdr:spPr>
        <a:xfrm>
          <a:off x="21217682" y="55118239"/>
          <a:ext cx="811748" cy="177324"/>
        </a:xfrm>
        <a:prstGeom prst="rect">
          <a:avLst/>
        </a:prstGeom>
        <a:noFill/>
        <a:ln w="1905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340306</xdr:colOff>
      <xdr:row>188</xdr:row>
      <xdr:rowOff>221480</xdr:rowOff>
    </xdr:from>
    <xdr:to>
      <xdr:col>20</xdr:col>
      <xdr:colOff>525363</xdr:colOff>
      <xdr:row>189</xdr:row>
      <xdr:rowOff>99701</xdr:rowOff>
    </xdr:to>
    <xdr:sp macro="" textlink="">
      <xdr:nvSpPr>
        <xdr:cNvPr id="50" name="Rectangle 49"/>
        <xdr:cNvSpPr/>
      </xdr:nvSpPr>
      <xdr:spPr>
        <a:xfrm>
          <a:off x="21213409" y="55341854"/>
          <a:ext cx="811748" cy="17732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357397</xdr:colOff>
      <xdr:row>189</xdr:row>
      <xdr:rowOff>131749</xdr:rowOff>
    </xdr:from>
    <xdr:to>
      <xdr:col>20</xdr:col>
      <xdr:colOff>542454</xdr:colOff>
      <xdr:row>190</xdr:row>
      <xdr:rowOff>241905</xdr:rowOff>
    </xdr:to>
    <xdr:sp macro="" textlink="">
      <xdr:nvSpPr>
        <xdr:cNvPr id="51" name="Rectangle 50"/>
        <xdr:cNvSpPr/>
      </xdr:nvSpPr>
      <xdr:spPr>
        <a:xfrm>
          <a:off x="21215635" y="55050178"/>
          <a:ext cx="807962" cy="406489"/>
        </a:xfrm>
        <a:prstGeom prst="rect">
          <a:avLst/>
        </a:prstGeom>
        <a:noFill/>
        <a:ln w="19050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348851</xdr:colOff>
      <xdr:row>190</xdr:row>
      <xdr:rowOff>286998</xdr:rowOff>
    </xdr:from>
    <xdr:to>
      <xdr:col>20</xdr:col>
      <xdr:colOff>533908</xdr:colOff>
      <xdr:row>191</xdr:row>
      <xdr:rowOff>165219</xdr:rowOff>
    </xdr:to>
    <xdr:sp macro="" textlink="">
      <xdr:nvSpPr>
        <xdr:cNvPr id="53" name="Rectangle 52"/>
        <xdr:cNvSpPr/>
      </xdr:nvSpPr>
      <xdr:spPr>
        <a:xfrm>
          <a:off x="21221954" y="56005577"/>
          <a:ext cx="811748" cy="177324"/>
        </a:xfrm>
        <a:prstGeom prst="rect">
          <a:avLst/>
        </a:prstGeom>
        <a:noFill/>
        <a:ln w="19050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743856</xdr:colOff>
      <xdr:row>184</xdr:row>
      <xdr:rowOff>36286</xdr:rowOff>
    </xdr:from>
    <xdr:to>
      <xdr:col>34</xdr:col>
      <xdr:colOff>1342571</xdr:colOff>
      <xdr:row>184</xdr:row>
      <xdr:rowOff>169334</xdr:rowOff>
    </xdr:to>
    <xdr:sp macro="" textlink="">
      <xdr:nvSpPr>
        <xdr:cNvPr id="54" name="Rectangle 53"/>
        <xdr:cNvSpPr/>
      </xdr:nvSpPr>
      <xdr:spPr>
        <a:xfrm>
          <a:off x="33987618" y="53473048"/>
          <a:ext cx="598715" cy="133048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741145</xdr:colOff>
      <xdr:row>180</xdr:row>
      <xdr:rowOff>196497</xdr:rowOff>
    </xdr:from>
    <xdr:to>
      <xdr:col>34</xdr:col>
      <xdr:colOff>1372809</xdr:colOff>
      <xdr:row>181</xdr:row>
      <xdr:rowOff>48381</xdr:rowOff>
    </xdr:to>
    <xdr:sp macro="" textlink="">
      <xdr:nvSpPr>
        <xdr:cNvPr id="55" name="Rectangle 54"/>
        <xdr:cNvSpPr/>
      </xdr:nvSpPr>
      <xdr:spPr>
        <a:xfrm>
          <a:off x="33984907" y="52447926"/>
          <a:ext cx="631664" cy="148217"/>
        </a:xfrm>
        <a:prstGeom prst="rect">
          <a:avLst/>
        </a:prstGeom>
        <a:noFill/>
        <a:ln w="19050"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751115</xdr:colOff>
      <xdr:row>180</xdr:row>
      <xdr:rowOff>27018</xdr:rowOff>
    </xdr:from>
    <xdr:to>
      <xdr:col>34</xdr:col>
      <xdr:colOff>1372809</xdr:colOff>
      <xdr:row>180</xdr:row>
      <xdr:rowOff>169334</xdr:rowOff>
    </xdr:to>
    <xdr:sp macro="" textlink="">
      <xdr:nvSpPr>
        <xdr:cNvPr id="56" name="Rectangle 55"/>
        <xdr:cNvSpPr/>
      </xdr:nvSpPr>
      <xdr:spPr>
        <a:xfrm>
          <a:off x="33994877" y="52278447"/>
          <a:ext cx="621694" cy="142316"/>
        </a:xfrm>
        <a:prstGeom prst="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745768</xdr:colOff>
      <xdr:row>177</xdr:row>
      <xdr:rowOff>232490</xdr:rowOff>
    </xdr:from>
    <xdr:to>
      <xdr:col>34</xdr:col>
      <xdr:colOff>1360714</xdr:colOff>
      <xdr:row>178</xdr:row>
      <xdr:rowOff>84667</xdr:rowOff>
    </xdr:to>
    <xdr:sp macro="" textlink="">
      <xdr:nvSpPr>
        <xdr:cNvPr id="57" name="Rectangle 56"/>
        <xdr:cNvSpPr/>
      </xdr:nvSpPr>
      <xdr:spPr>
        <a:xfrm>
          <a:off x="33989530" y="51594919"/>
          <a:ext cx="614946" cy="148510"/>
        </a:xfrm>
        <a:prstGeom prst="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748616</xdr:colOff>
      <xdr:row>181</xdr:row>
      <xdr:rowOff>75106</xdr:rowOff>
    </xdr:from>
    <xdr:to>
      <xdr:col>34</xdr:col>
      <xdr:colOff>1360714</xdr:colOff>
      <xdr:row>181</xdr:row>
      <xdr:rowOff>235857</xdr:rowOff>
    </xdr:to>
    <xdr:sp macro="" textlink="">
      <xdr:nvSpPr>
        <xdr:cNvPr id="58" name="Rectangle 57"/>
        <xdr:cNvSpPr/>
      </xdr:nvSpPr>
      <xdr:spPr>
        <a:xfrm>
          <a:off x="33992378" y="52622868"/>
          <a:ext cx="612098" cy="160751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730123</xdr:colOff>
      <xdr:row>177</xdr:row>
      <xdr:rowOff>54522</xdr:rowOff>
    </xdr:from>
    <xdr:to>
      <xdr:col>34</xdr:col>
      <xdr:colOff>1360714</xdr:colOff>
      <xdr:row>177</xdr:row>
      <xdr:rowOff>205620</xdr:rowOff>
    </xdr:to>
    <xdr:sp macro="" textlink="">
      <xdr:nvSpPr>
        <xdr:cNvPr id="63" name="Rectangle 62"/>
        <xdr:cNvSpPr/>
      </xdr:nvSpPr>
      <xdr:spPr>
        <a:xfrm>
          <a:off x="33973885" y="51416951"/>
          <a:ext cx="630591" cy="151098"/>
        </a:xfrm>
        <a:prstGeom prst="rect">
          <a:avLst/>
        </a:prstGeom>
        <a:noFill/>
        <a:ln w="28575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741167</xdr:colOff>
      <xdr:row>176</xdr:row>
      <xdr:rowOff>13171</xdr:rowOff>
    </xdr:from>
    <xdr:to>
      <xdr:col>34</xdr:col>
      <xdr:colOff>1366762</xdr:colOff>
      <xdr:row>177</xdr:row>
      <xdr:rowOff>36285</xdr:rowOff>
    </xdr:to>
    <xdr:sp macro="" textlink="">
      <xdr:nvSpPr>
        <xdr:cNvPr id="64" name="Rectangle 63"/>
        <xdr:cNvSpPr/>
      </xdr:nvSpPr>
      <xdr:spPr>
        <a:xfrm>
          <a:off x="33984929" y="51079266"/>
          <a:ext cx="625595" cy="319448"/>
        </a:xfrm>
        <a:prstGeom prst="rect">
          <a:avLst/>
        </a:prstGeom>
        <a:noFill/>
        <a:ln w="19050">
          <a:solidFill>
            <a:srgbClr val="66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738667</xdr:colOff>
      <xdr:row>179</xdr:row>
      <xdr:rowOff>138182</xdr:rowOff>
    </xdr:from>
    <xdr:to>
      <xdr:col>34</xdr:col>
      <xdr:colOff>1378856</xdr:colOff>
      <xdr:row>180</xdr:row>
      <xdr:rowOff>6047</xdr:rowOff>
    </xdr:to>
    <xdr:sp macro="" textlink="">
      <xdr:nvSpPr>
        <xdr:cNvPr id="66" name="Rectangle 65"/>
        <xdr:cNvSpPr/>
      </xdr:nvSpPr>
      <xdr:spPr>
        <a:xfrm>
          <a:off x="33982429" y="52093277"/>
          <a:ext cx="640189" cy="164199"/>
        </a:xfrm>
        <a:prstGeom prst="rect">
          <a:avLst/>
        </a:prstGeom>
        <a:noFill/>
        <a:ln w="19050">
          <a:solidFill>
            <a:srgbClr val="66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522515</xdr:colOff>
      <xdr:row>184</xdr:row>
      <xdr:rowOff>102810</xdr:rowOff>
    </xdr:from>
    <xdr:to>
      <xdr:col>34</xdr:col>
      <xdr:colOff>743857</xdr:colOff>
      <xdr:row>184</xdr:row>
      <xdr:rowOff>176970</xdr:rowOff>
    </xdr:to>
    <xdr:cxnSp macro="">
      <xdr:nvCxnSpPr>
        <xdr:cNvPr id="18" name="Elbow Connector 17"/>
        <xdr:cNvCxnSpPr>
          <a:stCxn id="54" idx="1"/>
          <a:endCxn id="16" idx="3"/>
        </xdr:cNvCxnSpPr>
      </xdr:nvCxnSpPr>
      <xdr:spPr>
        <a:xfrm rot="10800000" flipV="1">
          <a:off x="22035211" y="53906636"/>
          <a:ext cx="12048907" cy="74160"/>
        </a:xfrm>
        <a:prstGeom prst="bentConnector3">
          <a:avLst>
            <a:gd name="adj1" fmla="val 93812"/>
          </a:avLst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518242</xdr:colOff>
      <xdr:row>180</xdr:row>
      <xdr:rowOff>271525</xdr:rowOff>
    </xdr:from>
    <xdr:to>
      <xdr:col>34</xdr:col>
      <xdr:colOff>741145</xdr:colOff>
      <xdr:row>185</xdr:row>
      <xdr:rowOff>103618</xdr:rowOff>
    </xdr:to>
    <xdr:cxnSp macro="">
      <xdr:nvCxnSpPr>
        <xdr:cNvPr id="67" name="Elbow Connector 66"/>
        <xdr:cNvCxnSpPr>
          <a:stCxn id="55" idx="1"/>
          <a:endCxn id="45" idx="3"/>
        </xdr:cNvCxnSpPr>
      </xdr:nvCxnSpPr>
      <xdr:spPr>
        <a:xfrm rot="10800000" flipV="1">
          <a:off x="22030938" y="52882655"/>
          <a:ext cx="12050468" cy="1322963"/>
        </a:xfrm>
        <a:prstGeom prst="bentConnector3">
          <a:avLst>
            <a:gd name="adj1" fmla="val 88949"/>
          </a:avLst>
        </a:prstGeom>
        <a:ln w="19050">
          <a:solidFill>
            <a:srgbClr val="FFC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528212</xdr:colOff>
      <xdr:row>180</xdr:row>
      <xdr:rowOff>98176</xdr:rowOff>
    </xdr:from>
    <xdr:to>
      <xdr:col>34</xdr:col>
      <xdr:colOff>751115</xdr:colOff>
      <xdr:row>186</xdr:row>
      <xdr:rowOff>28596</xdr:rowOff>
    </xdr:to>
    <xdr:cxnSp macro="">
      <xdr:nvCxnSpPr>
        <xdr:cNvPr id="68" name="Elbow Connector 67"/>
        <xdr:cNvCxnSpPr>
          <a:stCxn id="56" idx="1"/>
          <a:endCxn id="46" idx="3"/>
        </xdr:cNvCxnSpPr>
      </xdr:nvCxnSpPr>
      <xdr:spPr>
        <a:xfrm rot="10800000" flipV="1">
          <a:off x="22040908" y="52709306"/>
          <a:ext cx="12050468" cy="1719464"/>
        </a:xfrm>
        <a:prstGeom prst="bentConnector3">
          <a:avLst>
            <a:gd name="adj1" fmla="val 92339"/>
          </a:avLst>
        </a:prstGeom>
        <a:ln w="19050">
          <a:solidFill>
            <a:schemeClr val="accent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516819</xdr:colOff>
      <xdr:row>178</xdr:row>
      <xdr:rowOff>9491</xdr:rowOff>
    </xdr:from>
    <xdr:to>
      <xdr:col>34</xdr:col>
      <xdr:colOff>745769</xdr:colOff>
      <xdr:row>186</xdr:row>
      <xdr:rowOff>251281</xdr:rowOff>
    </xdr:to>
    <xdr:cxnSp macro="">
      <xdr:nvCxnSpPr>
        <xdr:cNvPr id="70" name="Elbow Connector 69"/>
        <xdr:cNvCxnSpPr>
          <a:stCxn id="57" idx="1"/>
          <a:endCxn id="47" idx="3"/>
        </xdr:cNvCxnSpPr>
      </xdr:nvCxnSpPr>
      <xdr:spPr>
        <a:xfrm rot="10800000" flipV="1">
          <a:off x="22029515" y="52024274"/>
          <a:ext cx="12056515" cy="2627181"/>
        </a:xfrm>
        <a:prstGeom prst="bentConnector3">
          <a:avLst>
            <a:gd name="adj1" fmla="val 90578"/>
          </a:avLst>
        </a:prstGeom>
        <a:ln w="190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519667</xdr:colOff>
      <xdr:row>181</xdr:row>
      <xdr:rowOff>155482</xdr:rowOff>
    </xdr:from>
    <xdr:to>
      <xdr:col>34</xdr:col>
      <xdr:colOff>748617</xdr:colOff>
      <xdr:row>187</xdr:row>
      <xdr:rowOff>176258</xdr:rowOff>
    </xdr:to>
    <xdr:cxnSp macro="">
      <xdr:nvCxnSpPr>
        <xdr:cNvPr id="76" name="Elbow Connector 75"/>
        <xdr:cNvCxnSpPr>
          <a:stCxn id="58" idx="1"/>
          <a:endCxn id="48" idx="3"/>
        </xdr:cNvCxnSpPr>
      </xdr:nvCxnSpPr>
      <xdr:spPr>
        <a:xfrm rot="10800000" flipV="1">
          <a:off x="22032363" y="53064786"/>
          <a:ext cx="12056515" cy="1809820"/>
        </a:xfrm>
        <a:prstGeom prst="bentConnector3">
          <a:avLst>
            <a:gd name="adj1" fmla="val 87280"/>
          </a:avLst>
        </a:prstGeom>
        <a:ln w="19050">
          <a:solidFill>
            <a:srgbClr val="7030A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529637</xdr:colOff>
      <xdr:row>188</xdr:row>
      <xdr:rowOff>86993</xdr:rowOff>
    </xdr:from>
    <xdr:to>
      <xdr:col>36</xdr:col>
      <xdr:colOff>312379</xdr:colOff>
      <xdr:row>196</xdr:row>
      <xdr:rowOff>243077</xdr:rowOff>
    </xdr:to>
    <xdr:cxnSp macro="">
      <xdr:nvCxnSpPr>
        <xdr:cNvPr id="80" name="Elbow Connector 79"/>
        <xdr:cNvCxnSpPr>
          <a:stCxn id="83" idx="1"/>
          <a:endCxn id="49" idx="3"/>
        </xdr:cNvCxnSpPr>
      </xdr:nvCxnSpPr>
      <xdr:spPr>
        <a:xfrm rot="10800000">
          <a:off x="22042333" y="55083515"/>
          <a:ext cx="14095089" cy="2541475"/>
        </a:xfrm>
        <a:prstGeom prst="bentConnector3">
          <a:avLst>
            <a:gd name="adj1" fmla="val 92701"/>
          </a:avLst>
        </a:prstGeom>
        <a:ln w="19050">
          <a:solidFill>
            <a:srgbClr val="FF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312378</xdr:colOff>
      <xdr:row>196</xdr:row>
      <xdr:rowOff>154848</xdr:rowOff>
    </xdr:from>
    <xdr:to>
      <xdr:col>37</xdr:col>
      <xdr:colOff>353391</xdr:colOff>
      <xdr:row>197</xdr:row>
      <xdr:rowOff>33130</xdr:rowOff>
    </xdr:to>
    <xdr:sp macro="" textlink="">
      <xdr:nvSpPr>
        <xdr:cNvPr id="83" name="Rectangle 82"/>
        <xdr:cNvSpPr/>
      </xdr:nvSpPr>
      <xdr:spPr>
        <a:xfrm>
          <a:off x="36137421" y="57536761"/>
          <a:ext cx="670492" cy="176456"/>
        </a:xfrm>
        <a:prstGeom prst="rect">
          <a:avLst/>
        </a:prstGeom>
        <a:noFill/>
        <a:ln w="1905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22</xdr:col>
      <xdr:colOff>1098697</xdr:colOff>
      <xdr:row>201</xdr:row>
      <xdr:rowOff>70883</xdr:rowOff>
    </xdr:from>
    <xdr:to>
      <xdr:col>38</xdr:col>
      <xdr:colOff>125508</xdr:colOff>
      <xdr:row>207</xdr:row>
      <xdr:rowOff>106091</xdr:rowOff>
    </xdr:to>
    <xdr:pic>
      <xdr:nvPicPr>
        <xdr:cNvPr id="86" name="Picture 85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606744" y="59453720"/>
          <a:ext cx="11413741" cy="1647813"/>
        </a:xfrm>
        <a:prstGeom prst="rect">
          <a:avLst/>
        </a:prstGeom>
      </xdr:spPr>
    </xdr:pic>
    <xdr:clientData/>
  </xdr:twoCellAnchor>
  <xdr:twoCellAnchor>
    <xdr:from>
      <xdr:col>20</xdr:col>
      <xdr:colOff>525364</xdr:colOff>
      <xdr:row>177</xdr:row>
      <xdr:rowOff>130070</xdr:rowOff>
    </xdr:from>
    <xdr:to>
      <xdr:col>34</xdr:col>
      <xdr:colOff>730124</xdr:colOff>
      <xdr:row>189</xdr:row>
      <xdr:rowOff>14051</xdr:rowOff>
    </xdr:to>
    <xdr:cxnSp macro="">
      <xdr:nvCxnSpPr>
        <xdr:cNvPr id="87" name="Elbow Connector 86"/>
        <xdr:cNvCxnSpPr>
          <a:stCxn id="63" idx="1"/>
          <a:endCxn id="50" idx="3"/>
        </xdr:cNvCxnSpPr>
      </xdr:nvCxnSpPr>
      <xdr:spPr>
        <a:xfrm rot="10800000" flipV="1">
          <a:off x="22017672" y="50949608"/>
          <a:ext cx="11996221" cy="3400905"/>
        </a:xfrm>
        <a:prstGeom prst="bentConnector3">
          <a:avLst>
            <a:gd name="adj1" fmla="val 85883"/>
          </a:avLst>
        </a:prstGeom>
        <a:ln w="19050">
          <a:solidFill>
            <a:srgbClr val="FF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542455</xdr:colOff>
      <xdr:row>176</xdr:row>
      <xdr:rowOff>175246</xdr:rowOff>
    </xdr:from>
    <xdr:to>
      <xdr:col>34</xdr:col>
      <xdr:colOff>741168</xdr:colOff>
      <xdr:row>190</xdr:row>
      <xdr:rowOff>36308</xdr:rowOff>
    </xdr:to>
    <xdr:cxnSp macro="">
      <xdr:nvCxnSpPr>
        <xdr:cNvPr id="93" name="Elbow Connector 92"/>
        <xdr:cNvCxnSpPr>
          <a:stCxn id="64" idx="1"/>
          <a:endCxn id="51" idx="3"/>
        </xdr:cNvCxnSpPr>
      </xdr:nvCxnSpPr>
      <xdr:spPr>
        <a:xfrm rot="10800000" flipV="1">
          <a:off x="22010159" y="51972431"/>
          <a:ext cx="11939157" cy="4075581"/>
        </a:xfrm>
        <a:prstGeom prst="bentConnector3">
          <a:avLst>
            <a:gd name="adj1" fmla="val 84039"/>
          </a:avLst>
        </a:prstGeom>
        <a:ln w="19050">
          <a:solidFill>
            <a:srgbClr val="6666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533909</xdr:colOff>
      <xdr:row>179</xdr:row>
      <xdr:rowOff>222633</xdr:rowOff>
    </xdr:from>
    <xdr:to>
      <xdr:col>34</xdr:col>
      <xdr:colOff>738668</xdr:colOff>
      <xdr:row>191</xdr:row>
      <xdr:rowOff>75590</xdr:rowOff>
    </xdr:to>
    <xdr:cxnSp macro="">
      <xdr:nvCxnSpPr>
        <xdr:cNvPr id="97" name="Elbow Connector 96"/>
        <xdr:cNvCxnSpPr>
          <a:stCxn id="66" idx="1"/>
          <a:endCxn id="53" idx="3"/>
        </xdr:cNvCxnSpPr>
      </xdr:nvCxnSpPr>
      <xdr:spPr>
        <a:xfrm rot="10800000" flipV="1">
          <a:off x="22001613" y="52922929"/>
          <a:ext cx="11945203" cy="3465402"/>
        </a:xfrm>
        <a:prstGeom prst="bentConnector3">
          <a:avLst>
            <a:gd name="adj1" fmla="val 81659"/>
          </a:avLst>
        </a:prstGeom>
        <a:ln w="19050">
          <a:solidFill>
            <a:srgbClr val="66FF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91109</xdr:colOff>
      <xdr:row>11</xdr:row>
      <xdr:rowOff>91109</xdr:rowOff>
    </xdr:from>
    <xdr:to>
      <xdr:col>14</xdr:col>
      <xdr:colOff>606490</xdr:colOff>
      <xdr:row>26</xdr:row>
      <xdr:rowOff>230146</xdr:rowOff>
    </xdr:to>
    <xdr:pic>
      <xdr:nvPicPr>
        <xdr:cNvPr id="6" name="Picture 5" descr="C:\Users\offic\AppData\Local\Temp\SNAGHTML15df5b8c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8987" y="3170211"/>
          <a:ext cx="10281421" cy="45710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715347</xdr:colOff>
      <xdr:row>39</xdr:row>
      <xdr:rowOff>217713</xdr:rowOff>
    </xdr:from>
    <xdr:to>
      <xdr:col>21</xdr:col>
      <xdr:colOff>757094</xdr:colOff>
      <xdr:row>61</xdr:row>
      <xdr:rowOff>286396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65020" y="11398897"/>
          <a:ext cx="11408129" cy="6569009"/>
        </a:xfrm>
        <a:prstGeom prst="rect">
          <a:avLst/>
        </a:prstGeom>
      </xdr:spPr>
    </xdr:pic>
    <xdr:clientData/>
  </xdr:twoCellAnchor>
  <xdr:twoCellAnchor editAs="oneCell">
    <xdr:from>
      <xdr:col>8</xdr:col>
      <xdr:colOff>528735</xdr:colOff>
      <xdr:row>69</xdr:row>
      <xdr:rowOff>279918</xdr:rowOff>
    </xdr:from>
    <xdr:to>
      <xdr:col>22</xdr:col>
      <xdr:colOff>367659</xdr:colOff>
      <xdr:row>91</xdr:row>
      <xdr:rowOff>15550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78408" y="20154122"/>
          <a:ext cx="12493877" cy="6235959"/>
        </a:xfrm>
        <a:prstGeom prst="rect">
          <a:avLst/>
        </a:prstGeom>
      </xdr:spPr>
    </xdr:pic>
    <xdr:clientData/>
  </xdr:twoCellAnchor>
  <xdr:twoCellAnchor editAs="oneCell">
    <xdr:from>
      <xdr:col>12</xdr:col>
      <xdr:colOff>15551</xdr:colOff>
      <xdr:row>106</xdr:row>
      <xdr:rowOff>155512</xdr:rowOff>
    </xdr:from>
    <xdr:to>
      <xdr:col>21</xdr:col>
      <xdr:colOff>1261047</xdr:colOff>
      <xdr:row>113</xdr:row>
      <xdr:rowOff>127522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35673" y="30791022"/>
          <a:ext cx="10341429" cy="2040296"/>
        </a:xfrm>
        <a:prstGeom prst="rect">
          <a:avLst/>
        </a:prstGeom>
      </xdr:spPr>
    </xdr:pic>
    <xdr:clientData/>
  </xdr:twoCellAnchor>
  <xdr:twoCellAnchor editAs="oneCell">
    <xdr:from>
      <xdr:col>23</xdr:col>
      <xdr:colOff>15551</xdr:colOff>
      <xdr:row>106</xdr:row>
      <xdr:rowOff>139959</xdr:rowOff>
    </xdr:from>
    <xdr:to>
      <xdr:col>37</xdr:col>
      <xdr:colOff>566768</xdr:colOff>
      <xdr:row>113</xdr:row>
      <xdr:rowOff>205458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674735" y="30775469"/>
          <a:ext cx="9990686" cy="2133785"/>
        </a:xfrm>
        <a:prstGeom prst="rect">
          <a:avLst/>
        </a:prstGeom>
      </xdr:spPr>
    </xdr:pic>
    <xdr:clientData/>
  </xdr:twoCellAnchor>
  <xdr:twoCellAnchor editAs="oneCell">
    <xdr:from>
      <xdr:col>6</xdr:col>
      <xdr:colOff>394643</xdr:colOff>
      <xdr:row>145</xdr:row>
      <xdr:rowOff>75405</xdr:rowOff>
    </xdr:from>
    <xdr:to>
      <xdr:col>18</xdr:col>
      <xdr:colOff>83622</xdr:colOff>
      <xdr:row>153</xdr:row>
      <xdr:rowOff>200161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69586" y="42919933"/>
          <a:ext cx="12642979" cy="2540153"/>
        </a:xfrm>
        <a:prstGeom prst="rect">
          <a:avLst/>
        </a:prstGeom>
      </xdr:spPr>
    </xdr:pic>
    <xdr:clientData/>
  </xdr:twoCellAnchor>
  <xdr:twoCellAnchor editAs="oneCell">
    <xdr:from>
      <xdr:col>8</xdr:col>
      <xdr:colOff>230037</xdr:colOff>
      <xdr:row>168</xdr:row>
      <xdr:rowOff>129396</xdr:rowOff>
    </xdr:from>
    <xdr:to>
      <xdr:col>21</xdr:col>
      <xdr:colOff>935429</xdr:colOff>
      <xdr:row>185</xdr:row>
      <xdr:rowOff>37945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781471" y="49918188"/>
          <a:ext cx="12063505" cy="4854361"/>
        </a:xfrm>
        <a:prstGeom prst="rect">
          <a:avLst/>
        </a:prstGeom>
      </xdr:spPr>
    </xdr:pic>
    <xdr:clientData/>
  </xdr:twoCellAnchor>
  <xdr:twoCellAnchor editAs="oneCell">
    <xdr:from>
      <xdr:col>8</xdr:col>
      <xdr:colOff>230037</xdr:colOff>
      <xdr:row>185</xdr:row>
      <xdr:rowOff>143773</xdr:rowOff>
    </xdr:from>
    <xdr:to>
      <xdr:col>21</xdr:col>
      <xdr:colOff>905774</xdr:colOff>
      <xdr:row>197</xdr:row>
      <xdr:rowOff>208167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781471" y="54878377"/>
          <a:ext cx="12033850" cy="3687488"/>
        </a:xfrm>
        <a:prstGeom prst="rect">
          <a:avLst/>
        </a:prstGeom>
      </xdr:spPr>
    </xdr:pic>
    <xdr:clientData/>
  </xdr:twoCellAnchor>
  <xdr:twoCellAnchor editAs="oneCell">
    <xdr:from>
      <xdr:col>21</xdr:col>
      <xdr:colOff>1178944</xdr:colOff>
      <xdr:row>168</xdr:row>
      <xdr:rowOff>172528</xdr:rowOff>
    </xdr:from>
    <xdr:to>
      <xdr:col>38</xdr:col>
      <xdr:colOff>420758</xdr:colOff>
      <xdr:row>178</xdr:row>
      <xdr:rowOff>100641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088491" y="49961320"/>
          <a:ext cx="11706984" cy="2760453"/>
        </a:xfrm>
        <a:prstGeom prst="rect">
          <a:avLst/>
        </a:prstGeom>
      </xdr:spPr>
    </xdr:pic>
    <xdr:clientData/>
  </xdr:twoCellAnchor>
  <xdr:twoCellAnchor editAs="oneCell">
    <xdr:from>
      <xdr:col>8</xdr:col>
      <xdr:colOff>388189</xdr:colOff>
      <xdr:row>199</xdr:row>
      <xdr:rowOff>158151</xdr:rowOff>
    </xdr:from>
    <xdr:to>
      <xdr:col>20</xdr:col>
      <xdr:colOff>2066945</xdr:colOff>
      <xdr:row>205</xdr:row>
      <xdr:rowOff>106977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39623" y="59119698"/>
          <a:ext cx="10592718" cy="176037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250371</xdr:colOff>
      <xdr:row>0</xdr:row>
      <xdr:rowOff>272143</xdr:rowOff>
    </xdr:from>
    <xdr:to>
      <xdr:col>21</xdr:col>
      <xdr:colOff>503928</xdr:colOff>
      <xdr:row>20</xdr:row>
      <xdr:rowOff>24422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0576" y="272143"/>
          <a:ext cx="11657506" cy="5555202"/>
        </a:xfrm>
        <a:prstGeom prst="rect">
          <a:avLst/>
        </a:prstGeom>
      </xdr:spPr>
    </xdr:pic>
    <xdr:clientData/>
  </xdr:twoCellAnchor>
  <xdr:twoCellAnchor>
    <xdr:from>
      <xdr:col>9</xdr:col>
      <xdr:colOff>250371</xdr:colOff>
      <xdr:row>6</xdr:row>
      <xdr:rowOff>217714</xdr:rowOff>
    </xdr:from>
    <xdr:to>
      <xdr:col>15</xdr:col>
      <xdr:colOff>272142</xdr:colOff>
      <xdr:row>7</xdr:row>
      <xdr:rowOff>54428</xdr:rowOff>
    </xdr:to>
    <xdr:sp macro="" textlink="">
      <xdr:nvSpPr>
        <xdr:cNvPr id="3" name="Rectangle 2"/>
        <xdr:cNvSpPr/>
      </xdr:nvSpPr>
      <xdr:spPr>
        <a:xfrm>
          <a:off x="13520057" y="1807028"/>
          <a:ext cx="4408714" cy="130629"/>
        </a:xfrm>
        <a:prstGeom prst="rect">
          <a:avLst/>
        </a:prstGeom>
        <a:noFill/>
        <a:ln w="19050">
          <a:solidFill>
            <a:srgbClr val="CC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272855</xdr:colOff>
      <xdr:row>8</xdr:row>
      <xdr:rowOff>110303</xdr:rowOff>
    </xdr:from>
    <xdr:to>
      <xdr:col>15</xdr:col>
      <xdr:colOff>278656</xdr:colOff>
      <xdr:row>8</xdr:row>
      <xdr:rowOff>249907</xdr:rowOff>
    </xdr:to>
    <xdr:sp macro="" textlink="">
      <xdr:nvSpPr>
        <xdr:cNvPr id="4" name="Rectangle 3"/>
        <xdr:cNvSpPr/>
      </xdr:nvSpPr>
      <xdr:spPr>
        <a:xfrm>
          <a:off x="13552496" y="2318149"/>
          <a:ext cx="4401955" cy="139604"/>
        </a:xfrm>
        <a:prstGeom prst="rect">
          <a:avLst/>
        </a:prstGeom>
        <a:noFill/>
        <a:ln w="1905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246802</xdr:colOff>
      <xdr:row>9</xdr:row>
      <xdr:rowOff>293245</xdr:rowOff>
    </xdr:from>
    <xdr:to>
      <xdr:col>15</xdr:col>
      <xdr:colOff>273538</xdr:colOff>
      <xdr:row>10</xdr:row>
      <xdr:rowOff>162820</xdr:rowOff>
    </xdr:to>
    <xdr:sp macro="" textlink="">
      <xdr:nvSpPr>
        <xdr:cNvPr id="5" name="Rectangle 4"/>
        <xdr:cNvSpPr/>
      </xdr:nvSpPr>
      <xdr:spPr>
        <a:xfrm>
          <a:off x="13526443" y="2800681"/>
          <a:ext cx="4422890" cy="169165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255920</xdr:colOff>
      <xdr:row>12</xdr:row>
      <xdr:rowOff>54876</xdr:rowOff>
    </xdr:from>
    <xdr:to>
      <xdr:col>15</xdr:col>
      <xdr:colOff>282656</xdr:colOff>
      <xdr:row>12</xdr:row>
      <xdr:rowOff>224041</xdr:rowOff>
    </xdr:to>
    <xdr:sp macro="" textlink="">
      <xdr:nvSpPr>
        <xdr:cNvPr id="6" name="Rectangle 5"/>
        <xdr:cNvSpPr/>
      </xdr:nvSpPr>
      <xdr:spPr>
        <a:xfrm>
          <a:off x="13535561" y="3461081"/>
          <a:ext cx="4422890" cy="169165"/>
        </a:xfrm>
        <a:prstGeom prst="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252012</xdr:colOff>
      <xdr:row>13</xdr:row>
      <xdr:rowOff>70506</xdr:rowOff>
    </xdr:from>
    <xdr:to>
      <xdr:col>15</xdr:col>
      <xdr:colOff>278748</xdr:colOff>
      <xdr:row>13</xdr:row>
      <xdr:rowOff>239671</xdr:rowOff>
    </xdr:to>
    <xdr:sp macro="" textlink="">
      <xdr:nvSpPr>
        <xdr:cNvPr id="7" name="Rectangle 6"/>
        <xdr:cNvSpPr/>
      </xdr:nvSpPr>
      <xdr:spPr>
        <a:xfrm>
          <a:off x="13531653" y="3776301"/>
          <a:ext cx="4422890" cy="169165"/>
        </a:xfrm>
        <a:prstGeom prst="rect">
          <a:avLst/>
        </a:prstGeom>
        <a:noFill/>
        <a:ln w="19050">
          <a:solidFill>
            <a:srgbClr val="9900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280406</xdr:colOff>
      <xdr:row>28</xdr:row>
      <xdr:rowOff>157280</xdr:rowOff>
    </xdr:from>
    <xdr:to>
      <xdr:col>22</xdr:col>
      <xdr:colOff>812799</xdr:colOff>
      <xdr:row>48</xdr:row>
      <xdr:rowOff>240165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75339" y="8505413"/>
          <a:ext cx="10624660" cy="617888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53</xdr:row>
      <xdr:rowOff>152400</xdr:rowOff>
    </xdr:from>
    <xdr:to>
      <xdr:col>22</xdr:col>
      <xdr:colOff>909204</xdr:colOff>
      <xdr:row>64</xdr:row>
      <xdr:rowOff>113584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16667" y="15652913"/>
          <a:ext cx="10671922" cy="3256671"/>
        </a:xfrm>
        <a:prstGeom prst="rect">
          <a:avLst/>
        </a:prstGeom>
      </xdr:spPr>
    </xdr:pic>
    <xdr:clientData/>
  </xdr:twoCellAnchor>
  <xdr:twoCellAnchor>
    <xdr:from>
      <xdr:col>15</xdr:col>
      <xdr:colOff>581522</xdr:colOff>
      <xdr:row>57</xdr:row>
      <xdr:rowOff>219872</xdr:rowOff>
    </xdr:from>
    <xdr:to>
      <xdr:col>17</xdr:col>
      <xdr:colOff>1325380</xdr:colOff>
      <xdr:row>58</xdr:row>
      <xdr:rowOff>101307</xdr:rowOff>
    </xdr:to>
    <xdr:sp macro="" textlink="">
      <xdr:nvSpPr>
        <xdr:cNvPr id="10" name="Rectangle 9"/>
        <xdr:cNvSpPr/>
      </xdr:nvSpPr>
      <xdr:spPr>
        <a:xfrm>
          <a:off x="18257317" y="16918744"/>
          <a:ext cx="1994319" cy="181025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610023</xdr:colOff>
      <xdr:row>56</xdr:row>
      <xdr:rowOff>298745</xdr:rowOff>
    </xdr:from>
    <xdr:to>
      <xdr:col>17</xdr:col>
      <xdr:colOff>1311262</xdr:colOff>
      <xdr:row>57</xdr:row>
      <xdr:rowOff>180794</xdr:rowOff>
    </xdr:to>
    <xdr:sp macro="" textlink="">
      <xdr:nvSpPr>
        <xdr:cNvPr id="11" name="Rectangle 10"/>
        <xdr:cNvSpPr/>
      </xdr:nvSpPr>
      <xdr:spPr>
        <a:xfrm>
          <a:off x="18285818" y="16698027"/>
          <a:ext cx="1951700" cy="181639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1024598</xdr:colOff>
      <xdr:row>58</xdr:row>
      <xdr:rowOff>188370</xdr:rowOff>
    </xdr:from>
    <xdr:ext cx="1177823" cy="264560"/>
    <xdr:sp macro="" textlink="">
      <xdr:nvSpPr>
        <xdr:cNvPr id="12" name="TextBox 11"/>
        <xdr:cNvSpPr txBox="1"/>
      </xdr:nvSpPr>
      <xdr:spPr>
        <a:xfrm>
          <a:off x="25603983" y="17186832"/>
          <a:ext cx="1177823" cy="26456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BF pada</a:t>
          </a:r>
          <a:r>
            <a:rPr lang="en-US" sz="1100" baseline="0"/>
            <a:t> DO ini</a:t>
          </a:r>
          <a:endParaRPr lang="en-US" sz="1100"/>
        </a:p>
      </xdr:txBody>
    </xdr:sp>
    <xdr:clientData/>
  </xdr:oneCellAnchor>
  <xdr:oneCellAnchor>
    <xdr:from>
      <xdr:col>22</xdr:col>
      <xdr:colOff>993643</xdr:colOff>
      <xdr:row>57</xdr:row>
      <xdr:rowOff>84667</xdr:rowOff>
    </xdr:from>
    <xdr:ext cx="1237968" cy="264560"/>
    <xdr:sp macro="" textlink="">
      <xdr:nvSpPr>
        <xdr:cNvPr id="13" name="TextBox 12"/>
        <xdr:cNvSpPr txBox="1"/>
      </xdr:nvSpPr>
      <xdr:spPr>
        <a:xfrm>
          <a:off x="25573028" y="16783539"/>
          <a:ext cx="1237968" cy="2645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yang di inspeksi</a:t>
          </a:r>
        </a:p>
      </xdr:txBody>
    </xdr:sp>
    <xdr:clientData/>
  </xdr:oneCellAnchor>
  <xdr:twoCellAnchor>
    <xdr:from>
      <xdr:col>17</xdr:col>
      <xdr:colOff>1325380</xdr:colOff>
      <xdr:row>58</xdr:row>
      <xdr:rowOff>10795</xdr:rowOff>
    </xdr:from>
    <xdr:to>
      <xdr:col>22</xdr:col>
      <xdr:colOff>1024598</xdr:colOff>
      <xdr:row>59</xdr:row>
      <xdr:rowOff>21061</xdr:rowOff>
    </xdr:to>
    <xdr:cxnSp macro="">
      <xdr:nvCxnSpPr>
        <xdr:cNvPr id="14" name="Elbow Connector 13"/>
        <xdr:cNvCxnSpPr>
          <a:stCxn id="10" idx="3"/>
          <a:endCxn id="12" idx="1"/>
        </xdr:cNvCxnSpPr>
      </xdr:nvCxnSpPr>
      <xdr:spPr>
        <a:xfrm>
          <a:off x="20251636" y="17009257"/>
          <a:ext cx="5352347" cy="309855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1311262</xdr:colOff>
      <xdr:row>57</xdr:row>
      <xdr:rowOff>89975</xdr:rowOff>
    </xdr:from>
    <xdr:to>
      <xdr:col>22</xdr:col>
      <xdr:colOff>993643</xdr:colOff>
      <xdr:row>57</xdr:row>
      <xdr:rowOff>216947</xdr:rowOff>
    </xdr:to>
    <xdr:cxnSp macro="">
      <xdr:nvCxnSpPr>
        <xdr:cNvPr id="15" name="Elbow Connector 14"/>
        <xdr:cNvCxnSpPr>
          <a:stCxn id="11" idx="3"/>
          <a:endCxn id="13" idx="1"/>
        </xdr:cNvCxnSpPr>
      </xdr:nvCxnSpPr>
      <xdr:spPr>
        <a:xfrm>
          <a:off x="20237518" y="16788847"/>
          <a:ext cx="5335510" cy="126972"/>
        </a:xfrm>
        <a:prstGeom prst="bentConnector3">
          <a:avLst>
            <a:gd name="adj1" fmla="val 50000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314848</xdr:colOff>
      <xdr:row>64</xdr:row>
      <xdr:rowOff>271583</xdr:rowOff>
    </xdr:from>
    <xdr:to>
      <xdr:col>22</xdr:col>
      <xdr:colOff>764233</xdr:colOff>
      <xdr:row>85</xdr:row>
      <xdr:rowOff>156829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71077" y="18733754"/>
          <a:ext cx="10529556" cy="6057446"/>
        </a:xfrm>
        <a:prstGeom prst="rect">
          <a:avLst/>
        </a:prstGeom>
      </xdr:spPr>
    </xdr:pic>
    <xdr:clientData/>
  </xdr:twoCellAnchor>
  <xdr:twoCellAnchor editAs="oneCell">
    <xdr:from>
      <xdr:col>12</xdr:col>
      <xdr:colOff>32360</xdr:colOff>
      <xdr:row>93</xdr:row>
      <xdr:rowOff>273317</xdr:rowOff>
    </xdr:from>
    <xdr:to>
      <xdr:col>26</xdr:col>
      <xdr:colOff>82378</xdr:colOff>
      <xdr:row>110</xdr:row>
      <xdr:rowOff>27323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839874" y="26593209"/>
          <a:ext cx="13436504" cy="4655519"/>
        </a:xfrm>
        <a:prstGeom prst="rect">
          <a:avLst/>
        </a:prstGeom>
      </xdr:spPr>
    </xdr:pic>
    <xdr:clientData/>
  </xdr:twoCellAnchor>
  <xdr:twoCellAnchor editAs="oneCell">
    <xdr:from>
      <xdr:col>11</xdr:col>
      <xdr:colOff>293915</xdr:colOff>
      <xdr:row>127</xdr:row>
      <xdr:rowOff>76200</xdr:rowOff>
    </xdr:from>
    <xdr:to>
      <xdr:col>22</xdr:col>
      <xdr:colOff>989597</xdr:colOff>
      <xdr:row>144</xdr:row>
      <xdr:rowOff>33130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771915" y="37215417"/>
          <a:ext cx="10817030" cy="5025887"/>
        </a:xfrm>
        <a:prstGeom prst="rect">
          <a:avLst/>
        </a:prstGeom>
      </xdr:spPr>
    </xdr:pic>
    <xdr:clientData/>
  </xdr:twoCellAnchor>
  <xdr:twoCellAnchor editAs="oneCell">
    <xdr:from>
      <xdr:col>12</xdr:col>
      <xdr:colOff>16564</xdr:colOff>
      <xdr:row>146</xdr:row>
      <xdr:rowOff>49695</xdr:rowOff>
    </xdr:from>
    <xdr:to>
      <xdr:col>22</xdr:col>
      <xdr:colOff>1060173</xdr:colOff>
      <xdr:row>153</xdr:row>
      <xdr:rowOff>153148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42434" y="42854217"/>
          <a:ext cx="10817087" cy="2190670"/>
        </a:xfrm>
        <a:prstGeom prst="rect">
          <a:avLst/>
        </a:prstGeom>
      </xdr:spPr>
    </xdr:pic>
    <xdr:clientData/>
  </xdr:twoCellAnchor>
  <xdr:twoCellAnchor>
    <xdr:from>
      <xdr:col>15</xdr:col>
      <xdr:colOff>558560</xdr:colOff>
      <xdr:row>151</xdr:row>
      <xdr:rowOff>15534</xdr:rowOff>
    </xdr:from>
    <xdr:to>
      <xdr:col>18</xdr:col>
      <xdr:colOff>37630</xdr:colOff>
      <xdr:row>151</xdr:row>
      <xdr:rowOff>235185</xdr:rowOff>
    </xdr:to>
    <xdr:sp macro="" textlink="">
      <xdr:nvSpPr>
        <xdr:cNvPr id="36" name="Rectangle 35"/>
        <xdr:cNvSpPr/>
      </xdr:nvSpPr>
      <xdr:spPr>
        <a:xfrm>
          <a:off x="18216264" y="44681904"/>
          <a:ext cx="2047292" cy="219651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562905</xdr:colOff>
      <xdr:row>151</xdr:row>
      <xdr:rowOff>270433</xdr:rowOff>
    </xdr:from>
    <xdr:to>
      <xdr:col>18</xdr:col>
      <xdr:colOff>26531</xdr:colOff>
      <xdr:row>152</xdr:row>
      <xdr:rowOff>169439</xdr:rowOff>
    </xdr:to>
    <xdr:sp macro="" textlink="">
      <xdr:nvSpPr>
        <xdr:cNvPr id="37" name="Rectangle 36"/>
        <xdr:cNvSpPr/>
      </xdr:nvSpPr>
      <xdr:spPr>
        <a:xfrm>
          <a:off x="18220609" y="44936803"/>
          <a:ext cx="2031848" cy="200043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963605</xdr:colOff>
      <xdr:row>151</xdr:row>
      <xdr:rowOff>87504</xdr:rowOff>
    </xdr:from>
    <xdr:ext cx="1177823" cy="264560"/>
    <xdr:sp macro="" textlink="">
      <xdr:nvSpPr>
        <xdr:cNvPr id="38" name="TextBox 37"/>
        <xdr:cNvSpPr txBox="1"/>
      </xdr:nvSpPr>
      <xdr:spPr>
        <a:xfrm>
          <a:off x="25544526" y="44583167"/>
          <a:ext cx="1177823" cy="26456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BF pada</a:t>
          </a:r>
          <a:r>
            <a:rPr lang="en-US" sz="1100" baseline="0"/>
            <a:t> DO ini</a:t>
          </a:r>
          <a:endParaRPr lang="en-US" sz="1100"/>
        </a:p>
      </xdr:txBody>
    </xdr:sp>
    <xdr:clientData/>
  </xdr:oneCellAnchor>
  <xdr:oneCellAnchor>
    <xdr:from>
      <xdr:col>22</xdr:col>
      <xdr:colOff>932650</xdr:colOff>
      <xdr:row>149</xdr:row>
      <xdr:rowOff>279270</xdr:rowOff>
    </xdr:from>
    <xdr:ext cx="1237968" cy="264560"/>
    <xdr:sp macro="" textlink="">
      <xdr:nvSpPr>
        <xdr:cNvPr id="39" name="TextBox 38"/>
        <xdr:cNvSpPr txBox="1"/>
      </xdr:nvSpPr>
      <xdr:spPr>
        <a:xfrm>
          <a:off x="25513571" y="44175607"/>
          <a:ext cx="1237968" cy="2645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JR yang di inspeksi</a:t>
          </a:r>
        </a:p>
      </xdr:txBody>
    </xdr:sp>
    <xdr:clientData/>
  </xdr:oneCellAnchor>
  <xdr:twoCellAnchor>
    <xdr:from>
      <xdr:col>18</xdr:col>
      <xdr:colOff>37630</xdr:colOff>
      <xdr:row>151</xdr:row>
      <xdr:rowOff>125360</xdr:rowOff>
    </xdr:from>
    <xdr:to>
      <xdr:col>22</xdr:col>
      <xdr:colOff>963605</xdr:colOff>
      <xdr:row>151</xdr:row>
      <xdr:rowOff>219784</xdr:rowOff>
    </xdr:to>
    <xdr:cxnSp macro="">
      <xdr:nvCxnSpPr>
        <xdr:cNvPr id="40" name="Elbow Connector 39"/>
        <xdr:cNvCxnSpPr>
          <a:stCxn id="36" idx="3"/>
          <a:endCxn id="38" idx="1"/>
        </xdr:cNvCxnSpPr>
      </xdr:nvCxnSpPr>
      <xdr:spPr>
        <a:xfrm>
          <a:off x="20263556" y="44791730"/>
          <a:ext cx="5234568" cy="94424"/>
        </a:xfrm>
        <a:prstGeom prst="bentConnector3">
          <a:avLst>
            <a:gd name="adj1" fmla="val 50000"/>
          </a:avLst>
        </a:prstGeom>
        <a:ln w="28575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26531</xdr:colOff>
      <xdr:row>150</xdr:row>
      <xdr:rowOff>110513</xdr:rowOff>
    </xdr:from>
    <xdr:to>
      <xdr:col>22</xdr:col>
      <xdr:colOff>932650</xdr:colOff>
      <xdr:row>152</xdr:row>
      <xdr:rowOff>69418</xdr:rowOff>
    </xdr:to>
    <xdr:cxnSp macro="">
      <xdr:nvCxnSpPr>
        <xdr:cNvPr id="41" name="Elbow Connector 40"/>
        <xdr:cNvCxnSpPr>
          <a:stCxn id="37" idx="3"/>
          <a:endCxn id="39" idx="1"/>
        </xdr:cNvCxnSpPr>
      </xdr:nvCxnSpPr>
      <xdr:spPr>
        <a:xfrm flipV="1">
          <a:off x="20252457" y="44475846"/>
          <a:ext cx="5214712" cy="560979"/>
        </a:xfrm>
        <a:prstGeom prst="bentConnector3">
          <a:avLst>
            <a:gd name="adj1" fmla="val 50000"/>
          </a:avLst>
        </a:prstGeom>
        <a:ln w="28575">
          <a:solidFill>
            <a:schemeClr val="accent4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185352</xdr:colOff>
      <xdr:row>157</xdr:row>
      <xdr:rowOff>102973</xdr:rowOff>
    </xdr:from>
    <xdr:to>
      <xdr:col>20</xdr:col>
      <xdr:colOff>2078910</xdr:colOff>
      <xdr:row>171</xdr:row>
      <xdr:rowOff>286425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642757" y="44710865"/>
          <a:ext cx="8875126" cy="4055236"/>
        </a:xfrm>
        <a:prstGeom prst="rect">
          <a:avLst/>
        </a:prstGeom>
      </xdr:spPr>
    </xdr:pic>
    <xdr:clientData/>
  </xdr:twoCellAnchor>
  <xdr:twoCellAnchor editAs="oneCell">
    <xdr:from>
      <xdr:col>11</xdr:col>
      <xdr:colOff>232389</xdr:colOff>
      <xdr:row>172</xdr:row>
      <xdr:rowOff>68648</xdr:rowOff>
    </xdr:from>
    <xdr:to>
      <xdr:col>20</xdr:col>
      <xdr:colOff>1734113</xdr:colOff>
      <xdr:row>182</xdr:row>
      <xdr:rowOff>208138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689794" y="48836648"/>
          <a:ext cx="8483292" cy="3022733"/>
        </a:xfrm>
        <a:prstGeom prst="rect">
          <a:avLst/>
        </a:prstGeom>
      </xdr:spPr>
    </xdr:pic>
    <xdr:clientData/>
  </xdr:twoCellAnchor>
  <xdr:twoCellAnchor editAs="oneCell">
    <xdr:from>
      <xdr:col>12</xdr:col>
      <xdr:colOff>1</xdr:colOff>
      <xdr:row>191</xdr:row>
      <xdr:rowOff>1</xdr:rowOff>
    </xdr:from>
    <xdr:to>
      <xdr:col>20</xdr:col>
      <xdr:colOff>1297460</xdr:colOff>
      <xdr:row>204</xdr:row>
      <xdr:rowOff>231471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807515" y="54184379"/>
          <a:ext cx="7928918" cy="3876714"/>
        </a:xfrm>
        <a:prstGeom prst="rect">
          <a:avLst/>
        </a:prstGeom>
      </xdr:spPr>
    </xdr:pic>
    <xdr:clientData/>
  </xdr:twoCellAnchor>
  <xdr:twoCellAnchor editAs="oneCell">
    <xdr:from>
      <xdr:col>12</xdr:col>
      <xdr:colOff>26276</xdr:colOff>
      <xdr:row>207</xdr:row>
      <xdr:rowOff>118241</xdr:rowOff>
    </xdr:from>
    <xdr:to>
      <xdr:col>20</xdr:col>
      <xdr:colOff>1300655</xdr:colOff>
      <xdr:row>222</xdr:row>
      <xdr:rowOff>98812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832724" y="61485517"/>
          <a:ext cx="7987862" cy="4513157"/>
        </a:xfrm>
        <a:prstGeom prst="rect">
          <a:avLst/>
        </a:prstGeom>
      </xdr:spPr>
    </xdr:pic>
    <xdr:clientData/>
  </xdr:twoCellAnchor>
  <xdr:twoCellAnchor editAs="oneCell">
    <xdr:from>
      <xdr:col>11</xdr:col>
      <xdr:colOff>308920</xdr:colOff>
      <xdr:row>229</xdr:row>
      <xdr:rowOff>61784</xdr:rowOff>
    </xdr:from>
    <xdr:to>
      <xdr:col>21</xdr:col>
      <xdr:colOff>267729</xdr:colOff>
      <xdr:row>239</xdr:row>
      <xdr:rowOff>107886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66325" y="64934757"/>
          <a:ext cx="9391134" cy="2929345"/>
        </a:xfrm>
        <a:prstGeom prst="rect">
          <a:avLst/>
        </a:prstGeom>
      </xdr:spPr>
    </xdr:pic>
    <xdr:clientData/>
  </xdr:twoCellAnchor>
  <xdr:twoCellAnchor editAs="oneCell">
    <xdr:from>
      <xdr:col>11</xdr:col>
      <xdr:colOff>308919</xdr:colOff>
      <xdr:row>241</xdr:row>
      <xdr:rowOff>102972</xdr:rowOff>
    </xdr:from>
    <xdr:to>
      <xdr:col>21</xdr:col>
      <xdr:colOff>164756</xdr:colOff>
      <xdr:row>245</xdr:row>
      <xdr:rowOff>73243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66324" y="68435837"/>
          <a:ext cx="9288162" cy="1123568"/>
        </a:xfrm>
        <a:prstGeom prst="rect">
          <a:avLst/>
        </a:prstGeom>
      </xdr:spPr>
    </xdr:pic>
    <xdr:clientData/>
  </xdr:twoCellAnchor>
  <xdr:twoCellAnchor editAs="oneCell">
    <xdr:from>
      <xdr:col>12</xdr:col>
      <xdr:colOff>33175</xdr:colOff>
      <xdr:row>261</xdr:row>
      <xdr:rowOff>68036</xdr:rowOff>
    </xdr:from>
    <xdr:to>
      <xdr:col>20</xdr:col>
      <xdr:colOff>285750</xdr:colOff>
      <xdr:row>267</xdr:row>
      <xdr:rowOff>169663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837746" y="76676250"/>
          <a:ext cx="6933683" cy="1897770"/>
        </a:xfrm>
        <a:prstGeom prst="rect">
          <a:avLst/>
        </a:prstGeom>
      </xdr:spPr>
    </xdr:pic>
    <xdr:clientData/>
  </xdr:twoCellAnchor>
  <xdr:twoCellAnchor editAs="oneCell">
    <xdr:from>
      <xdr:col>12</xdr:col>
      <xdr:colOff>27216</xdr:colOff>
      <xdr:row>267</xdr:row>
      <xdr:rowOff>258538</xdr:rowOff>
    </xdr:from>
    <xdr:to>
      <xdr:col>20</xdr:col>
      <xdr:colOff>176893</xdr:colOff>
      <xdr:row>276</xdr:row>
      <xdr:rowOff>43768</xdr:rowOff>
    </xdr:to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831787" y="78662895"/>
          <a:ext cx="6830785" cy="2479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12072</xdr:colOff>
      <xdr:row>276</xdr:row>
      <xdr:rowOff>122463</xdr:rowOff>
    </xdr:from>
    <xdr:to>
      <xdr:col>20</xdr:col>
      <xdr:colOff>204107</xdr:colOff>
      <xdr:row>282</xdr:row>
      <xdr:rowOff>158605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16643" y="81221034"/>
          <a:ext cx="6873143" cy="183228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283</xdr:row>
      <xdr:rowOff>1</xdr:rowOff>
    </xdr:from>
    <xdr:to>
      <xdr:col>18</xdr:col>
      <xdr:colOff>571500</xdr:colOff>
      <xdr:row>290</xdr:row>
      <xdr:rowOff>251347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804571" y="83194072"/>
          <a:ext cx="6000750" cy="2346846"/>
        </a:xfrm>
        <a:prstGeom prst="rect">
          <a:avLst/>
        </a:prstGeom>
      </xdr:spPr>
    </xdr:pic>
    <xdr:clientData/>
  </xdr:twoCellAnchor>
  <xdr:twoCellAnchor editAs="oneCell">
    <xdr:from>
      <xdr:col>20</xdr:col>
      <xdr:colOff>1034142</xdr:colOff>
      <xdr:row>261</xdr:row>
      <xdr:rowOff>108856</xdr:rowOff>
    </xdr:from>
    <xdr:to>
      <xdr:col>25</xdr:col>
      <xdr:colOff>59508</xdr:colOff>
      <xdr:row>267</xdr:row>
      <xdr:rowOff>285750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519821" y="76717070"/>
          <a:ext cx="5189401" cy="1973037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1015174</xdr:colOff>
      <xdr:row>268</xdr:row>
      <xdr:rowOff>27215</xdr:rowOff>
    </xdr:from>
    <xdr:to>
      <xdr:col>26</xdr:col>
      <xdr:colOff>349577</xdr:colOff>
      <xdr:row>276</xdr:row>
      <xdr:rowOff>27215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2500853" y="78730929"/>
          <a:ext cx="6124367" cy="2394857"/>
        </a:xfrm>
        <a:prstGeom prst="rect">
          <a:avLst/>
        </a:prstGeom>
      </xdr:spPr>
    </xdr:pic>
    <xdr:clientData/>
  </xdr:twoCellAnchor>
  <xdr:twoCellAnchor editAs="oneCell">
    <xdr:from>
      <xdr:col>20</xdr:col>
      <xdr:colOff>1061357</xdr:colOff>
      <xdr:row>276</xdr:row>
      <xdr:rowOff>141600</xdr:rowOff>
    </xdr:from>
    <xdr:to>
      <xdr:col>26</xdr:col>
      <xdr:colOff>363597</xdr:colOff>
      <xdr:row>283</xdr:row>
      <xdr:rowOff>177824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547036" y="81240171"/>
          <a:ext cx="6092204" cy="2131724"/>
        </a:xfrm>
        <a:prstGeom prst="rect">
          <a:avLst/>
        </a:prstGeom>
      </xdr:spPr>
    </xdr:pic>
    <xdr:clientData/>
  </xdr:twoCellAnchor>
  <xdr:twoCellAnchor editAs="oneCell">
    <xdr:from>
      <xdr:col>20</xdr:col>
      <xdr:colOff>1020537</xdr:colOff>
      <xdr:row>284</xdr:row>
      <xdr:rowOff>40822</xdr:rowOff>
    </xdr:from>
    <xdr:to>
      <xdr:col>29</xdr:col>
      <xdr:colOff>285751</xdr:colOff>
      <xdr:row>291</xdr:row>
      <xdr:rowOff>74408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506216" y="83534251"/>
          <a:ext cx="7932964" cy="21290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Lenovo\Desktop\SD%20Testing%20Scenario%20V1%20with%20drop%20down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Lenovo\Desktop\1373-Navis%20Ind%20(Chicago)-STHC18%20-%20Cop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 Function"/>
      <sheetName val="1"/>
      <sheetName val="2 (2)"/>
      <sheetName val="3"/>
      <sheetName val="4"/>
      <sheetName val="5"/>
      <sheetName val="6"/>
      <sheetName val="13"/>
      <sheetName val="14"/>
      <sheetName val="15"/>
      <sheetName val="16"/>
      <sheetName val="17"/>
      <sheetName val="18"/>
      <sheetName val="19"/>
      <sheetName val="47"/>
      <sheetName val="48"/>
      <sheetName val="49"/>
      <sheetName val="50"/>
      <sheetName val="51"/>
      <sheetName val="52"/>
      <sheetName val="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8">
          <cell r="B18" t="str">
            <v>Condition Type</v>
          </cell>
        </row>
        <row r="19">
          <cell r="B19" t="str">
            <v>ZLTR - Local Tracking Fee</v>
          </cell>
        </row>
        <row r="20">
          <cell r="B20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"/>
      <sheetName val="Data Upload"/>
      <sheetName val="Kode Type Density"/>
      <sheetName val="Customer"/>
      <sheetName val="Route"/>
      <sheetName val="TOP"/>
      <sheetName val="Treatment"/>
      <sheetName val="Sheet1"/>
    </sheetNames>
    <sheetDataSet>
      <sheetData sheetId="0">
        <row r="6">
          <cell r="N6" t="str">
            <v>NAVIS</v>
          </cell>
        </row>
      </sheetData>
      <sheetData sheetId="1"/>
      <sheetData sheetId="2"/>
      <sheetData sheetId="3">
        <row r="2">
          <cell r="B2" t="str">
            <v>ABIC</v>
          </cell>
        </row>
        <row r="3">
          <cell r="B3" t="str">
            <v>ABUL KHAIR</v>
          </cell>
        </row>
        <row r="4">
          <cell r="B4" t="str">
            <v>ABUL KHAIR TOBACCO</v>
          </cell>
        </row>
        <row r="5">
          <cell r="B5" t="str">
            <v>ACME</v>
          </cell>
        </row>
        <row r="6">
          <cell r="B6" t="str">
            <v>ACME SOLUTIONS</v>
          </cell>
        </row>
        <row r="7">
          <cell r="B7" t="str">
            <v>ADAM</v>
          </cell>
        </row>
        <row r="8">
          <cell r="B8" t="str">
            <v>ADNAN</v>
          </cell>
        </row>
        <row r="9">
          <cell r="B9" t="str">
            <v>ADVANCED</v>
          </cell>
        </row>
        <row r="10">
          <cell r="B10" t="str">
            <v>ADVANTI</v>
          </cell>
        </row>
        <row r="11">
          <cell r="B11" t="str">
            <v>AKIJ</v>
          </cell>
        </row>
        <row r="12">
          <cell r="B12" t="str">
            <v>AKJ</v>
          </cell>
        </row>
        <row r="13">
          <cell r="B13" t="str">
            <v>ALMANHAL</v>
          </cell>
        </row>
        <row r="14">
          <cell r="B14" t="str">
            <v>ALMANHAL METAL</v>
          </cell>
        </row>
        <row r="15">
          <cell r="B15" t="str">
            <v>AMCOR PHETCHABURI</v>
          </cell>
        </row>
        <row r="16">
          <cell r="B16" t="str">
            <v>AMCOR-CN</v>
          </cell>
        </row>
        <row r="17">
          <cell r="B17" t="str">
            <v>AMPACK</v>
          </cell>
        </row>
        <row r="18">
          <cell r="B18" t="str">
            <v>APPLIED</v>
          </cell>
        </row>
        <row r="19">
          <cell r="B19" t="str">
            <v>AROPAK</v>
          </cell>
        </row>
        <row r="20">
          <cell r="B20" t="str">
            <v>ASAD</v>
          </cell>
        </row>
        <row r="21">
          <cell r="B21" t="str">
            <v>AVIATION</v>
          </cell>
        </row>
        <row r="22">
          <cell r="B22" t="str">
            <v>AYMAN</v>
          </cell>
        </row>
        <row r="23">
          <cell r="B23" t="str">
            <v>BAR PACK</v>
          </cell>
        </row>
        <row r="24">
          <cell r="B24" t="str">
            <v>BARFLEX</v>
          </cell>
        </row>
        <row r="25">
          <cell r="B25" t="str">
            <v>BATICO</v>
          </cell>
        </row>
        <row r="26">
          <cell r="B26" t="str">
            <v>BRADY</v>
          </cell>
        </row>
        <row r="27">
          <cell r="B27" t="str">
            <v>BRILLOWORLD</v>
          </cell>
        </row>
        <row r="28">
          <cell r="B28" t="str">
            <v>CFC</v>
          </cell>
        </row>
        <row r="29">
          <cell r="B29" t="str">
            <v>CG GRAPH</v>
          </cell>
        </row>
        <row r="30">
          <cell r="B30" t="str">
            <v>CHAUDHRY</v>
          </cell>
        </row>
        <row r="31">
          <cell r="B31" t="str">
            <v>CHONG WAH</v>
          </cell>
        </row>
        <row r="32">
          <cell r="B32" t="str">
            <v>CHUANHIN</v>
          </cell>
        </row>
        <row r="33">
          <cell r="B33" t="str">
            <v>CM LIM</v>
          </cell>
        </row>
        <row r="34">
          <cell r="B34" t="str">
            <v>CONTAINERS</v>
          </cell>
        </row>
        <row r="35">
          <cell r="B35" t="str">
            <v>CONTIPAK</v>
          </cell>
        </row>
        <row r="36">
          <cell r="B36" t="str">
            <v>CONVERTA</v>
          </cell>
        </row>
        <row r="37">
          <cell r="B37" t="str">
            <v>COVEME</v>
          </cell>
        </row>
        <row r="38">
          <cell r="B38" t="str">
            <v>CRAFT</v>
          </cell>
        </row>
        <row r="39">
          <cell r="B39" t="str">
            <v>CREATIVE</v>
          </cell>
        </row>
        <row r="40">
          <cell r="B40" t="str">
            <v>CROWN</v>
          </cell>
        </row>
        <row r="41">
          <cell r="B41" t="str">
            <v>CYGNUS</v>
          </cell>
        </row>
        <row r="42">
          <cell r="B42" t="str">
            <v>DAIBOCHI</v>
          </cell>
        </row>
        <row r="43">
          <cell r="B43" t="str">
            <v>DAIEI</v>
          </cell>
        </row>
        <row r="44">
          <cell r="B44" t="str">
            <v>DAIICHI</v>
          </cell>
        </row>
        <row r="45">
          <cell r="B45" t="str">
            <v>DAINIPPON</v>
          </cell>
        </row>
        <row r="46">
          <cell r="B46" t="str">
            <v>DAMIANI</v>
          </cell>
        </row>
        <row r="47">
          <cell r="B47" t="str">
            <v>DETMOLD-HES</v>
          </cell>
        </row>
        <row r="48">
          <cell r="B48" t="str">
            <v>DETMOLD-SHA</v>
          </cell>
        </row>
        <row r="49">
          <cell r="B49" t="str">
            <v>DEUNITED</v>
          </cell>
        </row>
        <row r="50">
          <cell r="B50" t="str">
            <v>DEV AAKASH PLAST</v>
          </cell>
        </row>
        <row r="51">
          <cell r="B51" t="str">
            <v>DIRONI-CAD</v>
          </cell>
        </row>
        <row r="52">
          <cell r="B52" t="str">
            <v>DIRONI-MEX</v>
          </cell>
        </row>
        <row r="53">
          <cell r="B53" t="str">
            <v>DNP</v>
          </cell>
        </row>
        <row r="54">
          <cell r="B54" t="str">
            <v>DP</v>
          </cell>
        </row>
        <row r="55">
          <cell r="B55" t="str">
            <v>DSI</v>
          </cell>
        </row>
        <row r="56">
          <cell r="B56" t="str">
            <v>DUY NHAT PRINTS</v>
          </cell>
        </row>
        <row r="57">
          <cell r="B57" t="str">
            <v>E &amp; H</v>
          </cell>
        </row>
        <row r="58">
          <cell r="B58" t="str">
            <v>EFFEGIDI</v>
          </cell>
        </row>
        <row r="59">
          <cell r="B59" t="str">
            <v>EUROPEA</v>
          </cell>
        </row>
        <row r="60">
          <cell r="B60" t="str">
            <v>EXCEL UV</v>
          </cell>
        </row>
        <row r="61">
          <cell r="B61" t="str">
            <v>EXCELL</v>
          </cell>
        </row>
        <row r="62">
          <cell r="B62" t="str">
            <v>FAMOUS</v>
          </cell>
        </row>
        <row r="63">
          <cell r="B63" t="str">
            <v>FINITEC</v>
          </cell>
        </row>
        <row r="64">
          <cell r="B64" t="str">
            <v>FLEXO</v>
          </cell>
        </row>
        <row r="65">
          <cell r="B65" t="str">
            <v>FOCKE</v>
          </cell>
        </row>
        <row r="66">
          <cell r="B66" t="str">
            <v>FOLIEN</v>
          </cell>
        </row>
        <row r="67">
          <cell r="B67" t="str">
            <v>FORESTREE</v>
          </cell>
        </row>
        <row r="68">
          <cell r="B68" t="str">
            <v>FRIMPEKS</v>
          </cell>
        </row>
        <row r="69">
          <cell r="B69" t="str">
            <v>FSD FOLIEN</v>
          </cell>
        </row>
        <row r="70">
          <cell r="B70" t="str">
            <v>FUCHEN</v>
          </cell>
        </row>
        <row r="71">
          <cell r="B71" t="str">
            <v>GASTRONOMIA DALAI</v>
          </cell>
        </row>
        <row r="72">
          <cell r="B72" t="str">
            <v>GREAT WALL</v>
          </cell>
        </row>
        <row r="73">
          <cell r="B73" t="str">
            <v>GREEN EXPRESS</v>
          </cell>
        </row>
        <row r="74">
          <cell r="B74" t="str">
            <v>GREENFIELD</v>
          </cell>
        </row>
        <row r="75">
          <cell r="B75" t="str">
            <v>GREENPLY</v>
          </cell>
        </row>
        <row r="76">
          <cell r="B76" t="str">
            <v>GTC</v>
          </cell>
        </row>
        <row r="77">
          <cell r="B77" t="str">
            <v>HINDUSTAN</v>
          </cell>
        </row>
        <row r="78">
          <cell r="B78" t="str">
            <v>HOPE</v>
          </cell>
        </row>
        <row r="79">
          <cell r="B79" t="str">
            <v>HUHTAMAKI</v>
          </cell>
        </row>
        <row r="80">
          <cell r="B80" t="str">
            <v>HVB</v>
          </cell>
        </row>
        <row r="81">
          <cell r="B81" t="str">
            <v>INFRA PLASTICS</v>
          </cell>
        </row>
        <row r="82">
          <cell r="B82" t="str">
            <v>INNOPACK</v>
          </cell>
        </row>
        <row r="83">
          <cell r="B83" t="str">
            <v>INNOVATIVE</v>
          </cell>
        </row>
        <row r="84">
          <cell r="B84" t="str">
            <v>INSIYA</v>
          </cell>
        </row>
        <row r="85">
          <cell r="B85" t="str">
            <v>IRON</v>
          </cell>
        </row>
        <row r="86">
          <cell r="B86" t="str">
            <v>ISPAHANI</v>
          </cell>
        </row>
        <row r="87">
          <cell r="B87" t="str">
            <v>JF</v>
          </cell>
        </row>
        <row r="88">
          <cell r="B88" t="str">
            <v>JF&amp;I</v>
          </cell>
        </row>
        <row r="89">
          <cell r="B89" t="str">
            <v>JJ</v>
          </cell>
        </row>
        <row r="90">
          <cell r="B90" t="str">
            <v>JSC</v>
          </cell>
        </row>
        <row r="91">
          <cell r="B91" t="str">
            <v>KAMIL</v>
          </cell>
        </row>
        <row r="92">
          <cell r="B92" t="str">
            <v>KANAOKA</v>
          </cell>
        </row>
        <row r="93">
          <cell r="B93" t="str">
            <v>KBUV</v>
          </cell>
        </row>
        <row r="94">
          <cell r="B94" t="str">
            <v>KHANHVIET</v>
          </cell>
        </row>
        <row r="95">
          <cell r="B95" t="str">
            <v>LAKLIVI1</v>
          </cell>
        </row>
        <row r="96">
          <cell r="B96" t="str">
            <v>LAKLIVI2</v>
          </cell>
        </row>
        <row r="97">
          <cell r="B97" t="str">
            <v>LAMTECH</v>
          </cell>
        </row>
        <row r="98">
          <cell r="B98" t="str">
            <v>LANKA</v>
          </cell>
        </row>
        <row r="99">
          <cell r="B99" t="str">
            <v>LASER</v>
          </cell>
        </row>
        <row r="100">
          <cell r="B100" t="str">
            <v>LEVANT</v>
          </cell>
        </row>
        <row r="101">
          <cell r="B101" t="str">
            <v>LIKSIN</v>
          </cell>
        </row>
        <row r="102">
          <cell r="B102" t="str">
            <v>LIYANG</v>
          </cell>
        </row>
        <row r="103">
          <cell r="B103" t="str">
            <v>LONG CHOI</v>
          </cell>
        </row>
        <row r="104">
          <cell r="B104" t="str">
            <v>LUCKY</v>
          </cell>
        </row>
        <row r="105">
          <cell r="B105" t="str">
            <v>LUCY PLAST</v>
          </cell>
        </row>
        <row r="106">
          <cell r="B106" t="str">
            <v>MAG-DATA</v>
          </cell>
        </row>
        <row r="107">
          <cell r="B107" t="str">
            <v>MAGMA</v>
          </cell>
        </row>
        <row r="108">
          <cell r="B108" t="str">
            <v>MAGNA</v>
          </cell>
        </row>
        <row r="109">
          <cell r="B109" t="str">
            <v>MALA</v>
          </cell>
        </row>
        <row r="110">
          <cell r="B110" t="str">
            <v>MARUBENI</v>
          </cell>
        </row>
        <row r="111">
          <cell r="B111" t="str">
            <v>MENPHIS</v>
          </cell>
        </row>
        <row r="112">
          <cell r="B112" t="str">
            <v>MERCHANTS</v>
          </cell>
        </row>
        <row r="113">
          <cell r="B113" t="str">
            <v>MERINO</v>
          </cell>
        </row>
        <row r="114">
          <cell r="B114" t="str">
            <v>MGM</v>
          </cell>
        </row>
        <row r="115">
          <cell r="B115" t="str">
            <v>MICRONEX</v>
          </cell>
        </row>
        <row r="116">
          <cell r="B116" t="str">
            <v>MIGHTY</v>
          </cell>
        </row>
        <row r="117">
          <cell r="B117" t="str">
            <v>MILYPAK</v>
          </cell>
        </row>
        <row r="118">
          <cell r="B118" t="str">
            <v>MIVIPACK</v>
          </cell>
        </row>
        <row r="119">
          <cell r="B119" t="str">
            <v>MK</v>
          </cell>
        </row>
        <row r="120">
          <cell r="B120" t="str">
            <v>MOH-ANWAR</v>
          </cell>
        </row>
        <row r="121">
          <cell r="B121" t="str">
            <v>MOHSIN</v>
          </cell>
        </row>
        <row r="122">
          <cell r="B122" t="str">
            <v>MRT</v>
          </cell>
        </row>
        <row r="123">
          <cell r="B123" t="str">
            <v>NAJIB</v>
          </cell>
        </row>
        <row r="124">
          <cell r="B124" t="str">
            <v>NASIR</v>
          </cell>
        </row>
        <row r="125">
          <cell r="B125" t="str">
            <v>NATIONAL</v>
          </cell>
        </row>
        <row r="126">
          <cell r="B126" t="str">
            <v>NAVIS</v>
          </cell>
        </row>
        <row r="127">
          <cell r="B127" t="str">
            <v>NEW SUPER</v>
          </cell>
        </row>
        <row r="128">
          <cell r="B128" t="str">
            <v>NEW VISION</v>
          </cell>
        </row>
        <row r="129">
          <cell r="B129" t="str">
            <v>NIROTEK</v>
          </cell>
        </row>
        <row r="130">
          <cell r="B130" t="str">
            <v>NM PACKAGING</v>
          </cell>
        </row>
        <row r="131">
          <cell r="B131" t="str">
            <v>NOBLE</v>
          </cell>
        </row>
        <row r="132">
          <cell r="B132" t="str">
            <v>NOMURA</v>
          </cell>
        </row>
        <row r="133">
          <cell r="B133" t="str">
            <v>NORD</v>
          </cell>
        </row>
        <row r="134">
          <cell r="B134" t="str">
            <v>NOVOTECNO</v>
          </cell>
        </row>
        <row r="135">
          <cell r="B135" t="str">
            <v>NOW PLASTIC-EU</v>
          </cell>
        </row>
        <row r="136">
          <cell r="B136" t="str">
            <v>NOWPLASTIC-US</v>
          </cell>
        </row>
        <row r="137">
          <cell r="B137" t="str">
            <v>OCCIDENTAL</v>
          </cell>
        </row>
        <row r="138">
          <cell r="B138" t="str">
            <v>OFION</v>
          </cell>
        </row>
        <row r="139">
          <cell r="B139" t="str">
            <v>P &amp; C</v>
          </cell>
        </row>
        <row r="140">
          <cell r="B140" t="str">
            <v>PACKAGES LANKA</v>
          </cell>
        </row>
        <row r="141">
          <cell r="B141" t="str">
            <v>PACKAGING</v>
          </cell>
        </row>
        <row r="142">
          <cell r="B142" t="str">
            <v>PAPER PRODUCT</v>
          </cell>
        </row>
        <row r="143">
          <cell r="B143" t="str">
            <v>PAPERCON</v>
          </cell>
        </row>
        <row r="144">
          <cell r="B144" t="str">
            <v>PARETO</v>
          </cell>
        </row>
        <row r="145">
          <cell r="B145" t="str">
            <v>PARKSIDE-EU</v>
          </cell>
        </row>
        <row r="146">
          <cell r="B146" t="str">
            <v>PARKSIDE-MY</v>
          </cell>
        </row>
        <row r="147">
          <cell r="B147" t="str">
            <v>PERCETAKAN</v>
          </cell>
        </row>
        <row r="148">
          <cell r="B148" t="str">
            <v>PERUPLAST</v>
          </cell>
        </row>
        <row r="149">
          <cell r="B149" t="str">
            <v>PILCHER</v>
          </cell>
        </row>
        <row r="150">
          <cell r="B150" t="str">
            <v>PLASTIC PRODUCT</v>
          </cell>
        </row>
        <row r="151">
          <cell r="B151" t="str">
            <v>PLASTIC STRATOSFERA</v>
          </cell>
        </row>
        <row r="152">
          <cell r="B152" t="str">
            <v>PLASTIC04</v>
          </cell>
        </row>
        <row r="153">
          <cell r="B153" t="str">
            <v>PMC</v>
          </cell>
        </row>
        <row r="154">
          <cell r="B154" t="str">
            <v>PMFTC INC 1</v>
          </cell>
        </row>
        <row r="155">
          <cell r="B155" t="str">
            <v>PMFTC INC 2</v>
          </cell>
        </row>
        <row r="156">
          <cell r="B156" t="str">
            <v>POLIBOL</v>
          </cell>
        </row>
        <row r="157">
          <cell r="B157" t="str">
            <v>POLY</v>
          </cell>
        </row>
        <row r="158">
          <cell r="B158" t="str">
            <v>PRIMAPLAS</v>
          </cell>
        </row>
        <row r="159">
          <cell r="B159" t="str">
            <v>PRIMOPOST</v>
          </cell>
        </row>
        <row r="160">
          <cell r="B160" t="str">
            <v>PRINT</v>
          </cell>
        </row>
        <row r="161">
          <cell r="B161" t="str">
            <v>PRINTPAK</v>
          </cell>
        </row>
        <row r="162">
          <cell r="B162" t="str">
            <v>PS POLY</v>
          </cell>
        </row>
        <row r="163">
          <cell r="B163" t="str">
            <v>QAMAR</v>
          </cell>
        </row>
        <row r="164">
          <cell r="B164" t="str">
            <v>RAFL-AU</v>
          </cell>
        </row>
        <row r="165">
          <cell r="B165" t="str">
            <v>RAFL-CN</v>
          </cell>
        </row>
        <row r="166">
          <cell r="B166" t="str">
            <v>RAFL-EU</v>
          </cell>
        </row>
        <row r="167">
          <cell r="B167" t="str">
            <v>RAFL-MY</v>
          </cell>
        </row>
        <row r="168">
          <cell r="B168" t="str">
            <v>REBCO</v>
          </cell>
        </row>
        <row r="169">
          <cell r="B169" t="str">
            <v>RITRAMA</v>
          </cell>
        </row>
        <row r="170">
          <cell r="B170" t="str">
            <v>ROOH</v>
          </cell>
        </row>
        <row r="171">
          <cell r="B171" t="str">
            <v>SAED JUMA</v>
          </cell>
        </row>
        <row r="172">
          <cell r="B172" t="str">
            <v>SAIGON</v>
          </cell>
        </row>
        <row r="173">
          <cell r="B173" t="str">
            <v>SAKIMCO</v>
          </cell>
        </row>
        <row r="174">
          <cell r="B174" t="str">
            <v>SANMIG-MY</v>
          </cell>
        </row>
        <row r="175">
          <cell r="B175" t="str">
            <v>SANMIG-PH</v>
          </cell>
        </row>
        <row r="176">
          <cell r="B176" t="str">
            <v>SANYO</v>
          </cell>
        </row>
        <row r="177">
          <cell r="B177" t="str">
            <v>SAPLASTIC</v>
          </cell>
        </row>
        <row r="178">
          <cell r="B178" t="str">
            <v>SARL</v>
          </cell>
        </row>
        <row r="179">
          <cell r="B179" t="str">
            <v>SASCOAT</v>
          </cell>
        </row>
        <row r="180">
          <cell r="B180" t="str">
            <v>SCANDIFLEX</v>
          </cell>
        </row>
        <row r="181">
          <cell r="B181" t="str">
            <v>SCRIMCO</v>
          </cell>
        </row>
        <row r="182">
          <cell r="B182" t="str">
            <v>SEAPRODEX</v>
          </cell>
        </row>
        <row r="183">
          <cell r="B183" t="str">
            <v>SELMO</v>
          </cell>
        </row>
        <row r="184">
          <cell r="B184" t="str">
            <v>SEMICONVERTOR</v>
          </cell>
        </row>
        <row r="185">
          <cell r="B185" t="str">
            <v>SENAWANG</v>
          </cell>
        </row>
        <row r="186">
          <cell r="B186" t="str">
            <v>SERVER</v>
          </cell>
        </row>
        <row r="187">
          <cell r="B187" t="str">
            <v>SEVEN STAR</v>
          </cell>
        </row>
        <row r="188">
          <cell r="B188" t="str">
            <v>SHADOWS</v>
          </cell>
        </row>
        <row r="189">
          <cell r="B189" t="str">
            <v>SHAHJAHAN</v>
          </cell>
        </row>
        <row r="190">
          <cell r="B190" t="str">
            <v>SHINNICHI</v>
          </cell>
        </row>
        <row r="191">
          <cell r="B191" t="str">
            <v>SIAM</v>
          </cell>
        </row>
        <row r="192">
          <cell r="B192" t="str">
            <v>SIGMA</v>
          </cell>
        </row>
        <row r="193">
          <cell r="B193" t="str">
            <v>SIGMA-PH</v>
          </cell>
        </row>
        <row r="194">
          <cell r="B194" t="str">
            <v>SKC-KR</v>
          </cell>
        </row>
        <row r="195">
          <cell r="B195" t="str">
            <v>SKC-US</v>
          </cell>
        </row>
        <row r="196">
          <cell r="B196" t="str">
            <v>SMI</v>
          </cell>
        </row>
        <row r="197">
          <cell r="B197" t="str">
            <v>SONOCO</v>
          </cell>
        </row>
        <row r="198">
          <cell r="B198" t="str">
            <v>SONY</v>
          </cell>
        </row>
        <row r="199">
          <cell r="B199" t="str">
            <v>SPACE</v>
          </cell>
        </row>
        <row r="200">
          <cell r="B200" t="str">
            <v>STAR</v>
          </cell>
        </row>
        <row r="201">
          <cell r="B201" t="str">
            <v>STARFLEX</v>
          </cell>
        </row>
        <row r="202">
          <cell r="B202" t="str">
            <v>STARPRINT</v>
          </cell>
        </row>
        <row r="203">
          <cell r="B203" t="str">
            <v>STEPLAX</v>
          </cell>
        </row>
        <row r="204">
          <cell r="B204" t="str">
            <v>SUPER</v>
          </cell>
        </row>
        <row r="205">
          <cell r="B205" t="str">
            <v>SYSPEX</v>
          </cell>
        </row>
        <row r="206">
          <cell r="B206" t="str">
            <v>TAFUTA</v>
          </cell>
        </row>
        <row r="207">
          <cell r="B207" t="str">
            <v>TAIKA</v>
          </cell>
        </row>
        <row r="208">
          <cell r="B208" t="str">
            <v>TAKO</v>
          </cell>
        </row>
        <row r="209">
          <cell r="B209" t="str">
            <v>TAN KHANG LAC</v>
          </cell>
        </row>
        <row r="210">
          <cell r="B210" t="str">
            <v>TAN TIEN</v>
          </cell>
        </row>
        <row r="211">
          <cell r="B211" t="str">
            <v>TANAKA</v>
          </cell>
        </row>
        <row r="212">
          <cell r="B212" t="str">
            <v>TECHNO</v>
          </cell>
        </row>
        <row r="213">
          <cell r="B213" t="str">
            <v>TEXAS</v>
          </cell>
        </row>
        <row r="214">
          <cell r="B214" t="str">
            <v>TEZ ASIA</v>
          </cell>
        </row>
        <row r="215">
          <cell r="B215" t="str">
            <v>THAI OPP</v>
          </cell>
        </row>
        <row r="216">
          <cell r="B216" t="str">
            <v>THANGLONG</v>
          </cell>
        </row>
        <row r="217">
          <cell r="B217" t="str">
            <v>THANH HOA</v>
          </cell>
        </row>
        <row r="218">
          <cell r="B218" t="str">
            <v>THL</v>
          </cell>
        </row>
        <row r="219">
          <cell r="B219" t="str">
            <v>THUAN PHAT</v>
          </cell>
        </row>
        <row r="220">
          <cell r="B220" t="str">
            <v>TIP</v>
          </cell>
        </row>
        <row r="221">
          <cell r="B221" t="str">
            <v>TOMYPACK</v>
          </cell>
        </row>
        <row r="222">
          <cell r="B222" t="str">
            <v>TOPGLOW</v>
          </cell>
        </row>
        <row r="223">
          <cell r="B223" t="str">
            <v>TOTSUYA</v>
          </cell>
        </row>
        <row r="224">
          <cell r="B224" t="str">
            <v>TOYOBO-JPN</v>
          </cell>
        </row>
        <row r="225">
          <cell r="B225" t="str">
            <v>TOYOBO-TH</v>
          </cell>
        </row>
        <row r="226">
          <cell r="B226" t="str">
            <v>TPN</v>
          </cell>
        </row>
        <row r="227">
          <cell r="B227" t="str">
            <v>TRADING FILMS</v>
          </cell>
        </row>
        <row r="228">
          <cell r="B228" t="str">
            <v>TRANSILWRAP-IL</v>
          </cell>
        </row>
        <row r="229">
          <cell r="B229" t="str">
            <v>TRANSILWRAP-PA</v>
          </cell>
        </row>
        <row r="230">
          <cell r="B230" t="str">
            <v>TRANSPARENT</v>
          </cell>
        </row>
        <row r="231">
          <cell r="B231" t="str">
            <v>TRUNG SON</v>
          </cell>
        </row>
        <row r="232">
          <cell r="B232" t="str">
            <v>TUFFLINE</v>
          </cell>
        </row>
        <row r="233">
          <cell r="B233" t="str">
            <v>TWENTY SIX</v>
          </cell>
        </row>
        <row r="234">
          <cell r="B234" t="str">
            <v>TWP</v>
          </cell>
        </row>
        <row r="235">
          <cell r="B235" t="str">
            <v>ULTRAFLEX</v>
          </cell>
        </row>
        <row r="236">
          <cell r="B236" t="str">
            <v>UNICORN</v>
          </cell>
        </row>
        <row r="237">
          <cell r="B237" t="str">
            <v>UNILEVER PHILIPPINES</v>
          </cell>
        </row>
        <row r="238">
          <cell r="B238" t="str">
            <v>UNILEVER RFM</v>
          </cell>
        </row>
        <row r="239">
          <cell r="B239" t="str">
            <v>UNION</v>
          </cell>
        </row>
        <row r="240">
          <cell r="B240" t="str">
            <v>V.I.P</v>
          </cell>
        </row>
        <row r="241">
          <cell r="B241" t="str">
            <v>VINATABA</v>
          </cell>
        </row>
        <row r="242">
          <cell r="B242" t="str">
            <v>VPS</v>
          </cell>
        </row>
        <row r="243">
          <cell r="B243" t="str">
            <v>WAHEED</v>
          </cell>
        </row>
        <row r="244">
          <cell r="B244" t="str">
            <v>WEB PLASTIC</v>
          </cell>
        </row>
        <row r="245">
          <cell r="B245" t="str">
            <v>WIN LUCK</v>
          </cell>
        </row>
        <row r="246">
          <cell r="B246" t="str">
            <v>WOO SUNG</v>
          </cell>
        </row>
        <row r="247">
          <cell r="B247" t="str">
            <v>WPP</v>
          </cell>
        </row>
        <row r="248">
          <cell r="B248" t="str">
            <v>X7</v>
          </cell>
        </row>
        <row r="249">
          <cell r="B249" t="str">
            <v>YAGRA</v>
          </cell>
        </row>
        <row r="250">
          <cell r="B250" t="str">
            <v>YEE NONG</v>
          </cell>
        </row>
        <row r="251">
          <cell r="B251" t="str">
            <v>YENOM</v>
          </cell>
        </row>
        <row r="252">
          <cell r="B252" t="str">
            <v>ZHONGSHAN</v>
          </cell>
        </row>
        <row r="253">
          <cell r="B253" t="str">
            <v>ZOOMIC</v>
          </cell>
        </row>
        <row r="254">
          <cell r="B254" t="str">
            <v>ZULU</v>
          </cell>
        </row>
      </sheetData>
      <sheetData sheetId="4">
        <row r="2">
          <cell r="E2" t="str">
            <v>201001 SUB - ALGIERS (ALGERIA)</v>
          </cell>
        </row>
        <row r="3">
          <cell r="E3" t="str">
            <v>202001 SUB - BUENOS AIRES (ARGENTINA)</v>
          </cell>
        </row>
        <row r="4">
          <cell r="E4" t="str">
            <v>203001 SUB - ADELAIDE (AUSTRALIA)</v>
          </cell>
        </row>
        <row r="5">
          <cell r="E5" t="str">
            <v>203002 SUB - MELBOURNE (AUSTRALIA)</v>
          </cell>
        </row>
        <row r="6">
          <cell r="E6" t="str">
            <v>203003 SUB - SYDNEY (AUSTRALIA)</v>
          </cell>
        </row>
        <row r="7">
          <cell r="E7" t="str">
            <v>203004 SUB - BRISBANE (AUSTRALIA)</v>
          </cell>
        </row>
        <row r="8">
          <cell r="E8" t="str">
            <v>203005 SUB - FREMANTLE (AUSTRALIA)</v>
          </cell>
        </row>
        <row r="9">
          <cell r="E9" t="str">
            <v>203006 SUB - PERTH (AUSTRALIA)</v>
          </cell>
        </row>
        <row r="10">
          <cell r="E10" t="str">
            <v>204001 SUB - CHITTAGONG (BANGLADESH)</v>
          </cell>
        </row>
        <row r="11">
          <cell r="E11" t="str">
            <v>204002 SUB - ICD KAMALAPUR (BANGLADESH)</v>
          </cell>
        </row>
        <row r="12">
          <cell r="E12" t="str">
            <v>204003 SUB - DHAKA (BANGLADESH)</v>
          </cell>
        </row>
        <row r="13">
          <cell r="E13" t="str">
            <v>205001 SUB - ANTWERP (BELGIUM)</v>
          </cell>
        </row>
        <row r="14">
          <cell r="E14" t="str">
            <v>206001 SUB - MANAUS (BRAZIL)</v>
          </cell>
        </row>
        <row r="15">
          <cell r="E15" t="str">
            <v>206002 SUB - SANTOS (BRAZIL)</v>
          </cell>
        </row>
        <row r="16">
          <cell r="E16" t="str">
            <v>206003 SUB - VALINHOS, SP (BRAZIL)</v>
          </cell>
        </row>
        <row r="17">
          <cell r="E17" t="str">
            <v>207001 SUB - SIHANOUKVILLE (CAMBODIA)</v>
          </cell>
        </row>
        <row r="18">
          <cell r="E18" t="str">
            <v>208001 SUB - WINNIPEG (CANADA)</v>
          </cell>
        </row>
        <row r="19">
          <cell r="E19" t="str">
            <v>208002 SUB - TORONTO (CANADA)</v>
          </cell>
        </row>
        <row r="20">
          <cell r="E20" t="str">
            <v>208003 SUB - VANCOUVER (CANADA)</v>
          </cell>
        </row>
        <row r="21">
          <cell r="E21" t="str">
            <v>208004 SUB - MONTREAL (CANADA)</v>
          </cell>
        </row>
        <row r="22">
          <cell r="E22" t="str">
            <v>209001 SUB - HUANG PHU (CHINA)</v>
          </cell>
        </row>
        <row r="23">
          <cell r="E23" t="str">
            <v>209002 SUB - TIANJIN (CHINA)</v>
          </cell>
        </row>
        <row r="24">
          <cell r="E24" t="str">
            <v>209003 SUB - HESHAN (CHINA)</v>
          </cell>
        </row>
        <row r="25">
          <cell r="E25" t="str">
            <v>209004 SUB - BEIJING (CHINA)</v>
          </cell>
        </row>
        <row r="26">
          <cell r="E26" t="str">
            <v>209005 SUB - LIANHUASHAN (CHINA)</v>
          </cell>
        </row>
        <row r="27">
          <cell r="E27" t="str">
            <v>209006 SUB - SHEKAU (CHINA)</v>
          </cell>
        </row>
        <row r="28">
          <cell r="E28" t="str">
            <v>209007 SUB - XINGANG (CHINA)</v>
          </cell>
        </row>
        <row r="29">
          <cell r="E29" t="str">
            <v>209008 SUB - CHANGSU (CHINA)</v>
          </cell>
        </row>
        <row r="30">
          <cell r="E30" t="str">
            <v>209009 SUB - SHANGHAI (CHINA)</v>
          </cell>
        </row>
        <row r="31">
          <cell r="E31" t="str">
            <v>209010 SUB - SHANGHAI WAI GAO GIAO (CHINA)</v>
          </cell>
        </row>
        <row r="32">
          <cell r="E32" t="str">
            <v>209011 SUB - NINGBO (CHINA)</v>
          </cell>
        </row>
        <row r="33">
          <cell r="E33" t="str">
            <v>209012 SUB - XIAMEN (CHINA)</v>
          </cell>
        </row>
        <row r="34">
          <cell r="E34" t="str">
            <v>209013 SUB - HEFEI (CHINA)</v>
          </cell>
        </row>
        <row r="35">
          <cell r="E35" t="str">
            <v>209014 SUB - GUANGZHOU (CHINA)</v>
          </cell>
        </row>
        <row r="36">
          <cell r="E36" t="str">
            <v>209015 SUB - QINGDAO (CHINA)</v>
          </cell>
        </row>
        <row r="37">
          <cell r="E37" t="str">
            <v>209016 SUB - SHEKOU (CHINA)</v>
          </cell>
        </row>
        <row r="38">
          <cell r="E38" t="str">
            <v>209017 SUB - ANHUI (CHINA)</v>
          </cell>
        </row>
        <row r="39">
          <cell r="E39" t="str">
            <v>209018 SUB - ZHUHAI (CHINA)</v>
          </cell>
        </row>
        <row r="40">
          <cell r="E40" t="str">
            <v>209019 SUB - JIUZHOU (CHINA)</v>
          </cell>
        </row>
        <row r="41">
          <cell r="E41" t="str">
            <v>210001 SUB - KANDAHAR (AFGANISTAN)</v>
          </cell>
        </row>
        <row r="42">
          <cell r="E42" t="str">
            <v>210002 SUB - KABUL (AFGANISTAN)</v>
          </cell>
        </row>
        <row r="43">
          <cell r="E43" t="str">
            <v>210003 SUB - ISLAMABAD (AFGANISTAN)</v>
          </cell>
        </row>
        <row r="44">
          <cell r="E44" t="str">
            <v>211001 SUB - PUERTO LIMON (COSTA RICA)</v>
          </cell>
        </row>
        <row r="45">
          <cell r="E45" t="str">
            <v>212001 SUB - RIJEKA (CROATIA)</v>
          </cell>
        </row>
        <row r="46">
          <cell r="E46" t="str">
            <v>213001 SUB - DJIBOUTI (DJIBOUTI)</v>
          </cell>
        </row>
        <row r="47">
          <cell r="E47" t="str">
            <v>214001 SUB - JEEBEL ALI (DUBAI)</v>
          </cell>
        </row>
        <row r="48">
          <cell r="E48" t="str">
            <v>214002 SUB - SHARJAH (DUBAI)</v>
          </cell>
        </row>
        <row r="49">
          <cell r="E49" t="str">
            <v>215001 SUB - ALEXANDRIA (EGYPT)</v>
          </cell>
        </row>
        <row r="50">
          <cell r="E50" t="str">
            <v>215002 SUB - CAIRO (EGYPT)</v>
          </cell>
        </row>
        <row r="51">
          <cell r="E51" t="str">
            <v>215003 SUB - EL SOKHNA (EGYPT)</v>
          </cell>
        </row>
        <row r="52">
          <cell r="E52" t="str">
            <v>215004 SUB - PORT SAID (EGYPT)</v>
          </cell>
        </row>
        <row r="53">
          <cell r="E53" t="str">
            <v>215005 SUB - DAMIETA (EGYPT)</v>
          </cell>
        </row>
        <row r="54">
          <cell r="E54" t="str">
            <v>216001 SUB - EL SALVADOR (EL SALVADOR)</v>
          </cell>
        </row>
        <row r="55">
          <cell r="E55" t="str">
            <v>216002 SUB - ACAJUTLA (EL SALVADOR)</v>
          </cell>
        </row>
        <row r="56">
          <cell r="E56" t="str">
            <v>217001 SUB - SUVA (FIJI)</v>
          </cell>
        </row>
        <row r="57">
          <cell r="E57" t="str">
            <v>218001 SUB - TAMPERE (FINLAND)</v>
          </cell>
        </row>
        <row r="58">
          <cell r="E58" t="str">
            <v>218002 SUB - HELSINKI (FINLAND)</v>
          </cell>
        </row>
        <row r="59">
          <cell r="E59" t="str">
            <v>219001 SUB - MERSEILLES (FRANCE)</v>
          </cell>
        </row>
        <row r="60">
          <cell r="E60" t="str">
            <v>219002 SUB - FOS SUR MER (FRANCE)</v>
          </cell>
        </row>
        <row r="61">
          <cell r="E61" t="str">
            <v>219003 SUB - LE HAVRE (FRANCE)</v>
          </cell>
        </row>
        <row r="62">
          <cell r="E62" t="str">
            <v>220001 SUB - HAMBURG (GERMANY)</v>
          </cell>
        </row>
        <row r="63">
          <cell r="E63" t="str">
            <v>220002 SUB - MEMMINGEN (GERMANY)</v>
          </cell>
        </row>
        <row r="64">
          <cell r="E64" t="str">
            <v>220003 SUB - RONSBERG (GERMANY)</v>
          </cell>
        </row>
        <row r="65">
          <cell r="E65" t="str">
            <v>220004 SUB - SULZBACH (GERMANY)</v>
          </cell>
        </row>
        <row r="66">
          <cell r="E66" t="str">
            <v>220005 SUB - WERTHER/THEENHAUSER-HAMBURG</v>
          </cell>
        </row>
        <row r="67">
          <cell r="E67" t="str">
            <v>220006 SUB - KIESELHORN (Germany)</v>
          </cell>
        </row>
        <row r="68">
          <cell r="E68" t="str">
            <v>221001 SUB - HONGKONG (HONGKONG)</v>
          </cell>
        </row>
        <row r="69">
          <cell r="E69" t="str">
            <v>222001 SUB - REYKJAVIC (ICELAND)</v>
          </cell>
        </row>
        <row r="70">
          <cell r="E70" t="str">
            <v>223001 SUB - NAVASHEVA (INDIA)</v>
          </cell>
        </row>
        <row r="71">
          <cell r="E71" t="str">
            <v>223002 SUB - CHENAI  (INDIA)</v>
          </cell>
        </row>
        <row r="72">
          <cell r="E72" t="str">
            <v>223003 SUB - ICD HYDERABAD (INDIA)</v>
          </cell>
        </row>
        <row r="73">
          <cell r="E73" t="str">
            <v>223004 SUB - CALCUTA (INDIA)</v>
          </cell>
        </row>
        <row r="74">
          <cell r="E74" t="str">
            <v>223005 SUB - KOLKATA (INDIA)</v>
          </cell>
        </row>
        <row r="75">
          <cell r="E75" t="str">
            <v>223006 SUB - TUTICORIN (INDIA)</v>
          </cell>
        </row>
        <row r="76">
          <cell r="E76" t="str">
            <v>223007 SUB - COCHIN (INDIA)</v>
          </cell>
        </row>
        <row r="77">
          <cell r="E77" t="str">
            <v>223008 SUB - MADRAS (INDIA)</v>
          </cell>
        </row>
        <row r="78">
          <cell r="E78" t="str">
            <v>223009 SUB - NEW DELHI (INDIA)</v>
          </cell>
        </row>
        <row r="79">
          <cell r="E79" t="str">
            <v>223010 SUB - MUMBAI (INDIA)</v>
          </cell>
        </row>
        <row r="80">
          <cell r="E80" t="str">
            <v>224001 SUB - DUBLIN (IRELAND)</v>
          </cell>
        </row>
        <row r="81">
          <cell r="E81" t="str">
            <v>224002 SUB - BELFAST (IRELAND)</v>
          </cell>
        </row>
        <row r="82">
          <cell r="E82" t="str">
            <v>225001 SUB - HAIFA (ISRAEL)</v>
          </cell>
        </row>
        <row r="83">
          <cell r="E83" t="str">
            <v>225002 SUB - ASHDOD (ISRAEL)</v>
          </cell>
        </row>
        <row r="84">
          <cell r="E84" t="str">
            <v>226001 SUB - LA SPEZIA (ITALY)</v>
          </cell>
        </row>
        <row r="85">
          <cell r="E85" t="str">
            <v>226002 SUB - NAPLES (ITALY)</v>
          </cell>
        </row>
        <row r="86">
          <cell r="E86" t="str">
            <v>226003 SUB - GENOA (ITALY)</v>
          </cell>
        </row>
        <row r="87">
          <cell r="E87" t="str">
            <v>226004 SUB - SALERNO (ITALY)</v>
          </cell>
        </row>
        <row r="88">
          <cell r="E88" t="str">
            <v>226005 SUB - LIVORNO (ITALY)</v>
          </cell>
        </row>
        <row r="89">
          <cell r="E89" t="str">
            <v>226006 SUB - NAPOLI (ITALY)</v>
          </cell>
        </row>
        <row r="90">
          <cell r="E90" t="str">
            <v>226007 SUB - BOLOGNA (ITALY)</v>
          </cell>
        </row>
        <row r="91">
          <cell r="E91" t="str">
            <v>226008 SUB - ANCONA (ITALY)</v>
          </cell>
        </row>
        <row r="92">
          <cell r="E92" t="str">
            <v>226009 SUB - GENOA (ITALY)</v>
          </cell>
        </row>
        <row r="93">
          <cell r="E93" t="str">
            <v>227001 SUB - TOKYO (JAPAN)</v>
          </cell>
        </row>
        <row r="94">
          <cell r="E94" t="str">
            <v>227002 SUB - KOBE (JAPAN)</v>
          </cell>
        </row>
        <row r="95">
          <cell r="E95" t="str">
            <v>227003 SUB - YOKKAICHI (JAPAN)</v>
          </cell>
        </row>
        <row r="96">
          <cell r="E96" t="str">
            <v>227004 SUB - OSAKA (JAPAN)</v>
          </cell>
        </row>
        <row r="97">
          <cell r="E97" t="str">
            <v>227005 SUB - FUKUSHIMA (JAPAN)</v>
          </cell>
        </row>
        <row r="98">
          <cell r="E98" t="str">
            <v>227006 SUB - NARITA (JAPAN)</v>
          </cell>
        </row>
        <row r="99">
          <cell r="E99" t="str">
            <v>227007 SUB - YOKOHAMA (JAPAN)</v>
          </cell>
        </row>
        <row r="100">
          <cell r="E100" t="str">
            <v>227008 SUB - SHIMIZU (JAPAN)</v>
          </cell>
        </row>
        <row r="101">
          <cell r="E101" t="str">
            <v>227009 SUB - NAGASAKI (JAPAN)</v>
          </cell>
        </row>
        <row r="102">
          <cell r="E102" t="str">
            <v>227010 SUB - KANAZAWA (JAPAN)</v>
          </cell>
        </row>
        <row r="103">
          <cell r="E103" t="str">
            <v>227011 SUB - HAKATA (JAPAN)</v>
          </cell>
        </row>
        <row r="104">
          <cell r="E104" t="str">
            <v>227012 SUB - HIROSHIMA (JAPAN)</v>
          </cell>
        </row>
        <row r="105">
          <cell r="E105" t="str">
            <v>227013 SUB - NAGOYA (JAPAN)</v>
          </cell>
        </row>
        <row r="106">
          <cell r="E106" t="str">
            <v>227014 SUB - KANSAI (JAPAN)</v>
          </cell>
        </row>
        <row r="107">
          <cell r="E107" t="str">
            <v>228001 SUB - NAIROBI (KENYA)</v>
          </cell>
        </row>
        <row r="108">
          <cell r="E108" t="str">
            <v>229001 SUB - BUSAN (KOREA)</v>
          </cell>
        </row>
        <row r="109">
          <cell r="E109" t="str">
            <v>229002 SUB - INCHEON (KOREA)</v>
          </cell>
        </row>
        <row r="110">
          <cell r="E110" t="str">
            <v>229003 SUB - SEOUL (KOREA)</v>
          </cell>
        </row>
        <row r="111">
          <cell r="E111" t="str">
            <v>230001 SUB - BEIRUT (LEBANON)</v>
          </cell>
        </row>
        <row r="112">
          <cell r="E112" t="str">
            <v>231001 SUB - KLAPEIDA (LITHUANIA)</v>
          </cell>
        </row>
        <row r="113">
          <cell r="E113" t="str">
            <v>232001 SUB - KUALA LUMPUR (MALAYSIA)</v>
          </cell>
        </row>
        <row r="114">
          <cell r="E114" t="str">
            <v>232002 SUB - PASIR GUDANG (MALAYSIA)</v>
          </cell>
        </row>
        <row r="115">
          <cell r="E115" t="str">
            <v>232003 SUB - PORT KLANG-WEST (MALAYSIA)</v>
          </cell>
        </row>
        <row r="116">
          <cell r="E116" t="str">
            <v>232004 SUB - PORT KLANG-NORTH (MALAYSIA)</v>
          </cell>
        </row>
        <row r="117">
          <cell r="E117" t="str">
            <v>232005 SUB - PENANG (MALAYSIA)</v>
          </cell>
        </row>
        <row r="118">
          <cell r="E118" t="str">
            <v>232006 SUB - SELANGOR (MALAYSIA)</v>
          </cell>
        </row>
        <row r="119">
          <cell r="E119" t="str">
            <v>232007 SUB - KUCHING (MALAYSIA)</v>
          </cell>
        </row>
        <row r="120">
          <cell r="E120" t="str">
            <v>232008 SUB - TANJUNG PELEPAS (MALAYSIA)</v>
          </cell>
        </row>
        <row r="121">
          <cell r="E121" t="str">
            <v>232009 SUB - KINABALU (MALAYSIA)</v>
          </cell>
        </row>
        <row r="122">
          <cell r="E122" t="str">
            <v>233001 SUB - PORT LOUIS (MAURITIUS)</v>
          </cell>
        </row>
        <row r="123">
          <cell r="E123" t="str">
            <v>234001 SUB - VERACRUZ (MEXICO)</v>
          </cell>
        </row>
        <row r="124">
          <cell r="E124" t="str">
            <v>234002 SUB - MANZANILLO (MEXICO)</v>
          </cell>
        </row>
        <row r="125">
          <cell r="E125" t="str">
            <v>235001 SUB - YANGON (MYANMAR)</v>
          </cell>
        </row>
        <row r="126">
          <cell r="E126" t="str">
            <v>236001 SUB - LYTTELTON (NEW ZEALAND)</v>
          </cell>
        </row>
        <row r="127">
          <cell r="E127" t="str">
            <v>236002 SUB - AUCKLAND (NEW ZEALAND)</v>
          </cell>
        </row>
        <row r="128">
          <cell r="E128" t="str">
            <v>236003 SUB - WELLINGTON (NEW ZEALAND)</v>
          </cell>
        </row>
        <row r="129">
          <cell r="E129" t="str">
            <v>236004 SUB - CHRISTCHURCH (NEW ZEALAND)</v>
          </cell>
        </row>
        <row r="130">
          <cell r="E130" t="str">
            <v>237001 SUB - MUSCAT (OMAN)</v>
          </cell>
        </row>
        <row r="131">
          <cell r="E131" t="str">
            <v>238001 SUB - KARACHI-KICT (PAKISTAN)</v>
          </cell>
        </row>
        <row r="132">
          <cell r="E132" t="str">
            <v>238002 SUB - QASIM (PAKISTAN)</v>
          </cell>
        </row>
        <row r="133">
          <cell r="E133" t="str">
            <v>238003 SUB - KARACHI-PICT (PAKISTAN)</v>
          </cell>
        </row>
        <row r="134">
          <cell r="E134" t="str">
            <v>238004 SUB - KARACHI (PAKISTAN)</v>
          </cell>
        </row>
        <row r="135">
          <cell r="E135" t="str">
            <v>238005 SUB - LAHORE (PAKISTAN)</v>
          </cell>
        </row>
        <row r="136">
          <cell r="E136" t="str">
            <v>239001 SUB - MANILA (PHILIPPINES)</v>
          </cell>
        </row>
        <row r="137">
          <cell r="E137" t="str">
            <v>239002 SUB - CEBU (PHILIPPINES)</v>
          </cell>
        </row>
        <row r="138">
          <cell r="E138" t="str">
            <v>239003 SBY - MANILA NORTH PORT (PHILIPPINES)</v>
          </cell>
        </row>
        <row r="139">
          <cell r="E139" t="str">
            <v>239004 SBY - MANILA SOUTH PORT (PHILIPPINES)</v>
          </cell>
        </row>
        <row r="140">
          <cell r="E140" t="str">
            <v>239005 SUB -  QUEZON CITY (PHILIPPINES)</v>
          </cell>
        </row>
        <row r="141">
          <cell r="E141" t="str">
            <v>240001 SUB - LAE (PNG)</v>
          </cell>
        </row>
        <row r="142">
          <cell r="E142" t="str">
            <v>240002 SUB - PORT MORESBY (PNG)</v>
          </cell>
        </row>
        <row r="143">
          <cell r="E143" t="str">
            <v>241001 SUB - KOSCIUSZKI-KETY (POLAND)</v>
          </cell>
        </row>
        <row r="144">
          <cell r="E144" t="str">
            <v>241002 SUB - GDANK (POLAND)</v>
          </cell>
        </row>
        <row r="145">
          <cell r="E145" t="str">
            <v>241003 SUB - GDYNIA (POLAND)</v>
          </cell>
        </row>
        <row r="146">
          <cell r="E146" t="str">
            <v>242001 SUB - LEIXOES (PORTUGAL)</v>
          </cell>
        </row>
        <row r="147">
          <cell r="E147" t="str">
            <v>242002 SUB - PORTO PORT (PORTUGAL)</v>
          </cell>
        </row>
        <row r="148">
          <cell r="E148" t="str">
            <v>243001 SUB - VOSTOCHNY (RUSIA)</v>
          </cell>
        </row>
        <row r="149">
          <cell r="E149" t="str">
            <v>243002 SUB - SAINT PETERBURG (RUSIA)</v>
          </cell>
        </row>
        <row r="150">
          <cell r="E150" t="str">
            <v>243003 SUB - EKATERINBURG (RUSIA)</v>
          </cell>
        </row>
        <row r="151">
          <cell r="E151" t="str">
            <v>243004 SUB - VLADIVOSTOK (RUSIA)</v>
          </cell>
        </row>
        <row r="152">
          <cell r="E152" t="str">
            <v>244001 SUB - DAMMAN (SAUDI ARABIA)</v>
          </cell>
        </row>
        <row r="153">
          <cell r="E153" t="str">
            <v>244002 SUB - JEDDAH (SAUDI ARABIA)</v>
          </cell>
        </row>
        <row r="154">
          <cell r="E154" t="str">
            <v>244003 SUB - RIYADH (SAUDI ARABIA)</v>
          </cell>
        </row>
        <row r="155">
          <cell r="E155" t="str">
            <v>245001 SUB - SINGAPORE (SINGAPORE)</v>
          </cell>
        </row>
        <row r="156">
          <cell r="E156" t="str">
            <v>246001 SUB - KOPER (SLOVENIA)</v>
          </cell>
        </row>
        <row r="157">
          <cell r="E157" t="str">
            <v>247001 SUB - CAPE TOWN (SOUTH AFRICA)</v>
          </cell>
        </row>
        <row r="158">
          <cell r="E158" t="str">
            <v>247002 SUB - DURBAN (SOUTH AFRICA)</v>
          </cell>
        </row>
        <row r="159">
          <cell r="E159" t="str">
            <v>248001 SUB - BARCELONA (SPAIN)</v>
          </cell>
        </row>
        <row r="160">
          <cell r="E160" t="str">
            <v>248002 SUB - OPORTO (SPAIN)</v>
          </cell>
        </row>
        <row r="161">
          <cell r="E161" t="str">
            <v>248003 SUB - LISBON (SPAIN)</v>
          </cell>
        </row>
        <row r="162">
          <cell r="E162" t="str">
            <v>248004 SUB - BILBOA (SPAIN)</v>
          </cell>
        </row>
        <row r="163">
          <cell r="E163" t="str">
            <v>248005 SUB - VALENCIA (SPAIN)</v>
          </cell>
        </row>
        <row r="164">
          <cell r="E164" t="str">
            <v>249001 SUB - COLOMBO (SRILANKA)</v>
          </cell>
        </row>
        <row r="165">
          <cell r="E165" t="str">
            <v>249002 SUB - HOMAGAMA (SRILANKA)</v>
          </cell>
        </row>
        <row r="166">
          <cell r="E166" t="str">
            <v>250001 SUB - PORT OF SUDAN (SUDAN)</v>
          </cell>
        </row>
        <row r="167">
          <cell r="E167" t="str">
            <v>251001 SUB - GOTHERBURG (SWEDEN)</v>
          </cell>
        </row>
        <row r="168">
          <cell r="E168" t="str">
            <v>251002 SUB - MALMOE (SWEDEN)</v>
          </cell>
        </row>
        <row r="169">
          <cell r="E169" t="str">
            <v>251003 SUB - HELSINGBORG (SWEDEN)</v>
          </cell>
        </row>
        <row r="170">
          <cell r="E170" t="str">
            <v>251004 SUB - HALMSTAD (SWEDEN)</v>
          </cell>
        </row>
        <row r="171">
          <cell r="E171" t="str">
            <v>251005 SUB - LANDSKRONA (SWEDEN)</v>
          </cell>
        </row>
        <row r="172">
          <cell r="E172" t="str">
            <v>252001 SUB - LATTAKIA (SYRIA)</v>
          </cell>
        </row>
        <row r="173">
          <cell r="E173" t="str">
            <v>253001 SUB - TAICHUNG (TAIWAN)</v>
          </cell>
        </row>
        <row r="174">
          <cell r="E174" t="str">
            <v>253002 SUB - KEELUNG (TAIWAN)</v>
          </cell>
        </row>
        <row r="175">
          <cell r="E175" t="str">
            <v>253003 SUB - KAOHSIUNG (TAIWAN)</v>
          </cell>
        </row>
        <row r="176">
          <cell r="E176" t="str">
            <v>253004 SUB - TAOYUAN (TAIWAN)</v>
          </cell>
        </row>
        <row r="177">
          <cell r="E177" t="str">
            <v>254001 SUB - BANGKOK (THAILAND)</v>
          </cell>
        </row>
        <row r="178">
          <cell r="E178" t="str">
            <v>254002 SUB - LAEM CHA BANG  (THAILAND)</v>
          </cell>
        </row>
        <row r="179">
          <cell r="E179" t="str">
            <v>254003 SUB - BANGKOK-PAT (THAILAND)</v>
          </cell>
        </row>
        <row r="180">
          <cell r="E180" t="str">
            <v>254004 SUB - BANGKOK-TPT (THAILAND)</v>
          </cell>
        </row>
        <row r="181">
          <cell r="E181" t="str">
            <v>254005 SUB - LARD KRABANG (THAILAND)</v>
          </cell>
        </row>
        <row r="182">
          <cell r="E182" t="str">
            <v>254006 SUB - SAMUTPRAKAM (THAILAND)</v>
          </cell>
        </row>
        <row r="183">
          <cell r="E183" t="str">
            <v>255001 SUB - ISTANBUL (TURKEY)</v>
          </cell>
        </row>
        <row r="184">
          <cell r="E184" t="str">
            <v>255002 SUB - IZMIR (TURKEY)</v>
          </cell>
        </row>
        <row r="185">
          <cell r="E185" t="str">
            <v>255003 SUB - KUMPORT (TURKEY)</v>
          </cell>
        </row>
        <row r="186">
          <cell r="E186" t="str">
            <v>255004 SUB - HAYDARPASA (TURKEY)</v>
          </cell>
        </row>
        <row r="187">
          <cell r="E187" t="str">
            <v>256001 SUB - FELIXTOWE (UK)</v>
          </cell>
        </row>
        <row r="188">
          <cell r="E188" t="str">
            <v>256002 SUB - BRISTOL (UK)</v>
          </cell>
        </row>
        <row r="189">
          <cell r="E189" t="str">
            <v>256003 SUB - SCOTLAND (UK)</v>
          </cell>
        </row>
        <row r="190">
          <cell r="E190" t="str">
            <v>256004 SUB - LIVINGSTON (UK)</v>
          </cell>
        </row>
        <row r="191">
          <cell r="E191" t="str">
            <v>256005 SUB - LIVERPOOL (UK)</v>
          </cell>
        </row>
        <row r="192">
          <cell r="E192" t="str">
            <v>256006 SUB - SOUTHAMPTON (UK)</v>
          </cell>
        </row>
        <row r="193">
          <cell r="E193" t="str">
            <v>256007 SUB - DURHAM (UK)</v>
          </cell>
        </row>
        <row r="194">
          <cell r="E194" t="str">
            <v>256008 SUB - TEESPORT (UK)</v>
          </cell>
        </row>
        <row r="195">
          <cell r="E195" t="str">
            <v>256009 SUB -  NORMANTON (UK)</v>
          </cell>
        </row>
        <row r="196">
          <cell r="E196" t="str">
            <v>257001 SUB - LANDSKRONA (UKRAINE)</v>
          </cell>
        </row>
        <row r="197">
          <cell r="E197" t="str">
            <v>257002 SUB - ILYIESCHEVSK (UKRAINE)</v>
          </cell>
        </row>
        <row r="198">
          <cell r="E198" t="str">
            <v>257003 SUB - ODESSA (UKRAINE)</v>
          </cell>
        </row>
        <row r="199">
          <cell r="E199" t="str">
            <v>258001 SUB - OAKLAND (USA)</v>
          </cell>
        </row>
        <row r="200">
          <cell r="E200" t="str">
            <v>258002 SUB - RANCHO CUCAMONGA (USA)</v>
          </cell>
        </row>
        <row r="201">
          <cell r="E201" t="str">
            <v>258003 SUB - GLASTONBURY (USA)</v>
          </cell>
        </row>
        <row r="202">
          <cell r="E202" t="str">
            <v>258004 SUB - EL PASO,TX (USA)</v>
          </cell>
        </row>
        <row r="203">
          <cell r="E203" t="str">
            <v>258005 SUB - ATLANTA (USA)</v>
          </cell>
        </row>
        <row r="204">
          <cell r="E204" t="str">
            <v>258006 SUB - BATTLE CREEK (USA)</v>
          </cell>
        </row>
        <row r="205">
          <cell r="E205" t="str">
            <v>258007 SUB - ELGIN (USA)</v>
          </cell>
        </row>
        <row r="206">
          <cell r="E206" t="str">
            <v>258008 SUB - CHICAGO (USA)</v>
          </cell>
        </row>
        <row r="207">
          <cell r="E207" t="str">
            <v>258009 SUB - NORTH AURORA (USA)</v>
          </cell>
        </row>
        <row r="208">
          <cell r="E208" t="str">
            <v>258010 SUB - BENSALEM (USA)</v>
          </cell>
        </row>
        <row r="209">
          <cell r="E209" t="str">
            <v>258011 SUB - HOUSTON (USA)</v>
          </cell>
        </row>
        <row r="210">
          <cell r="E210" t="str">
            <v>258012 SUB - NEW YORK (USA)</v>
          </cell>
        </row>
        <row r="211">
          <cell r="E211" t="str">
            <v>258013 SUB - LOS ANGELES (USA)</v>
          </cell>
        </row>
        <row r="212">
          <cell r="E212" t="str">
            <v>258014 SUB - LONG BEACH (USA)</v>
          </cell>
        </row>
        <row r="213">
          <cell r="E213" t="str">
            <v>258015 SUB - DALLAS (USA)</v>
          </cell>
        </row>
        <row r="214">
          <cell r="E214" t="str">
            <v>258016 SUB - COLOMBUS (USA)</v>
          </cell>
        </row>
        <row r="215">
          <cell r="E215" t="str">
            <v>258017 SUB - DENVER (USA)</v>
          </cell>
        </row>
        <row r="216">
          <cell r="E216" t="str">
            <v>258018 SUB - GREENVILLE (USA)</v>
          </cell>
        </row>
        <row r="217">
          <cell r="E217" t="str">
            <v>258019 SUB - GEER (USA)</v>
          </cell>
        </row>
        <row r="218">
          <cell r="E218" t="str">
            <v>258020 SUB - SEATTLE (USA)</v>
          </cell>
        </row>
        <row r="219">
          <cell r="E219" t="str">
            <v>258021 SUB - STORY-IOWA (USA)</v>
          </cell>
        </row>
        <row r="220">
          <cell r="E220" t="str">
            <v>258022 SUB - CHARLESTON (USA)</v>
          </cell>
        </row>
        <row r="221">
          <cell r="E221" t="str">
            <v>258023 SUB - MENASHA (USA)</v>
          </cell>
        </row>
        <row r="222">
          <cell r="E222" t="str">
            <v>258024 SUB - NEENAH (USA)</v>
          </cell>
        </row>
        <row r="223">
          <cell r="E223" t="str">
            <v>258025 SUB - TOMAH (USA)</v>
          </cell>
        </row>
        <row r="224">
          <cell r="E224" t="str">
            <v>258026 SUB - KANSAS-MO (USA)</v>
          </cell>
        </row>
        <row r="225">
          <cell r="E225" t="str">
            <v>258027 SUB - KANSAS-KS (USA)</v>
          </cell>
        </row>
        <row r="226">
          <cell r="E226" t="str">
            <v>258028 SUB - ELGIN-SOUTH (USA)</v>
          </cell>
        </row>
        <row r="227">
          <cell r="E227" t="str">
            <v>258029 SUB - LA MIRADA, CA (USA)</v>
          </cell>
        </row>
        <row r="228">
          <cell r="E228" t="str">
            <v>258030 SUB - LEXINGTON (USA)</v>
          </cell>
        </row>
        <row r="229">
          <cell r="E229" t="str">
            <v>258031 SUB - ELIZABETH-NJ (USA)</v>
          </cell>
        </row>
        <row r="230">
          <cell r="E230" t="str">
            <v>258032 SUB - SAVANNAH (USA)</v>
          </cell>
        </row>
        <row r="231">
          <cell r="E231" t="str">
            <v>258033 SUB - CERRITOS, CA (USA)</v>
          </cell>
        </row>
        <row r="232">
          <cell r="E232" t="str">
            <v>258034 SUB - BETHLEHEM (USA)</v>
          </cell>
        </row>
        <row r="233">
          <cell r="E233" t="str">
            <v>258035 SUB - WHITE BLUFF (USA)</v>
          </cell>
        </row>
        <row r="234">
          <cell r="E234" t="str">
            <v>259001 SUB - HAIPHONG (VIETNAM)</v>
          </cell>
        </row>
        <row r="235">
          <cell r="E235" t="str">
            <v>259002 SUB - TANCHANG (VIETNAM)</v>
          </cell>
        </row>
        <row r="236">
          <cell r="E236" t="str">
            <v>259003 SUB - VICT (VIETNAM)</v>
          </cell>
        </row>
        <row r="237">
          <cell r="E237" t="str">
            <v>259004 SUB - TRANSIMEX (VIETNAM)</v>
          </cell>
        </row>
        <row r="238">
          <cell r="E238" t="str">
            <v>259005 SUB - CATLAI (VIETNAM)</v>
          </cell>
        </row>
        <row r="239">
          <cell r="E239" t="str">
            <v>259006 SUB - ICD PHUOC LONG (VIETNAM)</v>
          </cell>
        </row>
        <row r="240">
          <cell r="E240" t="str">
            <v>259007 SUB - HANOI (VIETNAM)</v>
          </cell>
        </row>
        <row r="241">
          <cell r="E241" t="str">
            <v>259008 SUB - HO CHI MINH (VIETNAM)</v>
          </cell>
        </row>
        <row r="242">
          <cell r="E242" t="str">
            <v>260001 SUB - HODEIDAH (YEMEN)</v>
          </cell>
        </row>
        <row r="243">
          <cell r="E243" t="str">
            <v>261001 SUB - ROTTERDAM (NETHERLANDS)</v>
          </cell>
        </row>
      </sheetData>
      <sheetData sheetId="5">
        <row r="2">
          <cell r="C2" t="str">
            <v>BL15 - Bill of Lading 15 Days</v>
          </cell>
        </row>
        <row r="3">
          <cell r="C3" t="str">
            <v>BL30 - Bill of Lading 30 Days</v>
          </cell>
        </row>
        <row r="4">
          <cell r="C4" t="str">
            <v>BL45 - Bill of Lading 45 Days</v>
          </cell>
        </row>
        <row r="5">
          <cell r="C5" t="str">
            <v>BL60 - Bill of Lading 60 Days</v>
          </cell>
        </row>
        <row r="6">
          <cell r="C6" t="str">
            <v>BL75 - Bill of Lading 75 Days</v>
          </cell>
        </row>
        <row r="7">
          <cell r="C7" t="str">
            <v>BL90 - Bill of Lading 90 Days</v>
          </cell>
        </row>
        <row r="8">
          <cell r="C8" t="str">
            <v>DA30 - Doc Against Acceptance 30 Days after BL Date</v>
          </cell>
        </row>
        <row r="9">
          <cell r="C9" t="str">
            <v>DA60 - Doc Against Acceptance 60 Days after BL Date</v>
          </cell>
        </row>
        <row r="10">
          <cell r="C10" t="str">
            <v>DA90 - Doc Against Acceptance 90 Days after BL Date</v>
          </cell>
        </row>
        <row r="11">
          <cell r="C11" t="str">
            <v>DP00 - Doc Against Payment</v>
          </cell>
        </row>
        <row r="12">
          <cell r="C12" t="str">
            <v>LC07 - LC at Sight</v>
          </cell>
        </row>
        <row r="13">
          <cell r="C13" t="str">
            <v>LC30 - LC Usance 30 Days after BL Date</v>
          </cell>
        </row>
        <row r="14">
          <cell r="C14" t="str">
            <v>LC45 - LC Usance 45 Days after BL Date</v>
          </cell>
        </row>
        <row r="15">
          <cell r="C15" t="str">
            <v>LC60 - LC Usance 60 Days after BL Date</v>
          </cell>
        </row>
        <row r="16">
          <cell r="C16" t="str">
            <v>LC75 - LC Usance 75 Days after BL Date</v>
          </cell>
        </row>
        <row r="17">
          <cell r="C17" t="str">
            <v>LC90 - LC Usance 90 Days after BL Date</v>
          </cell>
        </row>
        <row r="18">
          <cell r="C18" t="str">
            <v>P000 - Due Immediately</v>
          </cell>
        </row>
        <row r="19">
          <cell r="C19" t="str">
            <v>P007 - Terms of Payment 7 Days</v>
          </cell>
        </row>
        <row r="20">
          <cell r="C20" t="str">
            <v>P010 - Terms of Payment 10 Days</v>
          </cell>
        </row>
        <row r="21">
          <cell r="C21" t="str">
            <v>P015 - Terms of Payment 15 Days</v>
          </cell>
        </row>
        <row r="22">
          <cell r="C22" t="str">
            <v>P030 - Terms of Payment 30 Days</v>
          </cell>
        </row>
        <row r="23">
          <cell r="C23" t="str">
            <v>P045 - Terms of Payment 45 Days</v>
          </cell>
        </row>
        <row r="24">
          <cell r="C24" t="str">
            <v>P060 - Terms of Payment 60 Days</v>
          </cell>
        </row>
        <row r="25">
          <cell r="C25" t="str">
            <v>P090 - Terms of Payment 90 Days</v>
          </cell>
        </row>
        <row r="26">
          <cell r="C26" t="str">
            <v>TT00 - T/T Before Shipment</v>
          </cell>
        </row>
        <row r="27">
          <cell r="C27" t="str">
            <v>TT10 - T/T After Received Copy Doc</v>
          </cell>
        </row>
        <row r="28">
          <cell r="C28" t="str">
            <v>TT30 - T/T 30 Days after BL Date</v>
          </cell>
        </row>
        <row r="29">
          <cell r="C29" t="str">
            <v>TT45 - T/T 45 Days after BL Date</v>
          </cell>
        </row>
        <row r="30">
          <cell r="C30" t="str">
            <v>TT60 - T/T 60 Days after BL Date</v>
          </cell>
        </row>
        <row r="31">
          <cell r="C31" t="str">
            <v>TT75 - T/T 75 Days after BL Date</v>
          </cell>
        </row>
        <row r="32">
          <cell r="C32" t="str">
            <v>TT90 - T/T 90 Days after BL Date</v>
          </cell>
        </row>
        <row r="33">
          <cell r="C33" t="str">
            <v>Z010 - Terms of Payment 10 Days</v>
          </cell>
        </row>
      </sheetData>
      <sheetData sheetId="6">
        <row r="2">
          <cell r="D2" t="str">
            <v>ACAC - ACRYLIC COATEDACRYLIC COATED</v>
          </cell>
        </row>
        <row r="3">
          <cell r="D3" t="str">
            <v>ACPS - ACRYLIC COATEDPRINTABLE SIDE</v>
          </cell>
        </row>
        <row r="4">
          <cell r="D4" t="str">
            <v>ACPV - ACRYLIC COATEDPVDC COATED</v>
          </cell>
        </row>
        <row r="5">
          <cell r="D5" t="str">
            <v>AFCO - ANTIFOG SIDECORONA SIDE</v>
          </cell>
        </row>
        <row r="6">
          <cell r="D6" t="str">
            <v>COAF - CORONA SIDEANTIFOG SIDE</v>
          </cell>
        </row>
        <row r="7">
          <cell r="D7" t="str">
            <v>COCO - CORONA SIDECORONA SIDE</v>
          </cell>
        </row>
        <row r="8">
          <cell r="D8" t="str">
            <v>COCT - CORONA SIDECHEM TRT SIDE</v>
          </cell>
        </row>
        <row r="9">
          <cell r="D9" t="str">
            <v>COCV - CORONA SIDECONVERTABLE SD</v>
          </cell>
        </row>
        <row r="10">
          <cell r="D10" t="str">
            <v>COLS - CORONA SIDELAMINATION SIDE</v>
          </cell>
        </row>
        <row r="11">
          <cell r="D11" t="str">
            <v>COMC - CORONA SIDEMATTE TRT SIDE</v>
          </cell>
        </row>
        <row r="12">
          <cell r="D12" t="str">
            <v>COME - CORONA SIDEMETALLIZED SIDE</v>
          </cell>
        </row>
        <row r="13">
          <cell r="D13" t="str">
            <v>COMS - CORONA SIDEMETALIZEABLE SD</v>
          </cell>
        </row>
        <row r="14">
          <cell r="D14" t="str">
            <v>COMT - CORONA SIDEMATTE SIDE</v>
          </cell>
        </row>
        <row r="15">
          <cell r="D15" t="str">
            <v>CONO - CORONA SIDENONE</v>
          </cell>
        </row>
        <row r="16">
          <cell r="D16" t="str">
            <v>COPS - CORONA SIDEPRINTABLE SIDE</v>
          </cell>
        </row>
        <row r="17">
          <cell r="D17" t="str">
            <v>COPV - CORONA SIDEPVDC COATED</v>
          </cell>
        </row>
        <row r="18">
          <cell r="D18" t="str">
            <v>COSE - CORONA SIDESEALABLE SIDE</v>
          </cell>
        </row>
        <row r="19">
          <cell r="D19" t="str">
            <v>COTH - CORONA SIDETHERMAL SIDE</v>
          </cell>
        </row>
        <row r="20">
          <cell r="D20" t="str">
            <v>COWT - CORONA SIDEWHITE TRT SIDE</v>
          </cell>
        </row>
        <row r="21">
          <cell r="D21" t="str">
            <v>CTCO - CHEM TRT SIDECORONA SIDE</v>
          </cell>
        </row>
        <row r="22">
          <cell r="D22" t="str">
            <v>CTCV - CHEM TRT SIDECONVERTABLE SD</v>
          </cell>
        </row>
        <row r="23">
          <cell r="D23" t="str">
            <v>CTME - CHEM TRT SIDEMETALLIZED SIDE</v>
          </cell>
        </row>
        <row r="24">
          <cell r="D24" t="str">
            <v>CTNO - CHEM TRT SIDENONE</v>
          </cell>
        </row>
        <row r="25">
          <cell r="D25" t="str">
            <v>CVCO - CONVERTABLE SDCORONA SIDE</v>
          </cell>
        </row>
        <row r="26">
          <cell r="D26" t="str">
            <v>CVCT - CONVERTABLE SDCHEM TRT SIDE</v>
          </cell>
        </row>
        <row r="27">
          <cell r="D27" t="str">
            <v>CVMC - CONVERTABLE SDMATTE TRT SIDE</v>
          </cell>
        </row>
        <row r="28">
          <cell r="D28" t="str">
            <v>CVNO - CONVERTABLE SDNONE</v>
          </cell>
        </row>
        <row r="29">
          <cell r="D29" t="str">
            <v>LSCO - LAMINATION SIDECORONA SIDE</v>
          </cell>
        </row>
        <row r="30">
          <cell r="D30" t="str">
            <v>MCCO - MATTE TRT SIDECORONA SIDE</v>
          </cell>
        </row>
        <row r="31">
          <cell r="D31" t="str">
            <v>MCCV - MATTE TRT SIDECONVERTABLE SD</v>
          </cell>
        </row>
        <row r="32">
          <cell r="D32" t="str">
            <v>MCME - MATTE TRT SIDEMETALLIZED SIDE</v>
          </cell>
        </row>
        <row r="33">
          <cell r="D33" t="str">
            <v>MCPS - MATTE TRT SIDEPRINTABLE SIDE</v>
          </cell>
        </row>
        <row r="34">
          <cell r="D34" t="str">
            <v>MCTH - MATTE TRT SIDETHERMAL SIDE</v>
          </cell>
        </row>
        <row r="35">
          <cell r="D35" t="str">
            <v>MCWT - MATTE TRT SIDEWHITE TRT SIDE</v>
          </cell>
        </row>
        <row r="36">
          <cell r="D36" t="str">
            <v>MECO - METALLIZED SIDECORONA SIDE</v>
          </cell>
        </row>
        <row r="37">
          <cell r="D37" t="str">
            <v>MECT - METALLIZED SIDECHEM TRT SIDE</v>
          </cell>
        </row>
        <row r="38">
          <cell r="D38" t="str">
            <v>MEMC - METALLIZED SIDEMATTE TRT SIDE</v>
          </cell>
        </row>
        <row r="39">
          <cell r="D39" t="str">
            <v>MENO - METALLIZED SIDENONE</v>
          </cell>
        </row>
        <row r="40">
          <cell r="D40" t="str">
            <v>MEPS - METALLIZED SIDEPRINTABLE SIDE</v>
          </cell>
        </row>
        <row r="41">
          <cell r="D41" t="str">
            <v>MESE - METALLIZED SIDESEALABLE SIDE</v>
          </cell>
        </row>
        <row r="42">
          <cell r="D42" t="str">
            <v>METH - METALLIZED SIDETHERMAL SIDE</v>
          </cell>
        </row>
        <row r="43">
          <cell r="D43" t="str">
            <v>MEWH - METALLIZED SIDEWHITE SIDE</v>
          </cell>
        </row>
        <row r="44">
          <cell r="D44" t="str">
            <v>MSCO - METALIZEABLE SDCORONA SIDE</v>
          </cell>
        </row>
        <row r="45">
          <cell r="D45" t="str">
            <v>MSPS - METALIZEABLE SDPRINTABLE SIDE</v>
          </cell>
        </row>
        <row r="46">
          <cell r="D46" t="str">
            <v>MTCO - MATTE SIDECORONA SIDE</v>
          </cell>
        </row>
        <row r="47">
          <cell r="D47" t="str">
            <v>NOCO - NONECORONA SIDE</v>
          </cell>
        </row>
        <row r="48">
          <cell r="D48" t="str">
            <v>NOCT - NONECHEM TRT SIDE</v>
          </cell>
        </row>
        <row r="49">
          <cell r="D49" t="str">
            <v>NOCV - NONECONVERTABLE SD</v>
          </cell>
        </row>
        <row r="50">
          <cell r="D50" t="str">
            <v>NOME - NONEMETALLIZED SIDE</v>
          </cell>
        </row>
        <row r="51">
          <cell r="D51" t="str">
            <v>NONO - NONENONE</v>
          </cell>
        </row>
        <row r="52">
          <cell r="D52" t="str">
            <v>NOPV - NONEPVDC COATED</v>
          </cell>
        </row>
        <row r="53">
          <cell r="D53" t="str">
            <v>NOTH - NONETHERMAL SIDE</v>
          </cell>
        </row>
        <row r="54">
          <cell r="D54" t="str">
            <v>PSAC - PRINTABLE SIDEACRYLIC COATED</v>
          </cell>
        </row>
        <row r="55">
          <cell r="D55" t="str">
            <v>PSCO - PRINTABLE SIDECORONA SIDE</v>
          </cell>
        </row>
        <row r="56">
          <cell r="D56" t="str">
            <v>PSMC - PRINTABLE SIDEMATTE TRT SIDE</v>
          </cell>
        </row>
        <row r="57">
          <cell r="D57" t="str">
            <v>PSME - PRINTABLE SIDEMETALLIZED SIDE</v>
          </cell>
        </row>
        <row r="58">
          <cell r="D58" t="str">
            <v>PSMS - PRINTABLE SIDEMETALIZEABLE SD</v>
          </cell>
        </row>
        <row r="59">
          <cell r="D59" t="str">
            <v>PVAC - PVDC COATEDACRYLIC COATED</v>
          </cell>
        </row>
        <row r="60">
          <cell r="D60" t="str">
            <v>PVCO - PVDC COATEDCORONA SIDE</v>
          </cell>
        </row>
        <row r="61">
          <cell r="D61" t="str">
            <v>PVNO - PVDC COATEDNONE</v>
          </cell>
        </row>
        <row r="62">
          <cell r="D62" t="str">
            <v>PVSE - PVDC COATEDSEALABLE SIDE</v>
          </cell>
        </row>
        <row r="63">
          <cell r="D63" t="str">
            <v>SECO - SEALABLE SIDECORONA SIDE</v>
          </cell>
        </row>
        <row r="64">
          <cell r="D64" t="str">
            <v>SEME - SEALABLE SIDEMETALLIZED SIDE</v>
          </cell>
        </row>
        <row r="65">
          <cell r="D65" t="str">
            <v>SEPV - SEALABLE SIDEPVDC COATED</v>
          </cell>
        </row>
        <row r="66">
          <cell r="D66" t="str">
            <v>SEWT - SEALABLE SIDEWHITE TRT SIDE</v>
          </cell>
        </row>
        <row r="67">
          <cell r="D67" t="str">
            <v>THCO - THERMAL SIDECORONA SIDE</v>
          </cell>
        </row>
        <row r="68">
          <cell r="D68" t="str">
            <v>THMC - THERMAL SIDEMATTE TRT SIDE</v>
          </cell>
        </row>
        <row r="69">
          <cell r="D69" t="str">
            <v>THME - THERMAL SIDEMETALLIZED SIDE</v>
          </cell>
        </row>
        <row r="70">
          <cell r="D70" t="str">
            <v>THNO - THERMAL SIDENONE</v>
          </cell>
        </row>
        <row r="71">
          <cell r="D71" t="str">
            <v>WHME - WHITE SIDEMETALLIZED SIDE</v>
          </cell>
        </row>
        <row r="72">
          <cell r="D72" t="str">
            <v>WTCO - WHITE TRT SIDECORONA SIDE</v>
          </cell>
        </row>
        <row r="73">
          <cell r="D73" t="str">
            <v>WTMC - WHITE TRT SIDEMATTE TRT SIDE</v>
          </cell>
        </row>
        <row r="74">
          <cell r="D74" t="str">
            <v>WTSE - WHITE TRT SIDESEALABLE SIDE</v>
          </cell>
        </row>
      </sheetData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R32"/>
  <sheetViews>
    <sheetView showGridLines="0" zoomScale="70" zoomScaleNormal="70" workbookViewId="0">
      <selection activeCell="E1331" sqref="E1331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12</v>
      </c>
      <c r="B1" s="127"/>
      <c r="C1" s="130" t="s">
        <v>13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14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 t="s">
        <v>15</v>
      </c>
      <c r="D7" s="10" t="s">
        <v>31</v>
      </c>
      <c r="E7" s="10" t="s">
        <v>46</v>
      </c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 t="s">
        <v>16</v>
      </c>
      <c r="D8" s="12" t="s">
        <v>32</v>
      </c>
      <c r="E8" s="12" t="s">
        <v>47</v>
      </c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 t="s">
        <v>17</v>
      </c>
      <c r="D9" s="10" t="s">
        <v>33</v>
      </c>
      <c r="E9" s="10" t="s">
        <v>48</v>
      </c>
      <c r="G9" s="11"/>
      <c r="H9" s="11"/>
    </row>
    <row r="10" spans="1:18" x14ac:dyDescent="0.45">
      <c r="C10" s="12" t="s">
        <v>18</v>
      </c>
      <c r="D10" s="12" t="s">
        <v>34</v>
      </c>
      <c r="E10" s="12" t="s">
        <v>49</v>
      </c>
      <c r="G10" s="13"/>
      <c r="H10" s="13"/>
    </row>
    <row r="11" spans="1:18" x14ac:dyDescent="0.45">
      <c r="C11" s="9" t="s">
        <v>19</v>
      </c>
      <c r="D11" s="10" t="s">
        <v>35</v>
      </c>
      <c r="E11" s="10" t="s">
        <v>50</v>
      </c>
      <c r="G11" s="11"/>
      <c r="H11" s="11"/>
    </row>
    <row r="12" spans="1:18" x14ac:dyDescent="0.45">
      <c r="C12" s="12" t="s">
        <v>20</v>
      </c>
      <c r="D12" s="12" t="s">
        <v>36</v>
      </c>
      <c r="E12" s="12" t="s">
        <v>51</v>
      </c>
    </row>
    <row r="13" spans="1:18" x14ac:dyDescent="0.45">
      <c r="C13" s="9" t="s">
        <v>21</v>
      </c>
      <c r="D13" s="10" t="s">
        <v>37</v>
      </c>
      <c r="E13" s="10" t="s">
        <v>52</v>
      </c>
    </row>
    <row r="14" spans="1:18" x14ac:dyDescent="0.45">
      <c r="C14" s="12" t="s">
        <v>22</v>
      </c>
      <c r="D14" s="12" t="s">
        <v>38</v>
      </c>
      <c r="E14" s="12" t="s">
        <v>53</v>
      </c>
    </row>
    <row r="15" spans="1:18" x14ac:dyDescent="0.45">
      <c r="C15" s="9" t="s">
        <v>23</v>
      </c>
      <c r="D15" s="10" t="s">
        <v>39</v>
      </c>
      <c r="E15" s="10" t="s">
        <v>54</v>
      </c>
    </row>
    <row r="16" spans="1:18" x14ac:dyDescent="0.45">
      <c r="C16" s="12" t="s">
        <v>24</v>
      </c>
      <c r="D16" s="12" t="s">
        <v>40</v>
      </c>
      <c r="E16" s="12" t="s">
        <v>55</v>
      </c>
    </row>
    <row r="17" spans="3:7" x14ac:dyDescent="0.45">
      <c r="C17" s="9" t="s">
        <v>26</v>
      </c>
      <c r="D17" s="10" t="s">
        <v>41</v>
      </c>
      <c r="E17" s="10" t="s">
        <v>56</v>
      </c>
    </row>
    <row r="18" spans="3:7" x14ac:dyDescent="0.45">
      <c r="C18" s="12" t="s">
        <v>27</v>
      </c>
      <c r="D18" s="12" t="s">
        <v>42</v>
      </c>
      <c r="E18" s="12" t="s">
        <v>57</v>
      </c>
    </row>
    <row r="19" spans="3:7" x14ac:dyDescent="0.45">
      <c r="C19" s="9" t="s">
        <v>28</v>
      </c>
      <c r="D19" s="10" t="s">
        <v>43</v>
      </c>
      <c r="E19" s="10" t="s">
        <v>58</v>
      </c>
    </row>
    <row r="20" spans="3:7" x14ac:dyDescent="0.45">
      <c r="C20" s="12" t="s">
        <v>29</v>
      </c>
      <c r="D20" s="12" t="s">
        <v>44</v>
      </c>
      <c r="E20" s="12" t="s">
        <v>59</v>
      </c>
    </row>
    <row r="21" spans="3:7" x14ac:dyDescent="0.45">
      <c r="C21" s="9" t="s">
        <v>30</v>
      </c>
      <c r="D21" s="10" t="s">
        <v>45</v>
      </c>
      <c r="E21" s="10" t="s">
        <v>60</v>
      </c>
    </row>
    <row r="22" spans="3:7" x14ac:dyDescent="0.45">
      <c r="C22" s="9" t="s">
        <v>64</v>
      </c>
      <c r="D22" s="10" t="s">
        <v>69</v>
      </c>
      <c r="E22" s="10" t="s">
        <v>74</v>
      </c>
    </row>
    <row r="23" spans="3:7" x14ac:dyDescent="0.45">
      <c r="C23" s="12" t="s">
        <v>65</v>
      </c>
      <c r="D23" s="12" t="s">
        <v>70</v>
      </c>
      <c r="E23" s="12" t="s">
        <v>75</v>
      </c>
    </row>
    <row r="24" spans="3:7" x14ac:dyDescent="0.45">
      <c r="C24" s="9" t="s">
        <v>66</v>
      </c>
      <c r="D24" s="10" t="s">
        <v>71</v>
      </c>
      <c r="E24" s="10" t="s">
        <v>76</v>
      </c>
    </row>
    <row r="25" spans="3:7" x14ac:dyDescent="0.45">
      <c r="C25" s="12" t="s">
        <v>67</v>
      </c>
      <c r="D25" s="12" t="s">
        <v>72</v>
      </c>
      <c r="E25" s="12" t="s">
        <v>77</v>
      </c>
    </row>
    <row r="26" spans="3:7" x14ac:dyDescent="0.45">
      <c r="C26" s="9" t="s">
        <v>68</v>
      </c>
      <c r="D26" s="10" t="s">
        <v>73</v>
      </c>
      <c r="E26" s="10" t="s">
        <v>78</v>
      </c>
    </row>
    <row r="28" spans="3:7" x14ac:dyDescent="0.45">
      <c r="C28" s="125" t="s">
        <v>5</v>
      </c>
      <c r="D28" s="125"/>
      <c r="E28" s="125"/>
      <c r="F28" s="125"/>
      <c r="G28" s="125"/>
    </row>
    <row r="29" spans="3:7" x14ac:dyDescent="0.45">
      <c r="C29" s="15" t="s">
        <v>6</v>
      </c>
      <c r="D29" s="126" t="s">
        <v>10</v>
      </c>
      <c r="E29" s="126"/>
      <c r="F29" s="126"/>
      <c r="G29" s="126"/>
    </row>
    <row r="30" spans="3:7" x14ac:dyDescent="0.45">
      <c r="C30" s="16"/>
      <c r="D30" s="120"/>
      <c r="E30" s="120"/>
      <c r="F30" s="120"/>
      <c r="G30" s="120"/>
    </row>
    <row r="31" spans="3:7" x14ac:dyDescent="0.45">
      <c r="C31" s="17"/>
      <c r="D31" s="134"/>
      <c r="E31" s="134"/>
      <c r="F31" s="134"/>
      <c r="G31" s="134"/>
    </row>
    <row r="32" spans="3:7" x14ac:dyDescent="0.45">
      <c r="C32" s="16"/>
      <c r="D32" s="120"/>
      <c r="E32" s="120"/>
      <c r="F32" s="120"/>
      <c r="G32" s="120"/>
    </row>
  </sheetData>
  <mergeCells count="13">
    <mergeCell ref="A1:B3"/>
    <mergeCell ref="C1:E3"/>
    <mergeCell ref="F2:F3"/>
    <mergeCell ref="G2:G3"/>
    <mergeCell ref="D31:G31"/>
    <mergeCell ref="D32:G32"/>
    <mergeCell ref="G5:H5"/>
    <mergeCell ref="H2:H3"/>
    <mergeCell ref="C5:E5"/>
    <mergeCell ref="C6:E6"/>
    <mergeCell ref="C28:G28"/>
    <mergeCell ref="D29:G29"/>
    <mergeCell ref="D30:G30"/>
  </mergeCells>
  <dataValidations count="2">
    <dataValidation type="textLength" operator="equal" allowBlank="1" showInputMessage="1" showErrorMessage="1" sqref="I33">
      <formula1>4</formula1>
    </dataValidation>
    <dataValidation operator="equal" allowBlank="1" showInputMessage="1" showErrorMessage="1" sqref="D30:D33"/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07"/>
  <sheetViews>
    <sheetView tabSelected="1" zoomScaleNormal="100" workbookViewId="0">
      <pane ySplit="1" topLeftCell="A84" activePane="bottomLeft" state="frozen"/>
      <selection pane="bottomLeft" activeCell="A113" sqref="A113"/>
    </sheetView>
  </sheetViews>
  <sheetFormatPr defaultRowHeight="14.4" x14ac:dyDescent="0.3"/>
  <cols>
    <col min="1" max="1" width="58" bestFit="1" customWidth="1"/>
    <col min="2" max="2" width="11.88671875" customWidth="1"/>
    <col min="3" max="3" width="11.88671875" bestFit="1" customWidth="1"/>
    <col min="4" max="4" width="9.6640625" bestFit="1" customWidth="1"/>
    <col min="5" max="5" width="52.6640625" customWidth="1"/>
    <col min="6" max="6" width="15.5546875" customWidth="1"/>
    <col min="7" max="7" width="39.5546875" customWidth="1"/>
    <col min="8" max="8" width="10.5546875" style="21" bestFit="1" customWidth="1"/>
    <col min="9" max="9" width="11" style="18" bestFit="1" customWidth="1"/>
    <col min="10" max="10" width="11.5546875" bestFit="1" customWidth="1"/>
    <col min="11" max="11" width="11.5546875" customWidth="1"/>
    <col min="12" max="12" width="10.109375" bestFit="1" customWidth="1"/>
    <col min="15" max="15" width="10" bestFit="1" customWidth="1"/>
  </cols>
  <sheetData>
    <row r="1" spans="1:11" ht="36.75" customHeight="1" x14ac:dyDescent="0.3">
      <c r="A1" s="27" t="s">
        <v>79</v>
      </c>
      <c r="B1" s="27" t="s">
        <v>80</v>
      </c>
      <c r="C1" s="27" t="s">
        <v>81</v>
      </c>
      <c r="D1" s="27" t="s">
        <v>63</v>
      </c>
      <c r="E1" s="27" t="s">
        <v>61</v>
      </c>
      <c r="F1" s="27" t="s">
        <v>87</v>
      </c>
      <c r="G1" s="27" t="s">
        <v>82</v>
      </c>
      <c r="H1" s="27" t="s">
        <v>83</v>
      </c>
      <c r="I1" s="28">
        <f>AVERAGE(I2:I3)</f>
        <v>1</v>
      </c>
      <c r="J1" s="27" t="s">
        <v>86</v>
      </c>
      <c r="K1" s="27" t="s">
        <v>84</v>
      </c>
    </row>
    <row r="2" spans="1:11" s="26" customFormat="1" x14ac:dyDescent="0.3">
      <c r="A2" s="22" t="s">
        <v>104</v>
      </c>
      <c r="B2" s="22" t="s">
        <v>90</v>
      </c>
      <c r="C2" s="22">
        <v>1</v>
      </c>
      <c r="D2" s="22" t="str">
        <f t="shared" ref="D2:D11" si="0">CONCATENATE(B2,".",C2)</f>
        <v>QM01.1</v>
      </c>
      <c r="E2" s="22" t="str">
        <f>CONCATENATE("ST-C1-CU-",B2,"-",F2,"-",G2)</f>
        <v>ST-C1-CU-QM01-QA32 -Inspeksi Jumbo Roll</v>
      </c>
      <c r="F2" s="26" t="s">
        <v>99</v>
      </c>
      <c r="G2" s="22" t="s">
        <v>100</v>
      </c>
      <c r="H2" s="23" t="s">
        <v>85</v>
      </c>
      <c r="I2" s="24">
        <v>1</v>
      </c>
      <c r="J2" s="25" t="s">
        <v>88</v>
      </c>
      <c r="K2" s="22" t="s">
        <v>89</v>
      </c>
    </row>
    <row r="3" spans="1:11" s="26" customFormat="1" x14ac:dyDescent="0.3">
      <c r="A3" s="22" t="s">
        <v>104</v>
      </c>
      <c r="B3" s="22" t="s">
        <v>90</v>
      </c>
      <c r="C3" s="22">
        <v>2</v>
      </c>
      <c r="D3" s="22" t="str">
        <f t="shared" si="0"/>
        <v>QM01.2</v>
      </c>
      <c r="E3" s="22" t="str">
        <f t="shared" ref="E3:E58" si="1">CONCATENATE("ST-C1-CU-",B3,"-",F3,"-",G3)</f>
        <v>ST-C1-CU-QM01-ZQM005 -Report Properties</v>
      </c>
      <c r="F3" s="35" t="s">
        <v>101</v>
      </c>
      <c r="G3" s="22" t="s">
        <v>103</v>
      </c>
      <c r="H3" s="23" t="s">
        <v>85</v>
      </c>
      <c r="I3" s="24">
        <v>1</v>
      </c>
      <c r="J3" s="25" t="s">
        <v>88</v>
      </c>
      <c r="K3" s="22" t="s">
        <v>89</v>
      </c>
    </row>
    <row r="4" spans="1:11" s="26" customFormat="1" x14ac:dyDescent="0.3">
      <c r="A4" s="22" t="s">
        <v>104</v>
      </c>
      <c r="B4" s="22" t="s">
        <v>90</v>
      </c>
      <c r="C4" s="22">
        <v>3</v>
      </c>
      <c r="D4" s="22" t="str">
        <f t="shared" si="0"/>
        <v>QM01.3</v>
      </c>
      <c r="E4" s="22" t="str">
        <f t="shared" si="1"/>
        <v>ST-C1-CU-QM01-QA32 -Inspeksi Slitt Roll</v>
      </c>
      <c r="F4" s="35" t="s">
        <v>99</v>
      </c>
      <c r="G4" s="22" t="s">
        <v>102</v>
      </c>
      <c r="H4" s="23" t="s">
        <v>85</v>
      </c>
      <c r="I4" s="24">
        <v>1</v>
      </c>
      <c r="J4" s="25" t="s">
        <v>88</v>
      </c>
      <c r="K4" s="22" t="s">
        <v>89</v>
      </c>
    </row>
    <row r="5" spans="1:11" x14ac:dyDescent="0.3">
      <c r="A5" s="22" t="s">
        <v>104</v>
      </c>
      <c r="B5" s="22" t="s">
        <v>90</v>
      </c>
      <c r="C5" s="22">
        <v>4</v>
      </c>
      <c r="D5" s="22" t="str">
        <f t="shared" si="0"/>
        <v>QM01.4</v>
      </c>
      <c r="E5" s="22" t="str">
        <f t="shared" si="1"/>
        <v>ST-C1-CU-QM01-ZQM005 -Report Properties</v>
      </c>
      <c r="F5" s="35" t="s">
        <v>101</v>
      </c>
      <c r="G5" s="22" t="s">
        <v>103</v>
      </c>
      <c r="H5" s="23" t="s">
        <v>85</v>
      </c>
      <c r="I5" s="24">
        <v>1</v>
      </c>
      <c r="J5" s="25" t="s">
        <v>88</v>
      </c>
      <c r="K5" s="22" t="s">
        <v>89</v>
      </c>
    </row>
    <row r="6" spans="1:11" x14ac:dyDescent="0.3">
      <c r="A6" s="22" t="s">
        <v>104</v>
      </c>
      <c r="B6" s="22" t="s">
        <v>90</v>
      </c>
      <c r="C6" s="22">
        <v>5</v>
      </c>
      <c r="D6" s="22" t="str">
        <f t="shared" si="0"/>
        <v>QM01.5</v>
      </c>
      <c r="E6" s="22" t="str">
        <f t="shared" si="1"/>
        <v xml:space="preserve">ST-C1-CU-QM01-ZQM002 -Print COA </v>
      </c>
      <c r="F6" s="36" t="s">
        <v>105</v>
      </c>
      <c r="G6" s="29" t="s">
        <v>107</v>
      </c>
      <c r="H6" s="23" t="s">
        <v>85</v>
      </c>
      <c r="I6" s="24">
        <v>1</v>
      </c>
      <c r="J6" s="25" t="s">
        <v>88</v>
      </c>
      <c r="K6" s="22" t="s">
        <v>89</v>
      </c>
    </row>
    <row r="7" spans="1:11" x14ac:dyDescent="0.3">
      <c r="A7" s="22" t="s">
        <v>104</v>
      </c>
      <c r="B7" s="22" t="s">
        <v>90</v>
      </c>
      <c r="C7" s="22">
        <v>6</v>
      </c>
      <c r="D7" s="22" t="str">
        <f t="shared" si="0"/>
        <v>QM01.6</v>
      </c>
      <c r="E7" s="22" t="str">
        <f t="shared" si="1"/>
        <v>ST-C1-CU-QM01-ZQM003 -Report COA</v>
      </c>
      <c r="F7" s="36" t="s">
        <v>106</v>
      </c>
      <c r="G7" s="29" t="s">
        <v>108</v>
      </c>
      <c r="H7" s="23" t="s">
        <v>85</v>
      </c>
      <c r="I7" s="24">
        <v>1</v>
      </c>
      <c r="J7" s="25" t="s">
        <v>88</v>
      </c>
      <c r="K7" s="22" t="s">
        <v>89</v>
      </c>
    </row>
    <row r="8" spans="1:11" x14ac:dyDescent="0.3">
      <c r="A8" s="22" t="s">
        <v>109</v>
      </c>
      <c r="B8" s="22" t="s">
        <v>91</v>
      </c>
      <c r="C8" s="22">
        <v>1</v>
      </c>
      <c r="D8" s="22" t="str">
        <f t="shared" si="0"/>
        <v>QM02.1</v>
      </c>
      <c r="E8" s="22" t="str">
        <f t="shared" si="1"/>
        <v>ST-C1-CU-QM02-QA32 -Inspeksi Jumbo Roll</v>
      </c>
      <c r="F8" s="26" t="s">
        <v>99</v>
      </c>
      <c r="G8" s="22" t="s">
        <v>100</v>
      </c>
      <c r="H8" s="23" t="s">
        <v>85</v>
      </c>
      <c r="I8" s="24">
        <v>1</v>
      </c>
      <c r="J8" s="25" t="s">
        <v>88</v>
      </c>
      <c r="K8" s="22" t="s">
        <v>89</v>
      </c>
    </row>
    <row r="9" spans="1:11" x14ac:dyDescent="0.3">
      <c r="A9" s="22" t="s">
        <v>109</v>
      </c>
      <c r="B9" s="22" t="s">
        <v>91</v>
      </c>
      <c r="C9" s="22">
        <v>2</v>
      </c>
      <c r="D9" s="22" t="str">
        <f t="shared" si="0"/>
        <v>QM02.2</v>
      </c>
      <c r="E9" s="22" t="str">
        <f t="shared" si="1"/>
        <v>ST-C1-CU-QM02-ZQM005 -Report Properties</v>
      </c>
      <c r="F9" s="35" t="s">
        <v>101</v>
      </c>
      <c r="G9" s="22" t="s">
        <v>103</v>
      </c>
      <c r="H9" s="23" t="s">
        <v>85</v>
      </c>
      <c r="I9" s="24">
        <v>1</v>
      </c>
      <c r="J9" s="25" t="s">
        <v>88</v>
      </c>
      <c r="K9" s="22" t="s">
        <v>89</v>
      </c>
    </row>
    <row r="10" spans="1:11" x14ac:dyDescent="0.3">
      <c r="A10" s="22" t="s">
        <v>109</v>
      </c>
      <c r="B10" s="22" t="s">
        <v>91</v>
      </c>
      <c r="C10" s="22">
        <v>3</v>
      </c>
      <c r="D10" s="22" t="str">
        <f t="shared" si="0"/>
        <v>QM02.3</v>
      </c>
      <c r="E10" s="22" t="str">
        <f t="shared" si="1"/>
        <v>ST-C1-CU-QM02-QA32 -Inspeksi Slitt Roll</v>
      </c>
      <c r="F10" s="35" t="s">
        <v>99</v>
      </c>
      <c r="G10" s="22" t="s">
        <v>102</v>
      </c>
      <c r="H10" s="23" t="s">
        <v>85</v>
      </c>
      <c r="I10" s="24">
        <v>1</v>
      </c>
      <c r="J10" s="25" t="s">
        <v>88</v>
      </c>
      <c r="K10" s="22" t="s">
        <v>89</v>
      </c>
    </row>
    <row r="11" spans="1:11" x14ac:dyDescent="0.3">
      <c r="A11" s="22" t="s">
        <v>109</v>
      </c>
      <c r="B11" s="22" t="s">
        <v>91</v>
      </c>
      <c r="C11" s="22">
        <v>4</v>
      </c>
      <c r="D11" s="22" t="str">
        <f t="shared" si="0"/>
        <v>QM02.4</v>
      </c>
      <c r="E11" s="22" t="str">
        <f t="shared" si="1"/>
        <v>ST-C1-CU-QM02-ZQM005 -Report Properties</v>
      </c>
      <c r="F11" s="35" t="s">
        <v>101</v>
      </c>
      <c r="G11" s="22" t="s">
        <v>103</v>
      </c>
      <c r="H11" s="23" t="s">
        <v>85</v>
      </c>
      <c r="I11" s="24">
        <v>1</v>
      </c>
      <c r="J11" s="25" t="s">
        <v>88</v>
      </c>
      <c r="K11" s="22" t="s">
        <v>89</v>
      </c>
    </row>
    <row r="12" spans="1:11" x14ac:dyDescent="0.3">
      <c r="A12" s="22" t="s">
        <v>109</v>
      </c>
      <c r="B12" s="22" t="s">
        <v>91</v>
      </c>
      <c r="C12" s="22">
        <v>5</v>
      </c>
      <c r="D12" s="22" t="str">
        <f t="shared" ref="D12:D83" si="2">CONCATENATE(B12,".",C12)</f>
        <v>QM02.5</v>
      </c>
      <c r="E12" s="22" t="str">
        <f t="shared" si="1"/>
        <v xml:space="preserve">ST-C1-CU-QM02-ZQM002 -Print COA </v>
      </c>
      <c r="F12" s="22" t="s">
        <v>105</v>
      </c>
      <c r="G12" s="22" t="s">
        <v>107</v>
      </c>
      <c r="H12" s="23" t="s">
        <v>85</v>
      </c>
      <c r="I12" s="24">
        <v>1</v>
      </c>
      <c r="J12" s="25" t="s">
        <v>88</v>
      </c>
      <c r="K12" s="22" t="s">
        <v>89</v>
      </c>
    </row>
    <row r="13" spans="1:11" x14ac:dyDescent="0.3">
      <c r="A13" s="22" t="s">
        <v>109</v>
      </c>
      <c r="B13" s="22" t="s">
        <v>91</v>
      </c>
      <c r="C13" s="22">
        <v>6</v>
      </c>
      <c r="D13" s="22" t="str">
        <f t="shared" si="2"/>
        <v>QM02.6</v>
      </c>
      <c r="E13" s="22" t="str">
        <f t="shared" si="1"/>
        <v>ST-C1-CU-QM02-ZQM003 -Report COA</v>
      </c>
      <c r="F13" s="22" t="s">
        <v>106</v>
      </c>
      <c r="G13" s="22" t="s">
        <v>108</v>
      </c>
      <c r="H13" s="23" t="s">
        <v>85</v>
      </c>
      <c r="I13" s="24">
        <v>1</v>
      </c>
      <c r="J13" s="25" t="s">
        <v>88</v>
      </c>
      <c r="K13" s="22" t="s">
        <v>89</v>
      </c>
    </row>
    <row r="14" spans="1:11" x14ac:dyDescent="0.3">
      <c r="A14" s="22" t="s">
        <v>110</v>
      </c>
      <c r="B14" s="22" t="s">
        <v>92</v>
      </c>
      <c r="C14" s="22">
        <v>1</v>
      </c>
      <c r="D14" s="22" t="str">
        <f t="shared" si="2"/>
        <v>QM03.1</v>
      </c>
      <c r="E14" s="22" t="str">
        <f t="shared" si="1"/>
        <v>ST-C1-CU-QM03-QA32 -Inspeksi Jumbo Roll BF</v>
      </c>
      <c r="F14" s="22" t="s">
        <v>99</v>
      </c>
      <c r="G14" s="22" t="s">
        <v>111</v>
      </c>
      <c r="H14" s="23" t="s">
        <v>85</v>
      </c>
      <c r="I14" s="24">
        <v>1</v>
      </c>
      <c r="J14" s="25" t="s">
        <v>88</v>
      </c>
      <c r="K14" s="22" t="s">
        <v>89</v>
      </c>
    </row>
    <row r="15" spans="1:11" x14ac:dyDescent="0.3">
      <c r="A15" s="22" t="s">
        <v>110</v>
      </c>
      <c r="B15" s="22" t="s">
        <v>92</v>
      </c>
      <c r="C15" s="22">
        <v>2</v>
      </c>
      <c r="D15" s="22" t="str">
        <f t="shared" si="2"/>
        <v>QM03.2</v>
      </c>
      <c r="E15" s="22" t="str">
        <f t="shared" si="1"/>
        <v>ST-C1-CU-QM03-ZQM005 -Report Properties</v>
      </c>
      <c r="F15" s="22" t="s">
        <v>101</v>
      </c>
      <c r="G15" s="22" t="s">
        <v>103</v>
      </c>
      <c r="H15" s="23" t="s">
        <v>85</v>
      </c>
      <c r="I15" s="24">
        <v>1</v>
      </c>
      <c r="J15" s="25" t="s">
        <v>88</v>
      </c>
      <c r="K15" s="22" t="s">
        <v>89</v>
      </c>
    </row>
    <row r="16" spans="1:11" x14ac:dyDescent="0.3">
      <c r="A16" s="22" t="s">
        <v>110</v>
      </c>
      <c r="B16" s="22" t="s">
        <v>92</v>
      </c>
      <c r="C16" s="22">
        <v>3</v>
      </c>
      <c r="D16" s="22" t="str">
        <f t="shared" si="2"/>
        <v>QM03.3</v>
      </c>
      <c r="E16" s="22" t="str">
        <f t="shared" si="1"/>
        <v>ST-C1-CU-QM03-QA32 -Inspeksi Jumbo Roll Conv</v>
      </c>
      <c r="F16" s="22" t="s">
        <v>99</v>
      </c>
      <c r="G16" s="22" t="s">
        <v>113</v>
      </c>
      <c r="H16" s="23" t="s">
        <v>85</v>
      </c>
      <c r="I16" s="24">
        <v>1</v>
      </c>
      <c r="J16" s="25" t="s">
        <v>88</v>
      </c>
      <c r="K16" s="22" t="s">
        <v>89</v>
      </c>
    </row>
    <row r="17" spans="1:11" x14ac:dyDescent="0.3">
      <c r="A17" s="22" t="s">
        <v>110</v>
      </c>
      <c r="B17" s="22" t="s">
        <v>92</v>
      </c>
      <c r="C17" s="22">
        <v>4</v>
      </c>
      <c r="D17" s="22" t="str">
        <f t="shared" si="2"/>
        <v>QM03.4</v>
      </c>
      <c r="E17" s="22" t="str">
        <f t="shared" si="1"/>
        <v>ST-C1-CU-QM03-ZQM005 -Report Properties</v>
      </c>
      <c r="F17" s="22" t="s">
        <v>101</v>
      </c>
      <c r="G17" s="22" t="s">
        <v>103</v>
      </c>
      <c r="H17" s="23" t="s">
        <v>85</v>
      </c>
      <c r="I17" s="24">
        <v>1</v>
      </c>
      <c r="J17" s="25" t="s">
        <v>88</v>
      </c>
      <c r="K17" s="22" t="s">
        <v>89</v>
      </c>
    </row>
    <row r="18" spans="1:11" x14ac:dyDescent="0.3">
      <c r="A18" s="22" t="s">
        <v>110</v>
      </c>
      <c r="B18" s="22" t="s">
        <v>92</v>
      </c>
      <c r="C18" s="22">
        <v>5</v>
      </c>
      <c r="D18" s="22" t="str">
        <f t="shared" si="2"/>
        <v>QM03.5</v>
      </c>
      <c r="E18" s="22" t="str">
        <f t="shared" si="1"/>
        <v>ST-C1-CU-QM03-QA32 -Inspeksi Slitt Roll Conv</v>
      </c>
      <c r="F18" s="22" t="s">
        <v>99</v>
      </c>
      <c r="G18" s="22" t="s">
        <v>114</v>
      </c>
      <c r="H18" s="23" t="s">
        <v>85</v>
      </c>
      <c r="I18" s="24">
        <v>1</v>
      </c>
      <c r="J18" s="25" t="s">
        <v>88</v>
      </c>
      <c r="K18" s="22" t="s">
        <v>89</v>
      </c>
    </row>
    <row r="19" spans="1:11" x14ac:dyDescent="0.3">
      <c r="A19" s="22" t="s">
        <v>110</v>
      </c>
      <c r="B19" s="22" t="s">
        <v>92</v>
      </c>
      <c r="C19" s="22">
        <v>6</v>
      </c>
      <c r="D19" s="22" t="str">
        <f t="shared" si="2"/>
        <v>QM03.6</v>
      </c>
      <c r="E19" s="22" t="str">
        <f t="shared" si="1"/>
        <v>ST-C1-CU-QM03-ZQM005 -Report Properties</v>
      </c>
      <c r="F19" s="22" t="s">
        <v>101</v>
      </c>
      <c r="G19" s="22" t="s">
        <v>103</v>
      </c>
      <c r="H19" s="23" t="s">
        <v>85</v>
      </c>
      <c r="I19" s="24">
        <v>1</v>
      </c>
      <c r="J19" s="25" t="s">
        <v>88</v>
      </c>
      <c r="K19" s="22" t="s">
        <v>89</v>
      </c>
    </row>
    <row r="20" spans="1:11" x14ac:dyDescent="0.3">
      <c r="A20" s="22" t="s">
        <v>110</v>
      </c>
      <c r="B20" s="22" t="s">
        <v>92</v>
      </c>
      <c r="C20" s="22">
        <v>7</v>
      </c>
      <c r="D20" s="22" t="str">
        <f t="shared" si="2"/>
        <v>QM03.7</v>
      </c>
      <c r="E20" s="22" t="str">
        <f t="shared" si="1"/>
        <v xml:space="preserve">ST-C1-CU-QM03-ZQM002 -Print COA </v>
      </c>
      <c r="F20" s="22" t="s">
        <v>105</v>
      </c>
      <c r="G20" s="22" t="s">
        <v>107</v>
      </c>
      <c r="H20" s="23" t="s">
        <v>85</v>
      </c>
      <c r="I20" s="24">
        <v>1</v>
      </c>
      <c r="J20" s="25" t="s">
        <v>88</v>
      </c>
      <c r="K20" s="22" t="s">
        <v>89</v>
      </c>
    </row>
    <row r="21" spans="1:11" x14ac:dyDescent="0.3">
      <c r="A21" s="22" t="s">
        <v>110</v>
      </c>
      <c r="B21" s="22" t="s">
        <v>92</v>
      </c>
      <c r="C21" s="22">
        <v>8</v>
      </c>
      <c r="D21" s="22" t="str">
        <f t="shared" si="2"/>
        <v>QM03.8</v>
      </c>
      <c r="E21" s="22" t="str">
        <f t="shared" si="1"/>
        <v>ST-C1-CU-QM03-ZQM003 -Report COA</v>
      </c>
      <c r="F21" s="22" t="s">
        <v>106</v>
      </c>
      <c r="G21" s="22" t="s">
        <v>108</v>
      </c>
      <c r="H21" s="23" t="s">
        <v>85</v>
      </c>
      <c r="I21" s="24">
        <v>1</v>
      </c>
      <c r="J21" s="25" t="s">
        <v>88</v>
      </c>
      <c r="K21" s="22" t="s">
        <v>89</v>
      </c>
    </row>
    <row r="22" spans="1:11" x14ac:dyDescent="0.3">
      <c r="A22" s="22" t="s">
        <v>115</v>
      </c>
      <c r="B22" s="22" t="s">
        <v>93</v>
      </c>
      <c r="C22" s="22">
        <v>1</v>
      </c>
      <c r="D22" s="22" t="str">
        <f t="shared" si="2"/>
        <v>QM04.1</v>
      </c>
      <c r="E22" s="22" t="str">
        <f t="shared" si="1"/>
        <v>ST-C1-CU-QM04-QA32 -Inspeksi Jumbo Roll BF</v>
      </c>
      <c r="F22" s="22" t="s">
        <v>99</v>
      </c>
      <c r="G22" s="22" t="s">
        <v>111</v>
      </c>
      <c r="H22" s="23" t="s">
        <v>85</v>
      </c>
      <c r="I22" s="24">
        <v>1</v>
      </c>
      <c r="J22" s="25" t="s">
        <v>88</v>
      </c>
      <c r="K22" s="22" t="s">
        <v>89</v>
      </c>
    </row>
    <row r="23" spans="1:11" x14ac:dyDescent="0.3">
      <c r="A23" s="22" t="s">
        <v>115</v>
      </c>
      <c r="B23" s="22" t="s">
        <v>93</v>
      </c>
      <c r="C23" s="22">
        <v>2</v>
      </c>
      <c r="D23" s="22" t="str">
        <f t="shared" si="2"/>
        <v>QM04.2</v>
      </c>
      <c r="E23" s="22" t="str">
        <f t="shared" si="1"/>
        <v>ST-C1-CU-QM04-ZQM005 -Report Properties</v>
      </c>
      <c r="F23" s="22" t="s">
        <v>101</v>
      </c>
      <c r="G23" s="22" t="s">
        <v>103</v>
      </c>
      <c r="H23" s="23" t="s">
        <v>85</v>
      </c>
      <c r="I23" s="24">
        <v>1</v>
      </c>
      <c r="J23" s="25" t="s">
        <v>88</v>
      </c>
      <c r="K23" s="22" t="s">
        <v>89</v>
      </c>
    </row>
    <row r="24" spans="1:11" x14ac:dyDescent="0.3">
      <c r="A24" s="22" t="s">
        <v>115</v>
      </c>
      <c r="B24" s="22" t="s">
        <v>93</v>
      </c>
      <c r="C24" s="22">
        <v>3</v>
      </c>
      <c r="D24" s="22" t="str">
        <f t="shared" si="2"/>
        <v>QM04.3</v>
      </c>
      <c r="E24" s="22" t="str">
        <f t="shared" si="1"/>
        <v>ST-C1-CU-QM04-QA32 -Inspeksi Jumbo Roll Conv</v>
      </c>
      <c r="F24" s="22" t="s">
        <v>99</v>
      </c>
      <c r="G24" s="22" t="s">
        <v>113</v>
      </c>
      <c r="H24" s="23" t="s">
        <v>85</v>
      </c>
      <c r="I24" s="24">
        <v>1</v>
      </c>
      <c r="J24" s="25" t="s">
        <v>88</v>
      </c>
      <c r="K24" s="22" t="s">
        <v>89</v>
      </c>
    </row>
    <row r="25" spans="1:11" x14ac:dyDescent="0.3">
      <c r="A25" s="22" t="s">
        <v>115</v>
      </c>
      <c r="B25" s="22" t="s">
        <v>93</v>
      </c>
      <c r="C25" s="22">
        <v>4</v>
      </c>
      <c r="D25" s="22" t="str">
        <f t="shared" si="2"/>
        <v>QM04.4</v>
      </c>
      <c r="E25" s="22" t="str">
        <f t="shared" si="1"/>
        <v>ST-C1-CU-QM04-ZQM005 -Report Properties</v>
      </c>
      <c r="F25" s="22" t="s">
        <v>101</v>
      </c>
      <c r="G25" s="22" t="s">
        <v>103</v>
      </c>
      <c r="H25" s="23" t="s">
        <v>85</v>
      </c>
      <c r="I25" s="24">
        <v>1</v>
      </c>
      <c r="J25" s="25" t="s">
        <v>88</v>
      </c>
      <c r="K25" s="22" t="s">
        <v>89</v>
      </c>
    </row>
    <row r="26" spans="1:11" x14ac:dyDescent="0.3">
      <c r="A26" s="22" t="s">
        <v>115</v>
      </c>
      <c r="B26" s="22" t="s">
        <v>93</v>
      </c>
      <c r="C26" s="22">
        <v>5</v>
      </c>
      <c r="D26" s="22" t="str">
        <f t="shared" si="2"/>
        <v>QM04.5</v>
      </c>
      <c r="E26" s="22" t="str">
        <f t="shared" si="1"/>
        <v>ST-C1-CU-QM04-QA32 -Inspeksi Slitt Roll Conv</v>
      </c>
      <c r="F26" s="22" t="s">
        <v>99</v>
      </c>
      <c r="G26" s="22" t="s">
        <v>114</v>
      </c>
      <c r="H26" s="23" t="s">
        <v>85</v>
      </c>
      <c r="I26" s="24">
        <v>1</v>
      </c>
      <c r="J26" s="25" t="s">
        <v>88</v>
      </c>
      <c r="K26" s="22" t="s">
        <v>89</v>
      </c>
    </row>
    <row r="27" spans="1:11" x14ac:dyDescent="0.3">
      <c r="A27" s="22" t="s">
        <v>115</v>
      </c>
      <c r="B27" s="22" t="s">
        <v>93</v>
      </c>
      <c r="C27" s="22">
        <v>6</v>
      </c>
      <c r="D27" s="22" t="str">
        <f t="shared" si="2"/>
        <v>QM04.6</v>
      </c>
      <c r="E27" s="22" t="str">
        <f t="shared" si="1"/>
        <v>ST-C1-CU-QM04-ZQM005 -Report Properties</v>
      </c>
      <c r="F27" s="22" t="s">
        <v>101</v>
      </c>
      <c r="G27" s="22" t="s">
        <v>103</v>
      </c>
      <c r="H27" s="23" t="s">
        <v>85</v>
      </c>
      <c r="I27" s="24">
        <v>1</v>
      </c>
      <c r="J27" s="25" t="s">
        <v>88</v>
      </c>
      <c r="K27" s="22" t="s">
        <v>89</v>
      </c>
    </row>
    <row r="28" spans="1:11" x14ac:dyDescent="0.3">
      <c r="A28" s="22" t="s">
        <v>115</v>
      </c>
      <c r="B28" s="22" t="s">
        <v>93</v>
      </c>
      <c r="C28" s="22">
        <v>7</v>
      </c>
      <c r="D28" s="22" t="str">
        <f t="shared" si="2"/>
        <v>QM04.7</v>
      </c>
      <c r="E28" s="22" t="str">
        <f t="shared" si="1"/>
        <v xml:space="preserve">ST-C1-CU-QM04-ZQM002 -Print COA </v>
      </c>
      <c r="F28" s="22" t="s">
        <v>105</v>
      </c>
      <c r="G28" s="22" t="s">
        <v>107</v>
      </c>
      <c r="H28" s="23" t="s">
        <v>85</v>
      </c>
      <c r="I28" s="24">
        <v>1</v>
      </c>
      <c r="J28" s="25" t="s">
        <v>88</v>
      </c>
      <c r="K28" s="22" t="s">
        <v>89</v>
      </c>
    </row>
    <row r="29" spans="1:11" ht="13.8" customHeight="1" x14ac:dyDescent="0.3">
      <c r="A29" s="22" t="s">
        <v>115</v>
      </c>
      <c r="B29" s="22" t="s">
        <v>93</v>
      </c>
      <c r="C29" s="22">
        <v>8</v>
      </c>
      <c r="D29" s="22" t="str">
        <f t="shared" si="2"/>
        <v>QM04.8</v>
      </c>
      <c r="E29" s="22" t="str">
        <f t="shared" si="1"/>
        <v>ST-C1-CU-QM04-ZQM003 -Report COA</v>
      </c>
      <c r="F29" s="22" t="s">
        <v>106</v>
      </c>
      <c r="G29" s="22" t="s">
        <v>108</v>
      </c>
      <c r="H29" s="23" t="s">
        <v>85</v>
      </c>
      <c r="I29" s="24">
        <v>1</v>
      </c>
      <c r="J29" s="25" t="s">
        <v>88</v>
      </c>
      <c r="K29" s="22" t="s">
        <v>89</v>
      </c>
    </row>
    <row r="30" spans="1:11" x14ac:dyDescent="0.3">
      <c r="A30" s="22" t="s">
        <v>293</v>
      </c>
      <c r="B30" s="22" t="s">
        <v>94</v>
      </c>
      <c r="C30" s="22">
        <v>1</v>
      </c>
      <c r="D30" s="22" t="str">
        <f t="shared" si="2"/>
        <v>QM05.1</v>
      </c>
      <c r="E30" s="22" t="str">
        <f t="shared" si="1"/>
        <v>ST-C1-CU-QM05-QA32 -Inspeksi Jumbo Roll BF</v>
      </c>
      <c r="F30" s="22" t="s">
        <v>99</v>
      </c>
      <c r="G30" s="22" t="s">
        <v>111</v>
      </c>
      <c r="H30" s="23" t="s">
        <v>85</v>
      </c>
      <c r="I30" s="24">
        <v>1</v>
      </c>
      <c r="J30" s="25" t="s">
        <v>88</v>
      </c>
      <c r="K30" s="22" t="s">
        <v>89</v>
      </c>
    </row>
    <row r="31" spans="1:11" x14ac:dyDescent="0.3">
      <c r="A31" s="22" t="s">
        <v>293</v>
      </c>
      <c r="B31" s="22" t="s">
        <v>94</v>
      </c>
      <c r="C31" s="22">
        <v>2</v>
      </c>
      <c r="D31" s="22" t="str">
        <f t="shared" si="2"/>
        <v>QM05.2</v>
      </c>
      <c r="E31" s="22" t="str">
        <f t="shared" si="1"/>
        <v>ST-C1-CU-QM05-ZQM005 -Report Properties</v>
      </c>
      <c r="F31" s="22" t="s">
        <v>101</v>
      </c>
      <c r="G31" s="22" t="s">
        <v>103</v>
      </c>
      <c r="H31" s="23" t="s">
        <v>85</v>
      </c>
      <c r="I31" s="24">
        <v>1</v>
      </c>
      <c r="J31" s="25" t="s">
        <v>88</v>
      </c>
      <c r="K31" s="22" t="s">
        <v>89</v>
      </c>
    </row>
    <row r="32" spans="1:11" x14ac:dyDescent="0.3">
      <c r="A32" s="22" t="s">
        <v>293</v>
      </c>
      <c r="B32" s="22" t="s">
        <v>94</v>
      </c>
      <c r="C32" s="22">
        <v>3</v>
      </c>
      <c r="D32" s="22" t="str">
        <f t="shared" si="2"/>
        <v>QM05.3</v>
      </c>
      <c r="E32" s="22" t="str">
        <f t="shared" si="1"/>
        <v>ST-C1-CU-QM05-QA32 -Inspeksi Slitt Roll BF</v>
      </c>
      <c r="F32" s="22" t="s">
        <v>99</v>
      </c>
      <c r="G32" s="22" t="s">
        <v>112</v>
      </c>
      <c r="H32" s="23" t="s">
        <v>85</v>
      </c>
      <c r="I32" s="24">
        <v>1</v>
      </c>
      <c r="J32" s="25" t="s">
        <v>88</v>
      </c>
      <c r="K32" s="22" t="s">
        <v>89</v>
      </c>
    </row>
    <row r="33" spans="1:11" x14ac:dyDescent="0.3">
      <c r="A33" s="22" t="s">
        <v>293</v>
      </c>
      <c r="B33" s="22" t="s">
        <v>94</v>
      </c>
      <c r="C33" s="22">
        <v>4</v>
      </c>
      <c r="D33" s="22" t="str">
        <f t="shared" si="2"/>
        <v>QM05.4</v>
      </c>
      <c r="E33" s="22" t="str">
        <f t="shared" si="1"/>
        <v>ST-C1-CU-QM05-ZQM005 -Report Properties</v>
      </c>
      <c r="F33" s="22" t="s">
        <v>101</v>
      </c>
      <c r="G33" s="22" t="s">
        <v>103</v>
      </c>
      <c r="H33" s="23" t="s">
        <v>85</v>
      </c>
      <c r="I33" s="24">
        <v>1</v>
      </c>
      <c r="J33" s="25" t="s">
        <v>88</v>
      </c>
      <c r="K33" s="22" t="s">
        <v>89</v>
      </c>
    </row>
    <row r="34" spans="1:11" x14ac:dyDescent="0.3">
      <c r="A34" s="22" t="s">
        <v>293</v>
      </c>
      <c r="B34" s="22" t="s">
        <v>94</v>
      </c>
      <c r="C34" s="22">
        <v>5</v>
      </c>
      <c r="D34" s="22" t="str">
        <f t="shared" si="2"/>
        <v>QM05.5</v>
      </c>
      <c r="E34" s="22" t="str">
        <f t="shared" si="1"/>
        <v>ST-C1-CU-QM05-ZQM016-Change grade QM</v>
      </c>
      <c r="F34" s="29" t="s">
        <v>116</v>
      </c>
      <c r="G34" s="29" t="s">
        <v>117</v>
      </c>
      <c r="H34" s="23" t="s">
        <v>85</v>
      </c>
      <c r="I34" s="24">
        <v>1</v>
      </c>
      <c r="J34" s="25" t="s">
        <v>88</v>
      </c>
      <c r="K34" s="22" t="s">
        <v>89</v>
      </c>
    </row>
    <row r="35" spans="1:11" x14ac:dyDescent="0.3">
      <c r="A35" s="22" t="s">
        <v>293</v>
      </c>
      <c r="B35" s="22" t="s">
        <v>94</v>
      </c>
      <c r="C35" s="22">
        <v>6</v>
      </c>
      <c r="D35" s="22" t="str">
        <f t="shared" si="2"/>
        <v>QM05.6</v>
      </c>
      <c r="E35" s="22" t="str">
        <f t="shared" si="1"/>
        <v xml:space="preserve">ST-C1-CU-QM05-ZQM002 -Print COA </v>
      </c>
      <c r="F35" s="22" t="s">
        <v>105</v>
      </c>
      <c r="G35" s="22" t="s">
        <v>107</v>
      </c>
      <c r="H35" s="23" t="s">
        <v>85</v>
      </c>
      <c r="I35" s="24">
        <v>1</v>
      </c>
      <c r="J35" s="25" t="s">
        <v>88</v>
      </c>
      <c r="K35" s="22" t="s">
        <v>89</v>
      </c>
    </row>
    <row r="36" spans="1:11" x14ac:dyDescent="0.3">
      <c r="A36" s="22" t="s">
        <v>293</v>
      </c>
      <c r="B36" s="22" t="s">
        <v>94</v>
      </c>
      <c r="C36" s="22">
        <v>7</v>
      </c>
      <c r="D36" s="22" t="str">
        <f t="shared" si="2"/>
        <v>QM05.7</v>
      </c>
      <c r="E36" s="22" t="str">
        <f t="shared" si="1"/>
        <v>ST-C1-CU-QM05-ZQM003 -Report COA</v>
      </c>
      <c r="F36" s="22" t="s">
        <v>106</v>
      </c>
      <c r="G36" s="22" t="s">
        <v>108</v>
      </c>
      <c r="H36" s="23" t="s">
        <v>85</v>
      </c>
      <c r="I36" s="24">
        <v>1</v>
      </c>
      <c r="J36" s="25" t="s">
        <v>88</v>
      </c>
      <c r="K36" s="22" t="s">
        <v>89</v>
      </c>
    </row>
    <row r="37" spans="1:11" x14ac:dyDescent="0.3">
      <c r="A37" s="22" t="s">
        <v>296</v>
      </c>
      <c r="B37" s="22" t="s">
        <v>95</v>
      </c>
      <c r="C37" s="22">
        <v>1</v>
      </c>
      <c r="D37" s="22" t="str">
        <f t="shared" ref="D37:D43" si="3">CONCATENATE(B37,".",C37)</f>
        <v>QM06.1</v>
      </c>
      <c r="E37" s="22" t="str">
        <f t="shared" si="1"/>
        <v>ST-C1-CU-QM06-QA32 -Inspeksi Jumbo Roll BF</v>
      </c>
      <c r="F37" s="22" t="s">
        <v>99</v>
      </c>
      <c r="G37" s="22" t="s">
        <v>111</v>
      </c>
      <c r="H37" s="23" t="s">
        <v>85</v>
      </c>
      <c r="I37" s="24">
        <v>1</v>
      </c>
      <c r="J37" s="25" t="s">
        <v>88</v>
      </c>
      <c r="K37" s="22" t="s">
        <v>89</v>
      </c>
    </row>
    <row r="38" spans="1:11" x14ac:dyDescent="0.3">
      <c r="A38" s="22" t="s">
        <v>296</v>
      </c>
      <c r="B38" s="22" t="s">
        <v>95</v>
      </c>
      <c r="C38" s="22">
        <v>2</v>
      </c>
      <c r="D38" s="22" t="str">
        <f t="shared" si="3"/>
        <v>QM06.2</v>
      </c>
      <c r="E38" s="22" t="str">
        <f t="shared" si="1"/>
        <v>ST-C1-CU-QM06-ZQM005 -Report Properties</v>
      </c>
      <c r="F38" s="22" t="s">
        <v>101</v>
      </c>
      <c r="G38" s="22" t="s">
        <v>103</v>
      </c>
      <c r="H38" s="23" t="s">
        <v>85</v>
      </c>
      <c r="I38" s="24">
        <v>1</v>
      </c>
      <c r="J38" s="25" t="s">
        <v>88</v>
      </c>
      <c r="K38" s="22" t="s">
        <v>89</v>
      </c>
    </row>
    <row r="39" spans="1:11" x14ac:dyDescent="0.3">
      <c r="A39" s="22" t="s">
        <v>296</v>
      </c>
      <c r="B39" s="22" t="s">
        <v>95</v>
      </c>
      <c r="C39" s="22">
        <v>3</v>
      </c>
      <c r="D39" s="22" t="str">
        <f t="shared" si="3"/>
        <v>QM06.3</v>
      </c>
      <c r="E39" s="22" t="str">
        <f t="shared" si="1"/>
        <v>ST-C1-CU-QM06-ZQM016-Change grade QM</v>
      </c>
      <c r="F39" s="29" t="s">
        <v>116</v>
      </c>
      <c r="G39" s="29" t="s">
        <v>117</v>
      </c>
      <c r="H39" s="23" t="s">
        <v>85</v>
      </c>
      <c r="I39" s="24">
        <v>1</v>
      </c>
      <c r="J39" s="25" t="s">
        <v>88</v>
      </c>
      <c r="K39" s="22" t="s">
        <v>89</v>
      </c>
    </row>
    <row r="40" spans="1:11" x14ac:dyDescent="0.3">
      <c r="A40" s="22" t="s">
        <v>296</v>
      </c>
      <c r="B40" s="22" t="s">
        <v>95</v>
      </c>
      <c r="C40" s="22">
        <v>4</v>
      </c>
      <c r="D40" s="22" t="str">
        <f t="shared" si="3"/>
        <v>QM06.4</v>
      </c>
      <c r="E40" s="22" t="str">
        <f t="shared" si="1"/>
        <v>ST-C1-CU-QM06-QA32 -Inspeksi Slitt Roll BF</v>
      </c>
      <c r="F40" s="22" t="s">
        <v>99</v>
      </c>
      <c r="G40" s="22" t="s">
        <v>112</v>
      </c>
      <c r="H40" s="23" t="s">
        <v>85</v>
      </c>
      <c r="I40" s="24">
        <v>1</v>
      </c>
      <c r="J40" s="25" t="s">
        <v>88</v>
      </c>
      <c r="K40" s="22" t="s">
        <v>89</v>
      </c>
    </row>
    <row r="41" spans="1:11" x14ac:dyDescent="0.3">
      <c r="A41" s="22" t="s">
        <v>296</v>
      </c>
      <c r="B41" s="22" t="s">
        <v>95</v>
      </c>
      <c r="C41" s="22">
        <v>5</v>
      </c>
      <c r="D41" s="22" t="str">
        <f t="shared" si="3"/>
        <v>QM06.5</v>
      </c>
      <c r="E41" s="22" t="str">
        <f t="shared" si="1"/>
        <v>ST-C1-CU-QM06-ZQM005 -Report Properties</v>
      </c>
      <c r="F41" s="22" t="s">
        <v>101</v>
      </c>
      <c r="G41" s="22" t="s">
        <v>103</v>
      </c>
      <c r="H41" s="23" t="s">
        <v>85</v>
      </c>
      <c r="I41" s="24">
        <v>1</v>
      </c>
      <c r="J41" s="25" t="s">
        <v>88</v>
      </c>
      <c r="K41" s="22" t="s">
        <v>89</v>
      </c>
    </row>
    <row r="42" spans="1:11" x14ac:dyDescent="0.3">
      <c r="A42" s="22" t="s">
        <v>296</v>
      </c>
      <c r="B42" s="22" t="s">
        <v>95</v>
      </c>
      <c r="C42" s="22">
        <v>6</v>
      </c>
      <c r="D42" s="22" t="str">
        <f t="shared" si="3"/>
        <v>QM06.6</v>
      </c>
      <c r="E42" s="22" t="str">
        <f t="shared" si="1"/>
        <v xml:space="preserve">ST-C1-CU-QM06-ZQM002 -Print COA </v>
      </c>
      <c r="F42" s="22" t="s">
        <v>105</v>
      </c>
      <c r="G42" s="22" t="s">
        <v>107</v>
      </c>
      <c r="H42" s="23" t="s">
        <v>85</v>
      </c>
      <c r="I42" s="24">
        <v>1</v>
      </c>
      <c r="J42" s="25" t="s">
        <v>88</v>
      </c>
      <c r="K42" s="22" t="s">
        <v>89</v>
      </c>
    </row>
    <row r="43" spans="1:11" x14ac:dyDescent="0.3">
      <c r="A43" s="22" t="s">
        <v>296</v>
      </c>
      <c r="B43" s="22" t="s">
        <v>95</v>
      </c>
      <c r="C43" s="22">
        <v>7</v>
      </c>
      <c r="D43" s="22" t="str">
        <f t="shared" si="3"/>
        <v>QM06.7</v>
      </c>
      <c r="E43" s="22" t="str">
        <f t="shared" si="1"/>
        <v>ST-C1-CU-QM06-ZQM003 -Report COA</v>
      </c>
      <c r="F43" s="22" t="s">
        <v>106</v>
      </c>
      <c r="G43" s="22" t="s">
        <v>108</v>
      </c>
      <c r="H43" s="23" t="s">
        <v>85</v>
      </c>
      <c r="I43" s="24">
        <v>1</v>
      </c>
      <c r="J43" s="25" t="s">
        <v>88</v>
      </c>
      <c r="K43" s="22" t="s">
        <v>89</v>
      </c>
    </row>
    <row r="44" spans="1:11" x14ac:dyDescent="0.3">
      <c r="A44" s="22" t="s">
        <v>294</v>
      </c>
      <c r="B44" s="22" t="s">
        <v>96</v>
      </c>
      <c r="C44" s="22">
        <v>1</v>
      </c>
      <c r="D44" s="22" t="str">
        <f t="shared" si="2"/>
        <v>QM07.1</v>
      </c>
      <c r="E44" s="22" t="str">
        <f t="shared" si="1"/>
        <v>ST-C1-CU-QM07-QA32 -Inspeksi Jumbo Roll BF</v>
      </c>
      <c r="F44" s="22" t="s">
        <v>99</v>
      </c>
      <c r="G44" s="22" t="s">
        <v>111</v>
      </c>
      <c r="H44" s="23" t="s">
        <v>85</v>
      </c>
      <c r="I44" s="24">
        <v>1</v>
      </c>
      <c r="J44" s="25" t="s">
        <v>88</v>
      </c>
      <c r="K44" s="22" t="s">
        <v>89</v>
      </c>
    </row>
    <row r="45" spans="1:11" x14ac:dyDescent="0.3">
      <c r="A45" s="22" t="s">
        <v>294</v>
      </c>
      <c r="B45" s="22" t="s">
        <v>96</v>
      </c>
      <c r="C45" s="22">
        <v>2</v>
      </c>
      <c r="D45" s="22" t="str">
        <f t="shared" si="2"/>
        <v>QM07.2</v>
      </c>
      <c r="E45" s="22" t="str">
        <f t="shared" si="1"/>
        <v>ST-C1-CU-QM07-ZQM005 -Report Properties</v>
      </c>
      <c r="F45" s="22" t="s">
        <v>101</v>
      </c>
      <c r="G45" s="22" t="s">
        <v>103</v>
      </c>
      <c r="H45" s="23" t="s">
        <v>85</v>
      </c>
      <c r="I45" s="24">
        <v>1</v>
      </c>
      <c r="J45" s="25" t="s">
        <v>88</v>
      </c>
      <c r="K45" s="22" t="s">
        <v>89</v>
      </c>
    </row>
    <row r="46" spans="1:11" x14ac:dyDescent="0.3">
      <c r="A46" s="22" t="s">
        <v>294</v>
      </c>
      <c r="B46" s="22" t="s">
        <v>96</v>
      </c>
      <c r="C46" s="22">
        <v>3</v>
      </c>
      <c r="D46" s="22" t="str">
        <f t="shared" si="2"/>
        <v>QM07.3</v>
      </c>
      <c r="E46" s="22" t="str">
        <f t="shared" si="1"/>
        <v>ST-C1-CU-QM07-QA32 -Inspeksi Jumbo Roll Conv</v>
      </c>
      <c r="F46" s="22" t="s">
        <v>99</v>
      </c>
      <c r="G46" s="22" t="s">
        <v>113</v>
      </c>
      <c r="H46" s="23" t="s">
        <v>85</v>
      </c>
      <c r="I46" s="24">
        <v>1</v>
      </c>
      <c r="J46" s="25" t="s">
        <v>88</v>
      </c>
      <c r="K46" s="22" t="s">
        <v>89</v>
      </c>
    </row>
    <row r="47" spans="1:11" x14ac:dyDescent="0.3">
      <c r="A47" s="22" t="s">
        <v>294</v>
      </c>
      <c r="B47" s="22" t="s">
        <v>96</v>
      </c>
      <c r="C47" s="22">
        <v>4</v>
      </c>
      <c r="D47" s="22" t="str">
        <f t="shared" si="2"/>
        <v>QM07.4</v>
      </c>
      <c r="E47" s="22" t="str">
        <f t="shared" si="1"/>
        <v>ST-C1-CU-QM07-ZQM005 -Report Properties</v>
      </c>
      <c r="F47" s="22" t="s">
        <v>101</v>
      </c>
      <c r="G47" s="22" t="s">
        <v>103</v>
      </c>
      <c r="H47" s="23" t="s">
        <v>85</v>
      </c>
      <c r="I47" s="24">
        <v>1</v>
      </c>
      <c r="J47" s="25" t="s">
        <v>88</v>
      </c>
      <c r="K47" s="22" t="s">
        <v>89</v>
      </c>
    </row>
    <row r="48" spans="1:11" x14ac:dyDescent="0.3">
      <c r="A48" s="22" t="s">
        <v>294</v>
      </c>
      <c r="B48" s="22" t="s">
        <v>96</v>
      </c>
      <c r="C48" s="22">
        <v>5</v>
      </c>
      <c r="D48" s="22" t="str">
        <f t="shared" si="2"/>
        <v>QM07.5</v>
      </c>
      <c r="E48" s="22" t="str">
        <f t="shared" si="1"/>
        <v>ST-C1-CU-QM07-QA32 -Inspeksi Slitt Roll Conv</v>
      </c>
      <c r="F48" s="22" t="s">
        <v>99</v>
      </c>
      <c r="G48" s="22" t="s">
        <v>114</v>
      </c>
      <c r="H48" s="23" t="s">
        <v>85</v>
      </c>
      <c r="I48" s="24">
        <v>1</v>
      </c>
      <c r="J48" s="25" t="s">
        <v>88</v>
      </c>
      <c r="K48" s="22" t="s">
        <v>89</v>
      </c>
    </row>
    <row r="49" spans="1:11" x14ac:dyDescent="0.3">
      <c r="A49" s="22" t="s">
        <v>294</v>
      </c>
      <c r="B49" s="22" t="s">
        <v>96</v>
      </c>
      <c r="C49" s="22">
        <v>6</v>
      </c>
      <c r="D49" s="22" t="str">
        <f t="shared" si="2"/>
        <v>QM07.6</v>
      </c>
      <c r="E49" s="22" t="str">
        <f t="shared" si="1"/>
        <v>ST-C1-CU-QM07-ZQM005 -Report Properties</v>
      </c>
      <c r="F49" s="22" t="s">
        <v>101</v>
      </c>
      <c r="G49" s="22" t="s">
        <v>103</v>
      </c>
      <c r="H49" s="23" t="s">
        <v>85</v>
      </c>
      <c r="I49" s="24">
        <v>1</v>
      </c>
      <c r="J49" s="25" t="s">
        <v>88</v>
      </c>
      <c r="K49" s="22" t="s">
        <v>89</v>
      </c>
    </row>
    <row r="50" spans="1:11" x14ac:dyDescent="0.3">
      <c r="A50" s="22" t="s">
        <v>294</v>
      </c>
      <c r="B50" s="22" t="s">
        <v>96</v>
      </c>
      <c r="C50" s="22">
        <v>7</v>
      </c>
      <c r="D50" s="22" t="str">
        <f t="shared" si="2"/>
        <v>QM07.7</v>
      </c>
      <c r="E50" s="22" t="str">
        <f t="shared" si="1"/>
        <v>ST-C1-CU-QM07-ZPP018-Change grade PP</v>
      </c>
      <c r="F50" s="29" t="s">
        <v>119</v>
      </c>
      <c r="G50" s="29" t="s">
        <v>118</v>
      </c>
      <c r="H50" s="23" t="s">
        <v>85</v>
      </c>
      <c r="I50" s="24">
        <v>1</v>
      </c>
      <c r="J50" s="25" t="s">
        <v>88</v>
      </c>
      <c r="K50" s="22" t="s">
        <v>89</v>
      </c>
    </row>
    <row r="51" spans="1:11" x14ac:dyDescent="0.3">
      <c r="A51" s="22" t="s">
        <v>294</v>
      </c>
      <c r="B51" s="22" t="s">
        <v>96</v>
      </c>
      <c r="C51" s="22">
        <v>8</v>
      </c>
      <c r="D51" s="22" t="str">
        <f t="shared" si="2"/>
        <v>QM07.8</v>
      </c>
      <c r="E51" s="22" t="str">
        <f t="shared" si="1"/>
        <v xml:space="preserve">ST-C1-CU-QM07-ZQM002 -Print COA </v>
      </c>
      <c r="F51" s="22" t="s">
        <v>105</v>
      </c>
      <c r="G51" s="22" t="s">
        <v>107</v>
      </c>
      <c r="H51" s="23" t="s">
        <v>85</v>
      </c>
      <c r="I51" s="24">
        <v>1</v>
      </c>
      <c r="J51" s="25" t="s">
        <v>88</v>
      </c>
      <c r="K51" s="22" t="s">
        <v>89</v>
      </c>
    </row>
    <row r="52" spans="1:11" x14ac:dyDescent="0.3">
      <c r="A52" s="22" t="s">
        <v>294</v>
      </c>
      <c r="B52" s="22" t="s">
        <v>96</v>
      </c>
      <c r="C52" s="22">
        <v>9</v>
      </c>
      <c r="D52" s="22" t="str">
        <f t="shared" si="2"/>
        <v>QM07.9</v>
      </c>
      <c r="E52" s="22" t="str">
        <f t="shared" si="1"/>
        <v>ST-C1-CU-QM07-ZQM003 -Report COA</v>
      </c>
      <c r="F52" s="22" t="s">
        <v>106</v>
      </c>
      <c r="G52" s="22" t="s">
        <v>108</v>
      </c>
      <c r="H52" s="23" t="s">
        <v>85</v>
      </c>
      <c r="I52" s="24">
        <v>1</v>
      </c>
      <c r="J52" s="25" t="s">
        <v>88</v>
      </c>
      <c r="K52" s="22" t="s">
        <v>89</v>
      </c>
    </row>
    <row r="53" spans="1:11" x14ac:dyDescent="0.3">
      <c r="A53" s="22" t="s">
        <v>295</v>
      </c>
      <c r="B53" s="22" t="s">
        <v>97</v>
      </c>
      <c r="C53" s="22">
        <v>1</v>
      </c>
      <c r="D53" s="22" t="str">
        <f t="shared" si="2"/>
        <v>QM08.1</v>
      </c>
      <c r="E53" s="22" t="str">
        <f t="shared" si="1"/>
        <v>ST-C1-CU-QM08-QA32 -Inspeksi Jumbo Roll BF</v>
      </c>
      <c r="F53" s="22" t="s">
        <v>99</v>
      </c>
      <c r="G53" s="22" t="s">
        <v>111</v>
      </c>
      <c r="H53" s="23" t="s">
        <v>85</v>
      </c>
      <c r="I53" s="24">
        <v>1</v>
      </c>
      <c r="J53" s="25" t="s">
        <v>88</v>
      </c>
      <c r="K53" s="22" t="s">
        <v>89</v>
      </c>
    </row>
    <row r="54" spans="1:11" x14ac:dyDescent="0.3">
      <c r="A54" s="22" t="s">
        <v>295</v>
      </c>
      <c r="B54" s="22" t="s">
        <v>97</v>
      </c>
      <c r="C54" s="22">
        <v>2</v>
      </c>
      <c r="D54" s="22" t="str">
        <f t="shared" si="2"/>
        <v>QM08.2</v>
      </c>
      <c r="E54" s="22" t="str">
        <f t="shared" si="1"/>
        <v>ST-C1-CU-QM08-ZQM005 -Report Properties</v>
      </c>
      <c r="F54" s="22" t="s">
        <v>101</v>
      </c>
      <c r="G54" s="22" t="s">
        <v>103</v>
      </c>
      <c r="H54" s="23" t="s">
        <v>85</v>
      </c>
      <c r="I54" s="24">
        <v>1</v>
      </c>
      <c r="J54" s="25" t="s">
        <v>88</v>
      </c>
      <c r="K54" s="22" t="s">
        <v>89</v>
      </c>
    </row>
    <row r="55" spans="1:11" x14ac:dyDescent="0.3">
      <c r="A55" s="22" t="s">
        <v>295</v>
      </c>
      <c r="B55" s="22" t="s">
        <v>97</v>
      </c>
      <c r="C55" s="22">
        <v>3</v>
      </c>
      <c r="D55" s="22" t="str">
        <f t="shared" si="2"/>
        <v>QM08.3</v>
      </c>
      <c r="E55" s="22" t="str">
        <f t="shared" si="1"/>
        <v>ST-C1-CU-QM08-QA32 -Inspeksi Jumbo Roll Conv</v>
      </c>
      <c r="F55" s="22" t="s">
        <v>99</v>
      </c>
      <c r="G55" s="22" t="s">
        <v>113</v>
      </c>
      <c r="H55" s="23" t="s">
        <v>85</v>
      </c>
      <c r="I55" s="24">
        <v>1</v>
      </c>
      <c r="J55" s="25" t="s">
        <v>88</v>
      </c>
      <c r="K55" s="22" t="s">
        <v>89</v>
      </c>
    </row>
    <row r="56" spans="1:11" x14ac:dyDescent="0.3">
      <c r="A56" s="22" t="s">
        <v>295</v>
      </c>
      <c r="B56" s="22" t="s">
        <v>97</v>
      </c>
      <c r="C56" s="22">
        <v>4</v>
      </c>
      <c r="D56" s="22" t="str">
        <f t="shared" si="2"/>
        <v>QM08.4</v>
      </c>
      <c r="E56" s="22" t="str">
        <f t="shared" si="1"/>
        <v>ST-C1-CU-QM08-ZQM005 -Report Properties</v>
      </c>
      <c r="F56" s="22" t="s">
        <v>101</v>
      </c>
      <c r="G56" s="22" t="s">
        <v>103</v>
      </c>
      <c r="H56" s="23" t="s">
        <v>85</v>
      </c>
      <c r="I56" s="24">
        <v>1</v>
      </c>
      <c r="J56" s="25" t="s">
        <v>88</v>
      </c>
      <c r="K56" s="22" t="s">
        <v>89</v>
      </c>
    </row>
    <row r="57" spans="1:11" x14ac:dyDescent="0.3">
      <c r="A57" s="22" t="s">
        <v>295</v>
      </c>
      <c r="B57" s="22" t="s">
        <v>97</v>
      </c>
      <c r="C57" s="22">
        <v>5</v>
      </c>
      <c r="D57" s="22" t="str">
        <f t="shared" si="2"/>
        <v>QM08.5</v>
      </c>
      <c r="E57" s="22" t="str">
        <f t="shared" si="1"/>
        <v>ST-C1-CU-QM08-ZPP018-Change grade PP</v>
      </c>
      <c r="F57" s="29" t="s">
        <v>119</v>
      </c>
      <c r="G57" s="29" t="s">
        <v>118</v>
      </c>
      <c r="H57" s="23" t="s">
        <v>85</v>
      </c>
      <c r="I57" s="24">
        <v>1</v>
      </c>
      <c r="J57" s="25" t="s">
        <v>88</v>
      </c>
      <c r="K57" s="22" t="s">
        <v>89</v>
      </c>
    </row>
    <row r="58" spans="1:11" x14ac:dyDescent="0.3">
      <c r="A58" s="22" t="s">
        <v>295</v>
      </c>
      <c r="B58" s="22" t="s">
        <v>97</v>
      </c>
      <c r="C58" s="22">
        <v>6</v>
      </c>
      <c r="D58" s="22" t="str">
        <f t="shared" si="2"/>
        <v>QM08.6</v>
      </c>
      <c r="E58" s="22" t="str">
        <f t="shared" si="1"/>
        <v>ST-C1-CU-QM08-QA32 -Inspeksi Slitt Roll Conv</v>
      </c>
      <c r="F58" s="22" t="s">
        <v>99</v>
      </c>
      <c r="G58" s="22" t="s">
        <v>114</v>
      </c>
      <c r="H58" s="23" t="s">
        <v>85</v>
      </c>
      <c r="I58" s="24">
        <v>1</v>
      </c>
      <c r="J58" s="25" t="s">
        <v>88</v>
      </c>
      <c r="K58" s="22" t="s">
        <v>89</v>
      </c>
    </row>
    <row r="59" spans="1:11" x14ac:dyDescent="0.3">
      <c r="A59" s="22" t="s">
        <v>295</v>
      </c>
      <c r="B59" s="22" t="s">
        <v>97</v>
      </c>
      <c r="C59" s="22">
        <v>7</v>
      </c>
      <c r="D59" s="22" t="str">
        <f t="shared" si="2"/>
        <v>QM08.7</v>
      </c>
      <c r="E59" s="22" t="str">
        <f t="shared" ref="E59:E107" si="4">CONCATENATE("ST-C1-CU-",B59,"-",F59,"-",G59)</f>
        <v>ST-C1-CU-QM08-ZQM005 -Report Properties</v>
      </c>
      <c r="F59" s="22" t="s">
        <v>101</v>
      </c>
      <c r="G59" s="22" t="s">
        <v>103</v>
      </c>
      <c r="H59" s="23" t="s">
        <v>85</v>
      </c>
      <c r="I59" s="24">
        <v>1</v>
      </c>
      <c r="J59" s="25" t="s">
        <v>88</v>
      </c>
      <c r="K59" s="22" t="s">
        <v>89</v>
      </c>
    </row>
    <row r="60" spans="1:11" x14ac:dyDescent="0.3">
      <c r="A60" s="22" t="s">
        <v>295</v>
      </c>
      <c r="B60" s="22" t="s">
        <v>97</v>
      </c>
      <c r="C60" s="22">
        <v>8</v>
      </c>
      <c r="D60" s="22" t="str">
        <f t="shared" si="2"/>
        <v>QM08.8</v>
      </c>
      <c r="E60" s="22" t="str">
        <f t="shared" si="4"/>
        <v xml:space="preserve">ST-C1-CU-QM08-ZQM002 -Print COA </v>
      </c>
      <c r="F60" s="22" t="s">
        <v>105</v>
      </c>
      <c r="G60" s="22" t="s">
        <v>107</v>
      </c>
      <c r="H60" s="23" t="s">
        <v>85</v>
      </c>
      <c r="I60" s="24">
        <v>1</v>
      </c>
      <c r="J60" s="25" t="s">
        <v>88</v>
      </c>
      <c r="K60" s="22" t="s">
        <v>89</v>
      </c>
    </row>
    <row r="61" spans="1:11" x14ac:dyDescent="0.3">
      <c r="A61" s="22" t="s">
        <v>295</v>
      </c>
      <c r="B61" s="22" t="s">
        <v>97</v>
      </c>
      <c r="C61" s="22">
        <v>9</v>
      </c>
      <c r="D61" s="22" t="str">
        <f t="shared" si="2"/>
        <v>QM08.9</v>
      </c>
      <c r="E61" s="22" t="str">
        <f t="shared" si="4"/>
        <v>ST-C1-CU-QM08-ZQM003 -Report COA</v>
      </c>
      <c r="F61" s="22" t="s">
        <v>106</v>
      </c>
      <c r="G61" s="22" t="s">
        <v>108</v>
      </c>
      <c r="H61" s="23" t="s">
        <v>85</v>
      </c>
      <c r="I61" s="24">
        <v>1</v>
      </c>
      <c r="J61" s="25" t="s">
        <v>88</v>
      </c>
      <c r="K61" s="22" t="s">
        <v>89</v>
      </c>
    </row>
    <row r="62" spans="1:11" x14ac:dyDescent="0.3">
      <c r="A62" s="22" t="s">
        <v>120</v>
      </c>
      <c r="B62" s="22" t="s">
        <v>98</v>
      </c>
      <c r="C62" s="39">
        <v>1</v>
      </c>
      <c r="D62" s="22" t="str">
        <f t="shared" si="2"/>
        <v>QM09.1</v>
      </c>
      <c r="E62" s="22" t="str">
        <f t="shared" si="4"/>
        <v>ST-C1-CU-QM09-QA32 -Inspeksi Jumbo Roll BF</v>
      </c>
      <c r="F62" s="22" t="s">
        <v>99</v>
      </c>
      <c r="G62" s="22" t="s">
        <v>111</v>
      </c>
      <c r="H62" s="23" t="s">
        <v>85</v>
      </c>
      <c r="I62" s="24">
        <v>1</v>
      </c>
      <c r="J62" s="25" t="s">
        <v>88</v>
      </c>
      <c r="K62" s="22" t="s">
        <v>89</v>
      </c>
    </row>
    <row r="63" spans="1:11" x14ac:dyDescent="0.3">
      <c r="A63" s="22" t="s">
        <v>120</v>
      </c>
      <c r="B63" s="22" t="s">
        <v>98</v>
      </c>
      <c r="C63" s="39">
        <v>2</v>
      </c>
      <c r="D63" s="22" t="str">
        <f t="shared" si="2"/>
        <v>QM09.2</v>
      </c>
      <c r="E63" s="22" t="str">
        <f t="shared" si="4"/>
        <v>ST-C1-CU-QM09-ZQM005 -Report Properties</v>
      </c>
      <c r="F63" s="22" t="s">
        <v>101</v>
      </c>
      <c r="G63" s="22" t="s">
        <v>103</v>
      </c>
      <c r="H63" s="23" t="s">
        <v>85</v>
      </c>
      <c r="I63" s="24">
        <v>1</v>
      </c>
      <c r="J63" s="25" t="s">
        <v>88</v>
      </c>
      <c r="K63" s="22" t="s">
        <v>89</v>
      </c>
    </row>
    <row r="64" spans="1:11" x14ac:dyDescent="0.3">
      <c r="A64" s="22" t="s">
        <v>120</v>
      </c>
      <c r="B64" s="22" t="s">
        <v>98</v>
      </c>
      <c r="C64" s="39">
        <v>3</v>
      </c>
      <c r="D64" s="22" t="str">
        <f t="shared" si="2"/>
        <v>QM09.3</v>
      </c>
      <c r="E64" s="22" t="str">
        <f t="shared" si="4"/>
        <v>ST-C1-CU-QM09-QA32 -Inspeksi Slitt Roll BF</v>
      </c>
      <c r="F64" s="22" t="s">
        <v>99</v>
      </c>
      <c r="G64" s="22" t="s">
        <v>112</v>
      </c>
      <c r="H64" s="23" t="s">
        <v>85</v>
      </c>
      <c r="I64" s="24">
        <v>1</v>
      </c>
      <c r="J64" s="25" t="s">
        <v>88</v>
      </c>
      <c r="K64" s="22" t="s">
        <v>89</v>
      </c>
    </row>
    <row r="65" spans="1:11" x14ac:dyDescent="0.3">
      <c r="A65" s="22" t="s">
        <v>120</v>
      </c>
      <c r="B65" s="22" t="s">
        <v>98</v>
      </c>
      <c r="C65" s="39">
        <v>4</v>
      </c>
      <c r="D65" s="22" t="str">
        <f t="shared" si="2"/>
        <v>QM09.4</v>
      </c>
      <c r="E65" s="22" t="str">
        <f t="shared" si="4"/>
        <v>ST-C1-CU-QM09-ZQM005 -Report Properties</v>
      </c>
      <c r="F65" s="22" t="s">
        <v>101</v>
      </c>
      <c r="G65" s="22" t="s">
        <v>103</v>
      </c>
      <c r="H65" s="23" t="s">
        <v>85</v>
      </c>
      <c r="I65" s="24">
        <v>1</v>
      </c>
      <c r="J65" s="25" t="s">
        <v>88</v>
      </c>
      <c r="K65" s="22" t="s">
        <v>89</v>
      </c>
    </row>
    <row r="66" spans="1:11" x14ac:dyDescent="0.3">
      <c r="A66" s="22" t="s">
        <v>120</v>
      </c>
      <c r="B66" s="22" t="s">
        <v>98</v>
      </c>
      <c r="C66" s="39">
        <v>5</v>
      </c>
      <c r="D66" s="22" t="str">
        <f t="shared" si="2"/>
        <v>QM09.5</v>
      </c>
      <c r="E66" s="22" t="str">
        <f t="shared" si="4"/>
        <v>ST-C1-CU-QM09-ZPP001 -Secondary Slitting</v>
      </c>
      <c r="F66" s="29" t="s">
        <v>121</v>
      </c>
      <c r="G66" s="29" t="s">
        <v>122</v>
      </c>
      <c r="H66" s="23" t="s">
        <v>85</v>
      </c>
      <c r="I66" s="24">
        <v>1</v>
      </c>
      <c r="J66" s="25" t="s">
        <v>88</v>
      </c>
      <c r="K66" s="22" t="s">
        <v>89</v>
      </c>
    </row>
    <row r="67" spans="1:11" x14ac:dyDescent="0.3">
      <c r="A67" s="22" t="s">
        <v>120</v>
      </c>
      <c r="B67" s="22" t="s">
        <v>98</v>
      </c>
      <c r="C67" s="39">
        <v>6</v>
      </c>
      <c r="D67" s="22" t="str">
        <f t="shared" si="2"/>
        <v>QM09.6</v>
      </c>
      <c r="E67" s="22" t="str">
        <f t="shared" si="4"/>
        <v xml:space="preserve">ST-C1-CU-QM09-ZQM002 -Print COA </v>
      </c>
      <c r="F67" s="22" t="s">
        <v>105</v>
      </c>
      <c r="G67" s="22" t="s">
        <v>107</v>
      </c>
      <c r="H67" s="23" t="s">
        <v>85</v>
      </c>
      <c r="I67" s="24">
        <v>1</v>
      </c>
      <c r="J67" s="25" t="s">
        <v>88</v>
      </c>
      <c r="K67" s="22" t="s">
        <v>89</v>
      </c>
    </row>
    <row r="68" spans="1:11" x14ac:dyDescent="0.3">
      <c r="A68" s="22" t="s">
        <v>120</v>
      </c>
      <c r="B68" s="22" t="s">
        <v>98</v>
      </c>
      <c r="C68" s="39">
        <v>7</v>
      </c>
      <c r="D68" s="22" t="str">
        <f t="shared" si="2"/>
        <v>QM09.7</v>
      </c>
      <c r="E68" s="22" t="str">
        <f t="shared" si="4"/>
        <v>ST-C1-CU-QM09-ZQM003 -Report COA</v>
      </c>
      <c r="F68" s="22" t="s">
        <v>106</v>
      </c>
      <c r="G68" s="22" t="s">
        <v>108</v>
      </c>
      <c r="H68" s="23" t="s">
        <v>85</v>
      </c>
      <c r="I68" s="24">
        <v>1</v>
      </c>
      <c r="J68" s="25" t="s">
        <v>88</v>
      </c>
      <c r="K68" s="22" t="s">
        <v>89</v>
      </c>
    </row>
    <row r="69" spans="1:11" x14ac:dyDescent="0.3">
      <c r="A69" s="22" t="s">
        <v>123</v>
      </c>
      <c r="B69" s="22" t="s">
        <v>133</v>
      </c>
      <c r="C69" s="39">
        <v>1</v>
      </c>
      <c r="D69" s="22" t="str">
        <f t="shared" si="2"/>
        <v>QM10.1</v>
      </c>
      <c r="E69" s="22" t="str">
        <f t="shared" si="4"/>
        <v>ST-C1-CU-QM10-QA32 -Inspeksi Jumbo Roll BF</v>
      </c>
      <c r="F69" s="22" t="s">
        <v>99</v>
      </c>
      <c r="G69" s="22" t="s">
        <v>111</v>
      </c>
      <c r="H69" s="23" t="s">
        <v>85</v>
      </c>
      <c r="I69" s="24">
        <v>1</v>
      </c>
      <c r="J69" s="25" t="s">
        <v>88</v>
      </c>
      <c r="K69" s="22" t="s">
        <v>89</v>
      </c>
    </row>
    <row r="70" spans="1:11" x14ac:dyDescent="0.3">
      <c r="A70" s="22" t="s">
        <v>123</v>
      </c>
      <c r="B70" s="22" t="s">
        <v>133</v>
      </c>
      <c r="C70" s="39">
        <v>2</v>
      </c>
      <c r="D70" s="22" t="str">
        <f t="shared" si="2"/>
        <v>QM10.2</v>
      </c>
      <c r="E70" s="22" t="str">
        <f t="shared" si="4"/>
        <v>ST-C1-CU-QM10-ZQM005 -Report Properties</v>
      </c>
      <c r="F70" s="22" t="s">
        <v>101</v>
      </c>
      <c r="G70" s="22" t="s">
        <v>103</v>
      </c>
      <c r="H70" s="23" t="s">
        <v>85</v>
      </c>
      <c r="I70" s="24">
        <v>1</v>
      </c>
      <c r="J70" s="25" t="s">
        <v>88</v>
      </c>
      <c r="K70" s="22" t="s">
        <v>89</v>
      </c>
    </row>
    <row r="71" spans="1:11" x14ac:dyDescent="0.3">
      <c r="A71" s="22" t="s">
        <v>123</v>
      </c>
      <c r="B71" s="22" t="s">
        <v>133</v>
      </c>
      <c r="C71" s="39">
        <v>3</v>
      </c>
      <c r="D71" s="22" t="str">
        <f t="shared" si="2"/>
        <v>QM10.3</v>
      </c>
      <c r="E71" s="22" t="str">
        <f t="shared" si="4"/>
        <v>ST-C1-CU-QM10-QA32 -Inspeksi Jumbo Roll Conv</v>
      </c>
      <c r="F71" s="22" t="s">
        <v>99</v>
      </c>
      <c r="G71" s="22" t="s">
        <v>113</v>
      </c>
      <c r="H71" s="23" t="s">
        <v>85</v>
      </c>
      <c r="I71" s="24">
        <v>1</v>
      </c>
      <c r="J71" s="25" t="s">
        <v>88</v>
      </c>
      <c r="K71" s="22" t="s">
        <v>89</v>
      </c>
    </row>
    <row r="72" spans="1:11" x14ac:dyDescent="0.3">
      <c r="A72" s="22" t="s">
        <v>123</v>
      </c>
      <c r="B72" s="22" t="s">
        <v>133</v>
      </c>
      <c r="C72" s="39">
        <v>4</v>
      </c>
      <c r="D72" s="22" t="str">
        <f t="shared" si="2"/>
        <v>QM10.4</v>
      </c>
      <c r="E72" s="22" t="str">
        <f t="shared" si="4"/>
        <v>ST-C1-CU-QM10-ZQM005 -Report Properties</v>
      </c>
      <c r="F72" s="22" t="s">
        <v>101</v>
      </c>
      <c r="G72" s="22" t="s">
        <v>103</v>
      </c>
      <c r="H72" s="23" t="s">
        <v>85</v>
      </c>
      <c r="I72" s="24">
        <v>1</v>
      </c>
      <c r="J72" s="25" t="s">
        <v>88</v>
      </c>
      <c r="K72" s="22" t="s">
        <v>89</v>
      </c>
    </row>
    <row r="73" spans="1:11" x14ac:dyDescent="0.3">
      <c r="A73" s="22" t="s">
        <v>123</v>
      </c>
      <c r="B73" s="22" t="s">
        <v>133</v>
      </c>
      <c r="C73" s="39">
        <v>5</v>
      </c>
      <c r="D73" s="22" t="str">
        <f t="shared" si="2"/>
        <v>QM10.5</v>
      </c>
      <c r="E73" s="22" t="str">
        <f t="shared" si="4"/>
        <v>ST-C1-CU-QM10-ZPP001 -Secondary Slitting</v>
      </c>
      <c r="F73" s="29" t="s">
        <v>121</v>
      </c>
      <c r="G73" s="29" t="s">
        <v>122</v>
      </c>
      <c r="H73" s="23" t="s">
        <v>85</v>
      </c>
      <c r="I73" s="24">
        <v>1</v>
      </c>
      <c r="J73" s="25" t="s">
        <v>88</v>
      </c>
      <c r="K73" s="22" t="s">
        <v>89</v>
      </c>
    </row>
    <row r="74" spans="1:11" x14ac:dyDescent="0.3">
      <c r="A74" s="22" t="s">
        <v>123</v>
      </c>
      <c r="B74" s="22" t="s">
        <v>133</v>
      </c>
      <c r="C74" s="39">
        <v>6</v>
      </c>
      <c r="D74" s="22" t="str">
        <f t="shared" si="2"/>
        <v>QM10.6</v>
      </c>
      <c r="E74" s="22" t="str">
        <f t="shared" si="4"/>
        <v>ST-C1-CU-QM10-QA32 -Inspeksi Slitt Roll Conv</v>
      </c>
      <c r="F74" s="22" t="s">
        <v>99</v>
      </c>
      <c r="G74" s="22" t="s">
        <v>114</v>
      </c>
      <c r="H74" s="23" t="s">
        <v>85</v>
      </c>
      <c r="I74" s="24">
        <v>1</v>
      </c>
      <c r="J74" s="25" t="s">
        <v>88</v>
      </c>
      <c r="K74" s="22" t="s">
        <v>89</v>
      </c>
    </row>
    <row r="75" spans="1:11" x14ac:dyDescent="0.3">
      <c r="A75" s="22" t="s">
        <v>123</v>
      </c>
      <c r="B75" s="22" t="s">
        <v>133</v>
      </c>
      <c r="C75" s="39">
        <v>7</v>
      </c>
      <c r="D75" s="22" t="str">
        <f t="shared" si="2"/>
        <v>QM10.7</v>
      </c>
      <c r="E75" s="22" t="str">
        <f t="shared" si="4"/>
        <v>ST-C1-CU-QM10-ZQM005 -Report Properties</v>
      </c>
      <c r="F75" s="22" t="s">
        <v>101</v>
      </c>
      <c r="G75" s="22" t="s">
        <v>103</v>
      </c>
      <c r="H75" s="23" t="s">
        <v>85</v>
      </c>
      <c r="I75" s="24">
        <v>1</v>
      </c>
      <c r="J75" s="25" t="s">
        <v>88</v>
      </c>
      <c r="K75" s="22" t="s">
        <v>89</v>
      </c>
    </row>
    <row r="76" spans="1:11" x14ac:dyDescent="0.3">
      <c r="A76" s="22" t="s">
        <v>123</v>
      </c>
      <c r="B76" s="22" t="s">
        <v>133</v>
      </c>
      <c r="C76" s="39">
        <v>8</v>
      </c>
      <c r="D76" s="22" t="str">
        <f t="shared" si="2"/>
        <v>QM10.8</v>
      </c>
      <c r="E76" s="22" t="str">
        <f t="shared" si="4"/>
        <v xml:space="preserve">ST-C1-CU-QM10-ZQM002 -Print COA </v>
      </c>
      <c r="F76" s="22" t="s">
        <v>105</v>
      </c>
      <c r="G76" s="22" t="s">
        <v>107</v>
      </c>
      <c r="H76" s="23" t="s">
        <v>85</v>
      </c>
      <c r="I76" s="24">
        <v>1</v>
      </c>
      <c r="J76" s="25" t="s">
        <v>88</v>
      </c>
      <c r="K76" s="22" t="s">
        <v>89</v>
      </c>
    </row>
    <row r="77" spans="1:11" x14ac:dyDescent="0.3">
      <c r="A77" s="22" t="s">
        <v>123</v>
      </c>
      <c r="B77" s="22" t="s">
        <v>133</v>
      </c>
      <c r="C77" s="39">
        <v>9</v>
      </c>
      <c r="D77" s="22" t="str">
        <f t="shared" si="2"/>
        <v>QM10.9</v>
      </c>
      <c r="E77" s="22" t="str">
        <f t="shared" si="4"/>
        <v>ST-C1-CU-QM10-ZQM003 -Report COA</v>
      </c>
      <c r="F77" s="22" t="s">
        <v>106</v>
      </c>
      <c r="G77" s="22" t="s">
        <v>108</v>
      </c>
      <c r="H77" s="23" t="s">
        <v>85</v>
      </c>
      <c r="I77" s="24">
        <v>1</v>
      </c>
      <c r="J77" s="25" t="s">
        <v>88</v>
      </c>
      <c r="K77" s="22" t="s">
        <v>89</v>
      </c>
    </row>
    <row r="78" spans="1:11" x14ac:dyDescent="0.3">
      <c r="A78" s="22" t="s">
        <v>131</v>
      </c>
      <c r="B78" s="22" t="s">
        <v>134</v>
      </c>
      <c r="C78" s="22">
        <v>1</v>
      </c>
      <c r="D78" s="22" t="str">
        <f t="shared" si="2"/>
        <v>QM11.1</v>
      </c>
      <c r="E78" s="22" t="str">
        <f t="shared" si="4"/>
        <v>ST-C1-CU-QM11-ZPP041  -Produksi Jumbo Roll</v>
      </c>
      <c r="F78" s="39" t="s">
        <v>124</v>
      </c>
      <c r="G78" s="39" t="s">
        <v>125</v>
      </c>
      <c r="H78" s="23" t="s">
        <v>85</v>
      </c>
      <c r="I78" s="24">
        <v>1</v>
      </c>
      <c r="J78" s="25" t="s">
        <v>88</v>
      </c>
      <c r="K78" s="22" t="s">
        <v>89</v>
      </c>
    </row>
    <row r="79" spans="1:11" x14ac:dyDescent="0.3">
      <c r="A79" s="22" t="s">
        <v>131</v>
      </c>
      <c r="B79" s="22" t="s">
        <v>134</v>
      </c>
      <c r="C79" s="22">
        <v>2</v>
      </c>
      <c r="D79" s="22" t="str">
        <f t="shared" si="2"/>
        <v>QM11.2</v>
      </c>
      <c r="E79" s="22" t="str">
        <f t="shared" si="4"/>
        <v>ST-C1-CU-QM11-QA32 -Inspeksi Jumbo Roll BF</v>
      </c>
      <c r="F79" s="22" t="s">
        <v>99</v>
      </c>
      <c r="G79" s="22" t="s">
        <v>111</v>
      </c>
      <c r="H79" s="23" t="s">
        <v>85</v>
      </c>
      <c r="I79" s="24">
        <v>1</v>
      </c>
      <c r="J79" s="25" t="s">
        <v>88</v>
      </c>
      <c r="K79" s="22" t="s">
        <v>89</v>
      </c>
    </row>
    <row r="80" spans="1:11" x14ac:dyDescent="0.3">
      <c r="A80" s="22" t="s">
        <v>131</v>
      </c>
      <c r="B80" s="22" t="s">
        <v>134</v>
      </c>
      <c r="C80" s="22">
        <v>3</v>
      </c>
      <c r="D80" s="22" t="str">
        <f t="shared" si="2"/>
        <v>QM11.3</v>
      </c>
      <c r="E80" s="22" t="str">
        <f t="shared" si="4"/>
        <v>ST-C1-CU-QM11-ZQM005 -Report Properties</v>
      </c>
      <c r="F80" s="22" t="s">
        <v>101</v>
      </c>
      <c r="G80" s="22" t="s">
        <v>103</v>
      </c>
      <c r="H80" s="23" t="s">
        <v>85</v>
      </c>
      <c r="I80" s="24">
        <v>1</v>
      </c>
      <c r="J80" s="25" t="s">
        <v>88</v>
      </c>
      <c r="K80" s="22" t="s">
        <v>89</v>
      </c>
    </row>
    <row r="81" spans="1:11" x14ac:dyDescent="0.3">
      <c r="A81" s="22" t="s">
        <v>131</v>
      </c>
      <c r="B81" s="22" t="s">
        <v>134</v>
      </c>
      <c r="C81" s="22">
        <v>4</v>
      </c>
      <c r="D81" s="22" t="str">
        <f t="shared" si="2"/>
        <v>QM11.4</v>
      </c>
      <c r="E81" s="22" t="str">
        <f t="shared" si="4"/>
        <v xml:space="preserve">ST-C1-CU-QM11-ZQM015 -Hasil Produksi Slitting </v>
      </c>
      <c r="F81" s="39" t="s">
        <v>127</v>
      </c>
      <c r="G81" s="39" t="s">
        <v>128</v>
      </c>
      <c r="H81" s="23" t="s">
        <v>85</v>
      </c>
      <c r="I81" s="24">
        <v>1</v>
      </c>
      <c r="J81" s="25" t="s">
        <v>88</v>
      </c>
      <c r="K81" s="22" t="s">
        <v>89</v>
      </c>
    </row>
    <row r="82" spans="1:11" x14ac:dyDescent="0.3">
      <c r="A82" s="22" t="s">
        <v>131</v>
      </c>
      <c r="B82" s="22" t="s">
        <v>134</v>
      </c>
      <c r="C82" s="22">
        <v>5</v>
      </c>
      <c r="D82" s="22" t="str">
        <f t="shared" si="2"/>
        <v>QM11.5</v>
      </c>
      <c r="E82" s="22" t="str">
        <f t="shared" si="4"/>
        <v>ST-C1-CU-QM11-ZBMBC -Sisa Jumbo Roll</v>
      </c>
      <c r="F82" s="39" t="s">
        <v>129</v>
      </c>
      <c r="G82" s="39" t="s">
        <v>130</v>
      </c>
      <c r="H82" s="23" t="s">
        <v>85</v>
      </c>
      <c r="I82" s="24">
        <v>1</v>
      </c>
      <c r="J82" s="25" t="s">
        <v>88</v>
      </c>
      <c r="K82" s="22" t="s">
        <v>89</v>
      </c>
    </row>
    <row r="83" spans="1:11" x14ac:dyDescent="0.3">
      <c r="A83" s="22" t="s">
        <v>131</v>
      </c>
      <c r="B83" s="22" t="s">
        <v>134</v>
      </c>
      <c r="C83" s="22">
        <v>6</v>
      </c>
      <c r="D83" s="22" t="str">
        <f t="shared" si="2"/>
        <v>QM11.6</v>
      </c>
      <c r="E83" s="22" t="str">
        <f t="shared" si="4"/>
        <v>ST-C1-CU-QM11-ZPP001 -Produksi Slitting Join 2 Inputan</v>
      </c>
      <c r="F83" s="39" t="s">
        <v>121</v>
      </c>
      <c r="G83" s="39" t="s">
        <v>126</v>
      </c>
      <c r="H83" s="23" t="s">
        <v>85</v>
      </c>
      <c r="I83" s="24">
        <v>1</v>
      </c>
      <c r="J83" s="25" t="s">
        <v>88</v>
      </c>
      <c r="K83" s="22" t="s">
        <v>89</v>
      </c>
    </row>
    <row r="84" spans="1:11" x14ac:dyDescent="0.3">
      <c r="A84" s="22" t="s">
        <v>131</v>
      </c>
      <c r="B84" s="22" t="s">
        <v>134</v>
      </c>
      <c r="C84" s="22">
        <v>7</v>
      </c>
      <c r="D84" s="22" t="str">
        <f t="shared" ref="D84:D107" si="5">CONCATENATE(B84,".",C84)</f>
        <v>QM11.7</v>
      </c>
      <c r="E84" s="22" t="str">
        <f t="shared" si="4"/>
        <v>ST-C1-CU-QM11-QA32 -Inspeksi Slitt Roll masing-masing SR dari JR</v>
      </c>
      <c r="F84" s="22" t="s">
        <v>99</v>
      </c>
      <c r="G84" s="22" t="s">
        <v>432</v>
      </c>
      <c r="H84" s="23" t="s">
        <v>85</v>
      </c>
      <c r="I84" s="24">
        <v>1</v>
      </c>
      <c r="J84" s="25" t="s">
        <v>88</v>
      </c>
      <c r="K84" s="22" t="s">
        <v>89</v>
      </c>
    </row>
    <row r="85" spans="1:11" x14ac:dyDescent="0.3">
      <c r="A85" s="22" t="s">
        <v>131</v>
      </c>
      <c r="B85" s="22" t="s">
        <v>134</v>
      </c>
      <c r="C85" s="22">
        <v>8</v>
      </c>
      <c r="D85" s="22" t="str">
        <f t="shared" si="5"/>
        <v>QM11.8</v>
      </c>
      <c r="E85" s="22" t="str">
        <f t="shared" si="4"/>
        <v>ST-C1-CU-QM11-ZQM005 -Report Properties</v>
      </c>
      <c r="F85" s="22" t="s">
        <v>101</v>
      </c>
      <c r="G85" s="22" t="s">
        <v>103</v>
      </c>
      <c r="H85" s="23" t="s">
        <v>85</v>
      </c>
      <c r="I85" s="24">
        <v>1</v>
      </c>
      <c r="J85" s="25" t="s">
        <v>88</v>
      </c>
      <c r="K85" s="22" t="s">
        <v>89</v>
      </c>
    </row>
    <row r="86" spans="1:11" x14ac:dyDescent="0.3">
      <c r="A86" s="22" t="s">
        <v>131</v>
      </c>
      <c r="B86" s="22" t="s">
        <v>134</v>
      </c>
      <c r="C86" s="22">
        <v>9</v>
      </c>
      <c r="D86" s="22" t="str">
        <f t="shared" si="5"/>
        <v>QM11.9</v>
      </c>
      <c r="E86" s="22" t="str">
        <f t="shared" si="4"/>
        <v xml:space="preserve">ST-C1-CU-QM11-ZQM002 -Print COA </v>
      </c>
      <c r="F86" s="22" t="s">
        <v>105</v>
      </c>
      <c r="G86" s="22" t="s">
        <v>107</v>
      </c>
      <c r="H86" s="23" t="s">
        <v>85</v>
      </c>
      <c r="I86" s="24">
        <v>1</v>
      </c>
      <c r="J86" s="25" t="s">
        <v>88</v>
      </c>
      <c r="K86" s="22" t="s">
        <v>89</v>
      </c>
    </row>
    <row r="87" spans="1:11" x14ac:dyDescent="0.3">
      <c r="A87" s="22" t="s">
        <v>131</v>
      </c>
      <c r="B87" s="22" t="s">
        <v>134</v>
      </c>
      <c r="C87" s="22">
        <v>10</v>
      </c>
      <c r="D87" s="22" t="str">
        <f t="shared" si="5"/>
        <v>QM11.10</v>
      </c>
      <c r="E87" s="22" t="str">
        <f t="shared" si="4"/>
        <v>ST-C1-CU-QM11-ZQM003 -Report COA</v>
      </c>
      <c r="F87" s="22" t="s">
        <v>106</v>
      </c>
      <c r="G87" s="22" t="s">
        <v>108</v>
      </c>
      <c r="H87" s="23" t="s">
        <v>85</v>
      </c>
      <c r="I87" s="24">
        <v>1</v>
      </c>
      <c r="J87" s="25" t="s">
        <v>88</v>
      </c>
      <c r="K87" s="22" t="s">
        <v>89</v>
      </c>
    </row>
    <row r="88" spans="1:11" x14ac:dyDescent="0.3">
      <c r="A88" s="22" t="s">
        <v>431</v>
      </c>
      <c r="B88" s="22" t="s">
        <v>297</v>
      </c>
      <c r="C88" s="22">
        <v>1</v>
      </c>
      <c r="D88" s="22" t="str">
        <f t="shared" si="5"/>
        <v>QM12.1</v>
      </c>
      <c r="E88" s="22" t="str">
        <f t="shared" si="4"/>
        <v>ST-C1-CU-QM12-ZPP041  -Produksi Jumbo Roll</v>
      </c>
      <c r="F88" s="39" t="s">
        <v>124</v>
      </c>
      <c r="G88" s="39" t="s">
        <v>125</v>
      </c>
      <c r="H88" s="23" t="s">
        <v>85</v>
      </c>
      <c r="I88" s="24">
        <v>1</v>
      </c>
      <c r="J88" s="25" t="s">
        <v>88</v>
      </c>
      <c r="K88" s="22" t="s">
        <v>89</v>
      </c>
    </row>
    <row r="89" spans="1:11" x14ac:dyDescent="0.3">
      <c r="A89" s="22" t="s">
        <v>431</v>
      </c>
      <c r="B89" s="22" t="s">
        <v>297</v>
      </c>
      <c r="C89" s="22">
        <v>2</v>
      </c>
      <c r="D89" s="22" t="str">
        <f t="shared" si="5"/>
        <v>QM12.2</v>
      </c>
      <c r="E89" s="22" t="str">
        <f t="shared" si="4"/>
        <v>ST-C1-CU-QM12-QA32 -Inspeksi Jumbo Roll BF</v>
      </c>
      <c r="F89" s="22" t="s">
        <v>99</v>
      </c>
      <c r="G89" s="22" t="s">
        <v>111</v>
      </c>
      <c r="H89" s="23" t="s">
        <v>85</v>
      </c>
      <c r="I89" s="24">
        <v>1</v>
      </c>
      <c r="J89" s="25" t="s">
        <v>88</v>
      </c>
      <c r="K89" s="22" t="s">
        <v>89</v>
      </c>
    </row>
    <row r="90" spans="1:11" x14ac:dyDescent="0.3">
      <c r="A90" s="22" t="s">
        <v>431</v>
      </c>
      <c r="B90" s="22" t="s">
        <v>297</v>
      </c>
      <c r="C90" s="22">
        <v>3</v>
      </c>
      <c r="D90" s="22" t="str">
        <f t="shared" si="5"/>
        <v>QM12.3</v>
      </c>
      <c r="E90" s="22" t="str">
        <f t="shared" si="4"/>
        <v>ST-C1-CU-QM12-ZQM005 -Report Properties</v>
      </c>
      <c r="F90" s="22" t="s">
        <v>101</v>
      </c>
      <c r="G90" s="22" t="s">
        <v>103</v>
      </c>
      <c r="H90" s="23" t="s">
        <v>85</v>
      </c>
      <c r="I90" s="24">
        <v>1</v>
      </c>
      <c r="J90" s="25" t="s">
        <v>88</v>
      </c>
      <c r="K90" s="22" t="s">
        <v>89</v>
      </c>
    </row>
    <row r="91" spans="1:11" x14ac:dyDescent="0.3">
      <c r="A91" s="22" t="s">
        <v>431</v>
      </c>
      <c r="B91" s="22" t="s">
        <v>297</v>
      </c>
      <c r="C91" s="22">
        <v>4</v>
      </c>
      <c r="D91" s="22" t="str">
        <f t="shared" si="5"/>
        <v>QM12.4</v>
      </c>
      <c r="E91" s="22" t="str">
        <f t="shared" si="4"/>
        <v xml:space="preserve">ST-C1-CU-QM12-ZQM015 -Hasil Produksi Slitting </v>
      </c>
      <c r="F91" s="39" t="s">
        <v>127</v>
      </c>
      <c r="G91" s="39" t="s">
        <v>128</v>
      </c>
      <c r="H91" s="23" t="s">
        <v>85</v>
      </c>
      <c r="I91" s="24">
        <v>1</v>
      </c>
      <c r="J91" s="25" t="s">
        <v>88</v>
      </c>
      <c r="K91" s="22" t="s">
        <v>89</v>
      </c>
    </row>
    <row r="92" spans="1:11" x14ac:dyDescent="0.3">
      <c r="A92" s="22" t="s">
        <v>431</v>
      </c>
      <c r="B92" s="22" t="s">
        <v>297</v>
      </c>
      <c r="C92" s="22">
        <v>5</v>
      </c>
      <c r="D92" s="22" t="str">
        <f t="shared" si="5"/>
        <v>QM12.5</v>
      </c>
      <c r="E92" s="22" t="str">
        <f t="shared" si="4"/>
        <v>ST-C1-CU-QM12-ZBMBC -Sisa Jumbo Roll</v>
      </c>
      <c r="F92" s="39" t="s">
        <v>129</v>
      </c>
      <c r="G92" s="39" t="s">
        <v>130</v>
      </c>
      <c r="H92" s="23" t="s">
        <v>85</v>
      </c>
      <c r="I92" s="24">
        <v>1</v>
      </c>
      <c r="J92" s="25" t="s">
        <v>88</v>
      </c>
      <c r="K92" s="22" t="s">
        <v>89</v>
      </c>
    </row>
    <row r="93" spans="1:11" x14ac:dyDescent="0.3">
      <c r="A93" s="22" t="s">
        <v>431</v>
      </c>
      <c r="B93" s="22" t="s">
        <v>297</v>
      </c>
      <c r="C93" s="22">
        <v>6</v>
      </c>
      <c r="D93" s="22" t="str">
        <f t="shared" si="5"/>
        <v>QM12.6</v>
      </c>
      <c r="E93" s="22" t="str">
        <f t="shared" si="4"/>
        <v>ST-C1-CU-QM12-ZPP001 -Produksi Slitting Join 2 Inputan</v>
      </c>
      <c r="F93" s="39" t="s">
        <v>121</v>
      </c>
      <c r="G93" s="39" t="s">
        <v>126</v>
      </c>
      <c r="H93" s="23" t="s">
        <v>85</v>
      </c>
      <c r="I93" s="24">
        <v>1</v>
      </c>
      <c r="J93" s="25" t="s">
        <v>88</v>
      </c>
      <c r="K93" s="22" t="s">
        <v>89</v>
      </c>
    </row>
    <row r="94" spans="1:11" x14ac:dyDescent="0.3">
      <c r="A94" s="22" t="s">
        <v>431</v>
      </c>
      <c r="B94" s="22" t="s">
        <v>297</v>
      </c>
      <c r="C94" s="22">
        <v>7</v>
      </c>
      <c r="D94" s="22" t="str">
        <f t="shared" si="5"/>
        <v>QM12.7</v>
      </c>
      <c r="E94" s="22" t="str">
        <f t="shared" si="4"/>
        <v>ST-C1-CU-QM12-QA32 -Inspeksi Slitt Roll masing-masing SR dari JR</v>
      </c>
      <c r="F94" s="22" t="s">
        <v>99</v>
      </c>
      <c r="G94" s="22" t="s">
        <v>432</v>
      </c>
      <c r="H94" s="23" t="s">
        <v>85</v>
      </c>
      <c r="I94" s="24">
        <v>1</v>
      </c>
      <c r="J94" s="25" t="s">
        <v>88</v>
      </c>
      <c r="K94" s="22" t="s">
        <v>89</v>
      </c>
    </row>
    <row r="95" spans="1:11" x14ac:dyDescent="0.3">
      <c r="A95" s="22" t="s">
        <v>431</v>
      </c>
      <c r="B95" s="22" t="s">
        <v>297</v>
      </c>
      <c r="C95" s="22">
        <v>8</v>
      </c>
      <c r="D95" s="22" t="str">
        <f t="shared" si="5"/>
        <v>QM12.8</v>
      </c>
      <c r="E95" s="22" t="str">
        <f t="shared" si="4"/>
        <v>ST-C1-CU-QM12-ZQM005 -Report Properties</v>
      </c>
      <c r="F95" s="22" t="s">
        <v>101</v>
      </c>
      <c r="G95" s="22" t="s">
        <v>103</v>
      </c>
      <c r="H95" s="23" t="s">
        <v>85</v>
      </c>
      <c r="I95" s="24">
        <v>1</v>
      </c>
      <c r="J95" s="25" t="s">
        <v>88</v>
      </c>
      <c r="K95" s="22" t="s">
        <v>89</v>
      </c>
    </row>
    <row r="96" spans="1:11" x14ac:dyDescent="0.3">
      <c r="A96" s="22" t="s">
        <v>431</v>
      </c>
      <c r="B96" s="22" t="s">
        <v>297</v>
      </c>
      <c r="C96" s="22">
        <v>9</v>
      </c>
      <c r="D96" s="22" t="str">
        <f t="shared" si="5"/>
        <v>QM12.9</v>
      </c>
      <c r="E96" s="22" t="str">
        <f t="shared" si="4"/>
        <v xml:space="preserve">ST-C1-CU-QM12-ZQM002 -Print COA </v>
      </c>
      <c r="F96" s="22" t="s">
        <v>105</v>
      </c>
      <c r="G96" s="22" t="s">
        <v>107</v>
      </c>
      <c r="H96" s="23" t="s">
        <v>85</v>
      </c>
      <c r="I96" s="24">
        <v>1</v>
      </c>
      <c r="J96" s="25" t="s">
        <v>88</v>
      </c>
      <c r="K96" s="22" t="s">
        <v>89</v>
      </c>
    </row>
    <row r="97" spans="1:11" x14ac:dyDescent="0.3">
      <c r="A97" s="22" t="s">
        <v>431</v>
      </c>
      <c r="B97" s="22" t="s">
        <v>297</v>
      </c>
      <c r="C97" s="22">
        <v>10</v>
      </c>
      <c r="D97" s="22" t="str">
        <f t="shared" si="5"/>
        <v>QM12.10</v>
      </c>
      <c r="E97" s="22" t="str">
        <f t="shared" si="4"/>
        <v>ST-C1-CU-QM12-ZQM003 -Report COA</v>
      </c>
      <c r="F97" s="22" t="s">
        <v>106</v>
      </c>
      <c r="G97" s="22" t="s">
        <v>108</v>
      </c>
      <c r="H97" s="23" t="s">
        <v>85</v>
      </c>
      <c r="I97" s="24">
        <v>1</v>
      </c>
      <c r="J97" s="25" t="s">
        <v>88</v>
      </c>
      <c r="K97" s="22" t="s">
        <v>89</v>
      </c>
    </row>
    <row r="98" spans="1:11" x14ac:dyDescent="0.3">
      <c r="A98" s="22" t="s">
        <v>433</v>
      </c>
      <c r="B98" s="22" t="s">
        <v>298</v>
      </c>
      <c r="C98" s="22">
        <v>1</v>
      </c>
      <c r="D98" s="22" t="str">
        <f t="shared" si="5"/>
        <v>QM13.1</v>
      </c>
      <c r="E98" s="22" t="str">
        <f t="shared" si="4"/>
        <v>ST-C1-CU-QM13-QA32 -Inspeksi Jumbo Roll BF</v>
      </c>
      <c r="F98" s="22" t="s">
        <v>99</v>
      </c>
      <c r="G98" s="22" t="s">
        <v>111</v>
      </c>
      <c r="H98" s="23" t="s">
        <v>85</v>
      </c>
      <c r="I98" s="24">
        <v>1</v>
      </c>
      <c r="J98" s="25" t="s">
        <v>88</v>
      </c>
      <c r="K98" s="22" t="s">
        <v>89</v>
      </c>
    </row>
    <row r="99" spans="1:11" x14ac:dyDescent="0.3">
      <c r="A99" s="22" t="s">
        <v>433</v>
      </c>
      <c r="B99" s="22" t="s">
        <v>298</v>
      </c>
      <c r="C99" s="22">
        <v>2</v>
      </c>
      <c r="D99" s="22" t="str">
        <f t="shared" si="5"/>
        <v>QM13.2</v>
      </c>
      <c r="E99" s="22" t="str">
        <f t="shared" si="4"/>
        <v>ST-C1-CU-QM13-ZQM005 -Report Properties</v>
      </c>
      <c r="F99" s="22" t="s">
        <v>101</v>
      </c>
      <c r="G99" s="22" t="s">
        <v>103</v>
      </c>
      <c r="H99" s="23" t="s">
        <v>85</v>
      </c>
      <c r="I99" s="24">
        <v>1</v>
      </c>
      <c r="J99" s="25" t="s">
        <v>88</v>
      </c>
      <c r="K99" s="22" t="s">
        <v>89</v>
      </c>
    </row>
    <row r="100" spans="1:11" x14ac:dyDescent="0.3">
      <c r="A100" s="22" t="s">
        <v>433</v>
      </c>
      <c r="B100" s="22" t="s">
        <v>298</v>
      </c>
      <c r="C100" s="22">
        <v>3</v>
      </c>
      <c r="D100" s="22" t="str">
        <f t="shared" si="5"/>
        <v>QM13.3</v>
      </c>
      <c r="E100" s="22" t="str">
        <f t="shared" si="4"/>
        <v>ST-C1-CU-QM13-QA32 -Inspeksi Slitt Roll BF</v>
      </c>
      <c r="F100" s="22" t="s">
        <v>99</v>
      </c>
      <c r="G100" s="22" t="s">
        <v>112</v>
      </c>
      <c r="H100" s="23" t="s">
        <v>85</v>
      </c>
      <c r="I100" s="24">
        <v>1</v>
      </c>
      <c r="J100" s="25" t="s">
        <v>88</v>
      </c>
      <c r="K100" s="22" t="s">
        <v>89</v>
      </c>
    </row>
    <row r="101" spans="1:11" x14ac:dyDescent="0.3">
      <c r="A101" s="22" t="s">
        <v>433</v>
      </c>
      <c r="B101" s="22" t="s">
        <v>298</v>
      </c>
      <c r="C101" s="22">
        <v>4</v>
      </c>
      <c r="D101" s="22" t="str">
        <f t="shared" si="5"/>
        <v>QM13.4</v>
      </c>
      <c r="E101" s="22" t="str">
        <f t="shared" si="4"/>
        <v>ST-C1-CU-QM13-ZQM005 -Report Properties</v>
      </c>
      <c r="F101" s="22" t="s">
        <v>101</v>
      </c>
      <c r="G101" s="22" t="s">
        <v>103</v>
      </c>
      <c r="H101" s="23" t="s">
        <v>85</v>
      </c>
      <c r="I101" s="24">
        <v>1</v>
      </c>
      <c r="J101" s="25" t="s">
        <v>88</v>
      </c>
      <c r="K101" s="22" t="s">
        <v>89</v>
      </c>
    </row>
    <row r="102" spans="1:11" x14ac:dyDescent="0.3">
      <c r="A102" s="22" t="s">
        <v>433</v>
      </c>
      <c r="B102" s="22" t="s">
        <v>298</v>
      </c>
      <c r="C102" s="22">
        <v>5</v>
      </c>
      <c r="D102" s="22" t="str">
        <f t="shared" si="5"/>
        <v>QM13.5</v>
      </c>
      <c r="E102" s="22" t="str">
        <f t="shared" si="4"/>
        <v xml:space="preserve">ST-C1-CU-QM13-ZQM002 -Print COA </v>
      </c>
      <c r="F102" s="22" t="s">
        <v>105</v>
      </c>
      <c r="G102" s="22" t="s">
        <v>107</v>
      </c>
      <c r="H102" s="23" t="s">
        <v>85</v>
      </c>
      <c r="I102" s="24">
        <v>1</v>
      </c>
      <c r="J102" s="25" t="s">
        <v>88</v>
      </c>
      <c r="K102" s="22" t="s">
        <v>89</v>
      </c>
    </row>
    <row r="103" spans="1:11" x14ac:dyDescent="0.3">
      <c r="A103" s="22" t="s">
        <v>433</v>
      </c>
      <c r="B103" s="22" t="s">
        <v>298</v>
      </c>
      <c r="C103" s="22">
        <v>6</v>
      </c>
      <c r="D103" s="22" t="str">
        <f t="shared" si="5"/>
        <v>QM13.6</v>
      </c>
      <c r="E103" s="22" t="str">
        <f t="shared" si="4"/>
        <v>ST-C1-CU-QM13-ZQM003 -Report COA</v>
      </c>
      <c r="F103" s="22" t="s">
        <v>106</v>
      </c>
      <c r="G103" s="22" t="s">
        <v>108</v>
      </c>
      <c r="H103" s="23" t="s">
        <v>85</v>
      </c>
      <c r="I103" s="24">
        <v>1</v>
      </c>
      <c r="J103" s="25" t="s">
        <v>88</v>
      </c>
      <c r="K103" s="22" t="s">
        <v>89</v>
      </c>
    </row>
    <row r="104" spans="1:11" x14ac:dyDescent="0.3">
      <c r="A104" s="22" t="s">
        <v>132</v>
      </c>
      <c r="B104" s="22" t="s">
        <v>429</v>
      </c>
      <c r="C104" s="22">
        <v>1</v>
      </c>
      <c r="D104" s="22" t="str">
        <f t="shared" si="5"/>
        <v>QM14.1</v>
      </c>
      <c r="E104" s="22" t="str">
        <f t="shared" si="4"/>
        <v xml:space="preserve">ST-C1-CU-QM14-ZQM002 -Print COA </v>
      </c>
      <c r="F104" s="22" t="s">
        <v>105</v>
      </c>
      <c r="G104" s="22" t="s">
        <v>107</v>
      </c>
      <c r="H104" s="23" t="s">
        <v>85</v>
      </c>
      <c r="I104" s="24">
        <v>1</v>
      </c>
      <c r="J104" s="25" t="s">
        <v>88</v>
      </c>
      <c r="K104" s="22" t="s">
        <v>89</v>
      </c>
    </row>
    <row r="105" spans="1:11" x14ac:dyDescent="0.3">
      <c r="A105" s="22" t="s">
        <v>132</v>
      </c>
      <c r="B105" s="22" t="s">
        <v>429</v>
      </c>
      <c r="C105" s="22">
        <v>2</v>
      </c>
      <c r="D105" s="22" t="str">
        <f t="shared" si="5"/>
        <v>QM14.2</v>
      </c>
      <c r="E105" s="22" t="str">
        <f t="shared" si="4"/>
        <v>ST-C1-CU-QM14-ZQM003 -Report COA</v>
      </c>
      <c r="F105" s="22" t="s">
        <v>106</v>
      </c>
      <c r="G105" s="22" t="s">
        <v>108</v>
      </c>
      <c r="H105" s="23" t="s">
        <v>85</v>
      </c>
      <c r="I105" s="24">
        <v>1</v>
      </c>
      <c r="J105" s="25" t="s">
        <v>88</v>
      </c>
      <c r="K105" s="22" t="s">
        <v>89</v>
      </c>
    </row>
    <row r="106" spans="1:11" x14ac:dyDescent="0.3">
      <c r="A106" s="22" t="s">
        <v>135</v>
      </c>
      <c r="B106" s="22" t="s">
        <v>430</v>
      </c>
      <c r="C106" s="22">
        <v>1</v>
      </c>
      <c r="D106" s="22" t="str">
        <f t="shared" si="5"/>
        <v>QM15.1</v>
      </c>
      <c r="E106" s="22" t="str">
        <f t="shared" si="4"/>
        <v xml:space="preserve">ST-C1-CU-QM15-ZQM002 -Print COA </v>
      </c>
      <c r="F106" s="22" t="s">
        <v>105</v>
      </c>
      <c r="G106" s="22" t="s">
        <v>107</v>
      </c>
      <c r="H106" s="23" t="s">
        <v>85</v>
      </c>
      <c r="I106" s="24">
        <v>1</v>
      </c>
      <c r="J106" s="25" t="s">
        <v>88</v>
      </c>
      <c r="K106" s="22" t="s">
        <v>89</v>
      </c>
    </row>
    <row r="107" spans="1:11" x14ac:dyDescent="0.3">
      <c r="A107" s="22" t="s">
        <v>135</v>
      </c>
      <c r="B107" s="22" t="s">
        <v>430</v>
      </c>
      <c r="C107" s="22">
        <v>2</v>
      </c>
      <c r="D107" s="22" t="str">
        <f t="shared" si="5"/>
        <v>QM15.2</v>
      </c>
      <c r="E107" s="22" t="str">
        <f t="shared" si="4"/>
        <v>ST-C1-CU-QM15-ZQM003 -Report COA</v>
      </c>
      <c r="F107" s="22" t="s">
        <v>106</v>
      </c>
      <c r="G107" s="22" t="s">
        <v>108</v>
      </c>
      <c r="H107" s="23" t="s">
        <v>85</v>
      </c>
      <c r="I107" s="24">
        <v>1</v>
      </c>
      <c r="J107" s="25" t="s">
        <v>88</v>
      </c>
      <c r="K107" s="22" t="s">
        <v>89</v>
      </c>
    </row>
  </sheetData>
  <autoFilter ref="A1:K4"/>
  <phoneticPr fontId="1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Flow">
                <anchor moveWithCells="1" sizeWithCells="1">
                  <from>
                    <xdr:col>11</xdr:col>
                    <xdr:colOff>22860</xdr:colOff>
                    <xdr:row>0</xdr:row>
                    <xdr:rowOff>0</xdr:rowOff>
                  </from>
                  <to>
                    <xdr:col>13</xdr:col>
                    <xdr:colOff>297180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F16"/>
  <sheetViews>
    <sheetView showGridLines="0" zoomScale="55" zoomScaleNormal="55" zoomScaleSheetLayoutView="25" zoomScalePageLayoutView="25" workbookViewId="0">
      <pane ySplit="1" topLeftCell="A14" activePane="bottomLeft" state="frozen"/>
      <selection activeCell="B24" sqref="B24"/>
      <selection pane="bottomLeft" activeCell="A17" sqref="A17"/>
    </sheetView>
  </sheetViews>
  <sheetFormatPr defaultRowHeight="14.4" x14ac:dyDescent="0.3"/>
  <cols>
    <col min="1" max="1" width="17.5546875" customWidth="1"/>
    <col min="2" max="2" width="8.88671875" bestFit="1" customWidth="1"/>
    <col min="3" max="3" width="235.44140625" customWidth="1"/>
    <col min="4" max="4" width="23.5546875" style="19" customWidth="1"/>
    <col min="5" max="5" width="34.5546875" customWidth="1"/>
    <col min="6" max="8" width="28.88671875" customWidth="1"/>
  </cols>
  <sheetData>
    <row r="1" spans="1:6" ht="36" customHeight="1" x14ac:dyDescent="0.3">
      <c r="A1" s="4" t="s">
        <v>1</v>
      </c>
      <c r="B1" s="4" t="s">
        <v>62</v>
      </c>
      <c r="C1" s="4" t="s">
        <v>61</v>
      </c>
      <c r="D1" s="20" t="e">
        <f>AVERAGE(#REF!)</f>
        <v>#REF!</v>
      </c>
      <c r="E1" s="4" t="s">
        <v>0</v>
      </c>
      <c r="F1" s="1"/>
    </row>
    <row r="2" spans="1:6" s="32" customFormat="1" ht="160.05000000000001" customHeight="1" x14ac:dyDescent="0.35">
      <c r="A2" s="33" t="s">
        <v>104</v>
      </c>
      <c r="B2" s="33" t="s">
        <v>90</v>
      </c>
      <c r="C2" s="34"/>
      <c r="D2" s="33"/>
      <c r="E2" s="34"/>
    </row>
    <row r="3" spans="1:6" s="32" customFormat="1" ht="160.05000000000001" customHeight="1" x14ac:dyDescent="0.35">
      <c r="A3" s="33" t="s">
        <v>109</v>
      </c>
      <c r="B3" s="33" t="s">
        <v>91</v>
      </c>
      <c r="C3" s="34"/>
      <c r="D3" s="33"/>
      <c r="E3" s="34"/>
    </row>
    <row r="4" spans="1:6" s="32" customFormat="1" ht="160.05000000000001" customHeight="1" x14ac:dyDescent="0.35">
      <c r="A4" s="33" t="s">
        <v>110</v>
      </c>
      <c r="B4" s="33" t="s">
        <v>92</v>
      </c>
      <c r="C4" s="34"/>
      <c r="D4" s="33"/>
      <c r="E4" s="34"/>
    </row>
    <row r="5" spans="1:6" s="32" customFormat="1" ht="160.05000000000001" customHeight="1" x14ac:dyDescent="0.35">
      <c r="A5" s="33" t="s">
        <v>115</v>
      </c>
      <c r="B5" s="33" t="s">
        <v>93</v>
      </c>
      <c r="C5" s="34"/>
      <c r="D5" s="33"/>
      <c r="E5" s="34"/>
    </row>
    <row r="6" spans="1:6" s="32" customFormat="1" ht="160.05000000000001" customHeight="1" x14ac:dyDescent="0.35">
      <c r="A6" s="33" t="s">
        <v>293</v>
      </c>
      <c r="B6" s="33" t="s">
        <v>94</v>
      </c>
      <c r="C6" s="34"/>
      <c r="D6" s="33"/>
      <c r="E6" s="34"/>
    </row>
    <row r="7" spans="1:6" s="32" customFormat="1" ht="160.05000000000001" customHeight="1" x14ac:dyDescent="0.35">
      <c r="A7" s="33" t="s">
        <v>296</v>
      </c>
      <c r="B7" s="33" t="s">
        <v>95</v>
      </c>
      <c r="C7" s="34"/>
      <c r="D7" s="33"/>
      <c r="E7" s="34"/>
    </row>
    <row r="8" spans="1:6" s="32" customFormat="1" ht="319.95" customHeight="1" x14ac:dyDescent="0.35">
      <c r="A8" s="33" t="s">
        <v>294</v>
      </c>
      <c r="B8" s="33" t="s">
        <v>96</v>
      </c>
      <c r="C8" s="34"/>
      <c r="D8" s="33"/>
      <c r="E8" s="34"/>
    </row>
    <row r="9" spans="1:6" s="32" customFormat="1" ht="319.95" customHeight="1" x14ac:dyDescent="0.35">
      <c r="A9" s="33" t="s">
        <v>295</v>
      </c>
      <c r="B9" s="33" t="s">
        <v>97</v>
      </c>
      <c r="C9" s="34"/>
      <c r="D9" s="33"/>
      <c r="E9" s="34"/>
    </row>
    <row r="10" spans="1:6" s="32" customFormat="1" ht="160.05000000000001" customHeight="1" x14ac:dyDescent="0.35">
      <c r="A10" s="33" t="s">
        <v>120</v>
      </c>
      <c r="B10" s="33" t="s">
        <v>98</v>
      </c>
      <c r="C10" s="34"/>
      <c r="D10" s="33"/>
      <c r="E10" s="34"/>
    </row>
    <row r="11" spans="1:6" s="32" customFormat="1" ht="319.95" customHeight="1" x14ac:dyDescent="0.35">
      <c r="A11" s="33" t="s">
        <v>123</v>
      </c>
      <c r="B11" s="33" t="s">
        <v>133</v>
      </c>
      <c r="C11" s="34"/>
      <c r="D11" s="33"/>
      <c r="E11" s="34"/>
    </row>
    <row r="12" spans="1:6" s="32" customFormat="1" ht="319.95" customHeight="1" x14ac:dyDescent="0.35">
      <c r="A12" s="33" t="s">
        <v>131</v>
      </c>
      <c r="B12" s="33" t="s">
        <v>134</v>
      </c>
      <c r="C12" s="34"/>
      <c r="D12" s="33"/>
      <c r="E12" s="34"/>
    </row>
    <row r="13" spans="1:6" s="32" customFormat="1" ht="319.95" customHeight="1" x14ac:dyDescent="0.35">
      <c r="A13" s="33" t="s">
        <v>431</v>
      </c>
      <c r="B13" s="33" t="s">
        <v>297</v>
      </c>
      <c r="C13" s="34"/>
      <c r="D13" s="33"/>
      <c r="E13" s="34"/>
    </row>
    <row r="14" spans="1:6" s="32" customFormat="1" ht="160.05000000000001" customHeight="1" x14ac:dyDescent="0.35">
      <c r="A14" s="33" t="s">
        <v>433</v>
      </c>
      <c r="B14" s="33" t="s">
        <v>298</v>
      </c>
      <c r="C14" s="34"/>
      <c r="D14" s="33"/>
      <c r="E14" s="34"/>
    </row>
    <row r="15" spans="1:6" s="32" customFormat="1" ht="160.05000000000001" customHeight="1" x14ac:dyDescent="0.35">
      <c r="A15" s="33" t="s">
        <v>132</v>
      </c>
      <c r="B15" s="33" t="s">
        <v>429</v>
      </c>
      <c r="C15" s="34"/>
      <c r="D15" s="33"/>
      <c r="E15" s="34"/>
    </row>
    <row r="16" spans="1:6" s="32" customFormat="1" ht="160.05000000000001" customHeight="1" x14ac:dyDescent="0.35">
      <c r="A16" s="30" t="s">
        <v>135</v>
      </c>
      <c r="B16" s="30" t="s">
        <v>430</v>
      </c>
      <c r="C16" s="31"/>
      <c r="D16" s="30"/>
      <c r="E16" s="31"/>
    </row>
  </sheetData>
  <autoFilter ref="A1:E1"/>
  <pageMargins left="0.19685039370078741" right="0.39370078740157483" top="0.59055118110236227" bottom="0.19685039370078741" header="0.31496062992125984" footer="0.31496062992125984"/>
  <pageSetup paperSize="9" scale="43" fitToHeight="0" orientation="landscape" r:id="rId1"/>
  <headerFooter>
    <oddHeader>&amp;L&amp;"Franklin Gothic Medium,Bold"&amp;24SCENARIO &amp;K07-048TEST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Sheet">
                <anchor moveWithCells="1" sizeWithCells="1">
                  <from>
                    <xdr:col>5</xdr:col>
                    <xdr:colOff>617220</xdr:colOff>
                    <xdr:row>0</xdr:row>
                    <xdr:rowOff>22860</xdr:rowOff>
                  </from>
                  <to>
                    <xdr:col>6</xdr:col>
                    <xdr:colOff>1021080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Y244"/>
  <sheetViews>
    <sheetView showGridLines="0" topLeftCell="H83" zoomScale="56" zoomScaleNormal="56" workbookViewId="0">
      <selection activeCell="T105" sqref="T105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7.554687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220</v>
      </c>
      <c r="B1" s="127"/>
      <c r="C1" s="130" t="s">
        <v>219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  <c r="J13" s="48" t="s">
        <v>237</v>
      </c>
      <c r="K13" s="6" t="s">
        <v>215</v>
      </c>
    </row>
    <row r="14" spans="1:18" x14ac:dyDescent="0.45">
      <c r="C14" s="12"/>
      <c r="D14" s="12"/>
      <c r="E14" s="12"/>
      <c r="J14" s="49" t="s">
        <v>238</v>
      </c>
      <c r="K14" s="6" t="s">
        <v>235</v>
      </c>
    </row>
    <row r="15" spans="1:18" x14ac:dyDescent="0.45">
      <c r="C15" s="9"/>
      <c r="D15" s="10"/>
      <c r="E15" s="10"/>
      <c r="J15" s="50" t="s">
        <v>239</v>
      </c>
      <c r="K15" s="6" t="s">
        <v>236</v>
      </c>
    </row>
    <row r="16" spans="1:18" x14ac:dyDescent="0.45">
      <c r="C16" s="12"/>
      <c r="D16" s="12"/>
      <c r="E16" s="12"/>
    </row>
    <row r="17" spans="3:11" s="6" customFormat="1" x14ac:dyDescent="0.45">
      <c r="C17" s="9"/>
      <c r="D17" s="10"/>
      <c r="E17" s="10"/>
      <c r="J17" s="48" t="s">
        <v>237</v>
      </c>
      <c r="K17" s="6" t="s">
        <v>215</v>
      </c>
    </row>
    <row r="18" spans="3:11" s="6" customFormat="1" x14ac:dyDescent="0.45">
      <c r="C18" s="12"/>
      <c r="D18" s="12"/>
      <c r="E18" s="12"/>
    </row>
    <row r="19" spans="3:11" s="6" customFormat="1" x14ac:dyDescent="0.45">
      <c r="C19" s="9"/>
      <c r="D19" s="10"/>
      <c r="E19" s="10"/>
    </row>
    <row r="20" spans="3:11" s="6" customFormat="1" x14ac:dyDescent="0.45">
      <c r="C20" s="12"/>
      <c r="D20" s="12"/>
      <c r="E20" s="12"/>
    </row>
    <row r="21" spans="3:11" s="6" customFormat="1" x14ac:dyDescent="0.45">
      <c r="C21" s="9"/>
      <c r="D21" s="10"/>
      <c r="E21" s="10"/>
    </row>
    <row r="22" spans="3:11" s="6" customFormat="1" x14ac:dyDescent="0.45">
      <c r="C22" s="9"/>
      <c r="D22" s="10"/>
      <c r="E22" s="10"/>
    </row>
    <row r="23" spans="3:11" s="6" customFormat="1" x14ac:dyDescent="0.45">
      <c r="C23" s="12"/>
      <c r="D23" s="12"/>
      <c r="E23" s="12"/>
    </row>
    <row r="24" spans="3:11" s="6" customFormat="1" x14ac:dyDescent="0.45">
      <c r="C24" s="9"/>
      <c r="D24" s="10"/>
      <c r="E24" s="10"/>
    </row>
    <row r="25" spans="3:11" s="6" customFormat="1" x14ac:dyDescent="0.45">
      <c r="C25" s="12"/>
      <c r="D25" s="12"/>
      <c r="E25" s="12"/>
    </row>
    <row r="26" spans="3:11" s="6" customFormat="1" x14ac:dyDescent="0.45">
      <c r="C26" s="9"/>
      <c r="D26" s="10"/>
      <c r="E26" s="10"/>
    </row>
    <row r="28" spans="3:11" s="6" customFormat="1" x14ac:dyDescent="0.45">
      <c r="C28" s="125" t="s">
        <v>5</v>
      </c>
      <c r="D28" s="125"/>
      <c r="E28" s="125"/>
      <c r="F28" s="125"/>
      <c r="G28" s="125"/>
    </row>
    <row r="29" spans="3:11" s="6" customFormat="1" x14ac:dyDescent="0.45">
      <c r="C29" s="40" t="s">
        <v>6</v>
      </c>
      <c r="D29" s="126" t="s">
        <v>10</v>
      </c>
      <c r="E29" s="126"/>
      <c r="F29" s="126"/>
      <c r="G29" s="126"/>
    </row>
    <row r="30" spans="3:11" s="6" customFormat="1" x14ac:dyDescent="0.45">
      <c r="C30" s="16"/>
      <c r="D30" s="120"/>
      <c r="E30" s="120"/>
      <c r="F30" s="120"/>
      <c r="G30" s="120"/>
    </row>
    <row r="31" spans="3:11" s="6" customFormat="1" x14ac:dyDescent="0.45">
      <c r="C31" s="17"/>
      <c r="D31" s="134"/>
      <c r="E31" s="134"/>
      <c r="F31" s="134"/>
      <c r="G31" s="134"/>
    </row>
    <row r="32" spans="3:11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222</v>
      </c>
      <c r="B35" s="127"/>
      <c r="C35" s="130" t="s">
        <v>221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141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  <c r="J43" s="48" t="s">
        <v>237</v>
      </c>
      <c r="K43" s="6" t="s">
        <v>215</v>
      </c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40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1:25" s="6" customFormat="1" x14ac:dyDescent="0.45">
      <c r="C65" s="17"/>
      <c r="D65" s="134"/>
      <c r="E65" s="134"/>
      <c r="F65" s="134"/>
      <c r="G65" s="134"/>
    </row>
    <row r="66" spans="1:25" s="6" customFormat="1" x14ac:dyDescent="0.45">
      <c r="C66" s="16"/>
      <c r="D66" s="120"/>
      <c r="E66" s="120"/>
      <c r="F66" s="120"/>
      <c r="G66" s="120"/>
    </row>
    <row r="67" spans="1:25" x14ac:dyDescent="0.35">
      <c r="A67" s="127" t="s">
        <v>224</v>
      </c>
      <c r="B67" s="127"/>
      <c r="C67" s="130" t="s">
        <v>223</v>
      </c>
      <c r="D67" s="130"/>
      <c r="E67" s="130"/>
      <c r="F67" s="5" t="s">
        <v>2</v>
      </c>
      <c r="G67" s="5" t="s">
        <v>3</v>
      </c>
      <c r="H67" s="5" t="s">
        <v>11</v>
      </c>
      <c r="I67" s="2"/>
    </row>
    <row r="68" spans="1:25" ht="18" x14ac:dyDescent="0.35">
      <c r="A68" s="128"/>
      <c r="B68" s="128"/>
      <c r="C68" s="131"/>
      <c r="D68" s="131"/>
      <c r="E68" s="131"/>
      <c r="F68" s="133" t="s">
        <v>138</v>
      </c>
      <c r="G68" s="133"/>
      <c r="H68" s="122"/>
      <c r="I68" s="2"/>
    </row>
    <row r="69" spans="1:25" ht="14.4" x14ac:dyDescent="0.3">
      <c r="A69" s="129"/>
      <c r="B69" s="129"/>
      <c r="C69" s="132"/>
      <c r="D69" s="132"/>
      <c r="E69" s="132"/>
      <c r="F69" s="133"/>
      <c r="G69" s="133"/>
      <c r="H69" s="122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25" x14ac:dyDescent="0.45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25" x14ac:dyDescent="0.45">
      <c r="C71" s="123" t="s">
        <v>4</v>
      </c>
      <c r="D71" s="123"/>
      <c r="E71" s="123"/>
      <c r="F71" s="7"/>
      <c r="G71" s="121" t="s">
        <v>7</v>
      </c>
      <c r="H71" s="121"/>
      <c r="I71" s="3"/>
      <c r="J71" s="49" t="s">
        <v>238</v>
      </c>
      <c r="K71" s="6" t="s">
        <v>235</v>
      </c>
      <c r="L71" s="3"/>
      <c r="M71" s="3"/>
      <c r="N71" s="3"/>
      <c r="O71" s="3"/>
      <c r="P71" s="3"/>
      <c r="Q71" s="3"/>
      <c r="R71" s="3"/>
      <c r="X71" s="50" t="s">
        <v>239</v>
      </c>
      <c r="Y71" s="6" t="s">
        <v>236</v>
      </c>
    </row>
    <row r="72" spans="1:25" x14ac:dyDescent="0.45">
      <c r="C72" s="124" t="s">
        <v>25</v>
      </c>
      <c r="D72" s="124"/>
      <c r="E72" s="124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25" x14ac:dyDescent="0.45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25" x14ac:dyDescent="0.45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25" x14ac:dyDescent="0.45">
      <c r="C75" s="9"/>
      <c r="D75" s="10"/>
      <c r="E75" s="10"/>
      <c r="G75" s="11"/>
      <c r="H75" s="11"/>
    </row>
    <row r="76" spans="1:25" x14ac:dyDescent="0.45">
      <c r="C76" s="12"/>
      <c r="D76" s="12"/>
      <c r="E76" s="12"/>
      <c r="G76" s="13"/>
      <c r="H76" s="13"/>
    </row>
    <row r="77" spans="1:25" x14ac:dyDescent="0.45">
      <c r="C77" s="9"/>
      <c r="D77" s="10"/>
      <c r="E77" s="10"/>
      <c r="G77" s="11"/>
      <c r="H77" s="11"/>
    </row>
    <row r="78" spans="1:25" x14ac:dyDescent="0.45">
      <c r="C78" s="12"/>
      <c r="D78" s="12"/>
      <c r="E78" s="12"/>
    </row>
    <row r="79" spans="1:25" x14ac:dyDescent="0.45">
      <c r="C79" s="9"/>
      <c r="D79" s="10"/>
      <c r="E79" s="10"/>
    </row>
    <row r="80" spans="1:25" x14ac:dyDescent="0.45">
      <c r="C80" s="12"/>
      <c r="D80" s="12"/>
      <c r="E80" s="12"/>
    </row>
    <row r="81" spans="3:10" x14ac:dyDescent="0.45">
      <c r="C81" s="9"/>
      <c r="D81" s="10"/>
      <c r="E81" s="10"/>
    </row>
    <row r="82" spans="3:10" x14ac:dyDescent="0.45">
      <c r="C82" s="12"/>
      <c r="D82" s="12"/>
      <c r="E82" s="12"/>
    </row>
    <row r="83" spans="3:10" s="6" customFormat="1" x14ac:dyDescent="0.45">
      <c r="C83" s="9"/>
      <c r="D83" s="10"/>
      <c r="E83" s="10"/>
    </row>
    <row r="84" spans="3:10" s="6" customFormat="1" x14ac:dyDescent="0.45">
      <c r="C84" s="12"/>
      <c r="D84" s="12"/>
      <c r="E84" s="12"/>
    </row>
    <row r="85" spans="3:10" s="6" customFormat="1" x14ac:dyDescent="0.45">
      <c r="C85" s="9"/>
      <c r="D85" s="10"/>
      <c r="E85" s="10"/>
    </row>
    <row r="86" spans="3:10" s="6" customFormat="1" x14ac:dyDescent="0.45">
      <c r="C86" s="12"/>
      <c r="D86" s="12"/>
      <c r="E86" s="12"/>
    </row>
    <row r="87" spans="3:10" s="6" customFormat="1" x14ac:dyDescent="0.45">
      <c r="C87" s="9"/>
      <c r="D87" s="10"/>
      <c r="E87" s="10"/>
    </row>
    <row r="88" spans="3:10" s="6" customFormat="1" x14ac:dyDescent="0.45">
      <c r="C88" s="9"/>
      <c r="D88" s="10"/>
      <c r="E88" s="10"/>
    </row>
    <row r="89" spans="3:10" s="6" customFormat="1" x14ac:dyDescent="0.45">
      <c r="C89" s="12"/>
      <c r="D89" s="12"/>
      <c r="E89" s="12"/>
    </row>
    <row r="90" spans="3:10" s="6" customFormat="1" x14ac:dyDescent="0.45">
      <c r="C90" s="9"/>
      <c r="D90" s="10"/>
      <c r="E90" s="10"/>
    </row>
    <row r="91" spans="3:10" s="6" customFormat="1" x14ac:dyDescent="0.45">
      <c r="C91" s="12"/>
      <c r="D91" s="12"/>
      <c r="E91" s="12"/>
    </row>
    <row r="92" spans="3:10" s="6" customFormat="1" x14ac:dyDescent="0.45">
      <c r="C92" s="9"/>
      <c r="D92" s="10"/>
      <c r="E92" s="10"/>
    </row>
    <row r="94" spans="3:10" s="6" customFormat="1" x14ac:dyDescent="0.45">
      <c r="C94" s="125" t="s">
        <v>5</v>
      </c>
      <c r="D94" s="125"/>
      <c r="E94" s="125"/>
      <c r="F94" s="125"/>
      <c r="G94" s="125"/>
    </row>
    <row r="95" spans="3:10" s="6" customFormat="1" x14ac:dyDescent="0.45">
      <c r="C95" s="40" t="s">
        <v>6</v>
      </c>
      <c r="D95" s="126" t="s">
        <v>10</v>
      </c>
      <c r="E95" s="126"/>
      <c r="F95" s="126"/>
      <c r="G95" s="126"/>
    </row>
    <row r="96" spans="3:10" s="6" customFormat="1" x14ac:dyDescent="0.45">
      <c r="C96" s="16"/>
      <c r="D96" s="120"/>
      <c r="E96" s="120"/>
      <c r="F96" s="120"/>
      <c r="G96" s="120"/>
      <c r="J96" s="6" t="s">
        <v>292</v>
      </c>
    </row>
    <row r="97" spans="1:25" s="6" customFormat="1" x14ac:dyDescent="0.45">
      <c r="C97" s="17"/>
      <c r="D97" s="134"/>
      <c r="E97" s="134"/>
      <c r="F97" s="134"/>
      <c r="G97" s="134"/>
    </row>
    <row r="98" spans="1:25" s="6" customFormat="1" x14ac:dyDescent="0.45">
      <c r="C98" s="16"/>
      <c r="D98" s="120"/>
      <c r="E98" s="120"/>
      <c r="F98" s="120"/>
      <c r="G98" s="120"/>
    </row>
    <row r="102" spans="1:25" x14ac:dyDescent="0.35">
      <c r="A102" s="127" t="s">
        <v>225</v>
      </c>
      <c r="B102" s="127"/>
      <c r="C102" s="130" t="s">
        <v>221</v>
      </c>
      <c r="D102" s="130"/>
      <c r="E102" s="130"/>
      <c r="F102" s="5" t="s">
        <v>2</v>
      </c>
      <c r="G102" s="5" t="s">
        <v>3</v>
      </c>
      <c r="H102" s="5" t="s">
        <v>11</v>
      </c>
      <c r="I102" s="2"/>
    </row>
    <row r="103" spans="1:25" ht="18" x14ac:dyDescent="0.35">
      <c r="A103" s="128"/>
      <c r="B103" s="128"/>
      <c r="C103" s="131"/>
      <c r="D103" s="131"/>
      <c r="E103" s="131"/>
      <c r="F103" s="133" t="s">
        <v>141</v>
      </c>
      <c r="G103" s="133"/>
      <c r="H103" s="122"/>
      <c r="I103" s="2"/>
    </row>
    <row r="104" spans="1:25" ht="14.4" x14ac:dyDescent="0.3">
      <c r="A104" s="129"/>
      <c r="B104" s="129"/>
      <c r="C104" s="132"/>
      <c r="D104" s="132"/>
      <c r="E104" s="132"/>
      <c r="F104" s="133"/>
      <c r="G104" s="133"/>
      <c r="H104" s="122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25" x14ac:dyDescent="0.45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25" x14ac:dyDescent="0.45">
      <c r="C106" s="123" t="s">
        <v>4</v>
      </c>
      <c r="D106" s="123"/>
      <c r="E106" s="123"/>
      <c r="F106" s="7"/>
      <c r="G106" s="121" t="s">
        <v>7</v>
      </c>
      <c r="H106" s="121"/>
      <c r="I106" s="3"/>
      <c r="J106" s="49" t="s">
        <v>238</v>
      </c>
      <c r="K106" s="6" t="s">
        <v>235</v>
      </c>
      <c r="L106" s="3"/>
      <c r="M106" s="3"/>
      <c r="N106" s="3"/>
      <c r="O106" s="3"/>
      <c r="P106" s="3"/>
      <c r="Q106" s="3"/>
      <c r="R106" s="3"/>
      <c r="X106" s="50" t="s">
        <v>239</v>
      </c>
      <c r="Y106" s="6" t="s">
        <v>236</v>
      </c>
    </row>
    <row r="107" spans="1:25" x14ac:dyDescent="0.45">
      <c r="C107" s="124" t="s">
        <v>25</v>
      </c>
      <c r="D107" s="124"/>
      <c r="E107" s="124"/>
      <c r="F107" s="7"/>
      <c r="G107" s="8" t="s">
        <v>8</v>
      </c>
      <c r="H107" s="8" t="s">
        <v>9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25" x14ac:dyDescent="0.45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25" x14ac:dyDescent="0.45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25" x14ac:dyDescent="0.45">
      <c r="C110" s="9"/>
      <c r="D110" s="10"/>
      <c r="E110" s="10"/>
      <c r="G110" s="11"/>
      <c r="H110" s="11"/>
    </row>
    <row r="111" spans="1:25" x14ac:dyDescent="0.45">
      <c r="C111" s="12"/>
      <c r="D111" s="12"/>
      <c r="E111" s="12"/>
      <c r="G111" s="13"/>
      <c r="H111" s="13"/>
    </row>
    <row r="112" spans="1:25" x14ac:dyDescent="0.45">
      <c r="C112" s="9"/>
      <c r="D112" s="10"/>
      <c r="E112" s="10"/>
      <c r="G112" s="11"/>
      <c r="H112" s="11"/>
    </row>
    <row r="113" spans="3:5" x14ac:dyDescent="0.45">
      <c r="C113" s="12"/>
      <c r="D113" s="12"/>
      <c r="E113" s="12"/>
    </row>
    <row r="114" spans="3:5" x14ac:dyDescent="0.45">
      <c r="C114" s="9"/>
      <c r="D114" s="10"/>
      <c r="E114" s="10"/>
    </row>
    <row r="115" spans="3:5" x14ac:dyDescent="0.45">
      <c r="C115" s="12"/>
      <c r="D115" s="12"/>
      <c r="E115" s="12"/>
    </row>
    <row r="116" spans="3:5" x14ac:dyDescent="0.45">
      <c r="C116" s="9"/>
      <c r="D116" s="10"/>
      <c r="E116" s="10"/>
    </row>
    <row r="117" spans="3:5" x14ac:dyDescent="0.45">
      <c r="C117" s="12"/>
      <c r="D117" s="12"/>
      <c r="E117" s="12"/>
    </row>
    <row r="118" spans="3:5" s="6" customFormat="1" x14ac:dyDescent="0.45">
      <c r="C118" s="9"/>
      <c r="D118" s="10"/>
      <c r="E118" s="10"/>
    </row>
    <row r="119" spans="3:5" s="6" customFormat="1" x14ac:dyDescent="0.45">
      <c r="C119" s="12"/>
      <c r="D119" s="12"/>
      <c r="E119" s="12"/>
    </row>
    <row r="120" spans="3:5" s="6" customFormat="1" x14ac:dyDescent="0.45">
      <c r="C120" s="9"/>
      <c r="D120" s="10"/>
      <c r="E120" s="10"/>
    </row>
    <row r="121" spans="3:5" s="6" customFormat="1" x14ac:dyDescent="0.45">
      <c r="C121" s="12"/>
      <c r="D121" s="12"/>
      <c r="E121" s="12"/>
    </row>
    <row r="122" spans="3:5" s="6" customFormat="1" x14ac:dyDescent="0.45">
      <c r="C122" s="9"/>
      <c r="D122" s="10"/>
      <c r="E122" s="10"/>
    </row>
    <row r="123" spans="3:5" s="6" customFormat="1" x14ac:dyDescent="0.45">
      <c r="C123" s="9"/>
      <c r="D123" s="10"/>
      <c r="E123" s="10"/>
    </row>
    <row r="124" spans="3:5" s="6" customFormat="1" x14ac:dyDescent="0.45">
      <c r="C124" s="12"/>
      <c r="D124" s="12"/>
      <c r="E124" s="12"/>
    </row>
    <row r="125" spans="3:5" s="6" customFormat="1" x14ac:dyDescent="0.45">
      <c r="C125" s="9"/>
      <c r="D125" s="10"/>
      <c r="E125" s="10"/>
    </row>
    <row r="126" spans="3:5" s="6" customFormat="1" x14ac:dyDescent="0.45">
      <c r="C126" s="12"/>
      <c r="D126" s="12"/>
      <c r="E126" s="12"/>
    </row>
    <row r="127" spans="3:5" s="6" customFormat="1" x14ac:dyDescent="0.45">
      <c r="C127" s="9"/>
      <c r="D127" s="10"/>
      <c r="E127" s="10"/>
    </row>
    <row r="129" spans="1:9" s="6" customFormat="1" x14ac:dyDescent="0.45">
      <c r="C129" s="125" t="s">
        <v>5</v>
      </c>
      <c r="D129" s="125"/>
      <c r="E129" s="125"/>
      <c r="F129" s="125"/>
      <c r="G129" s="125"/>
    </row>
    <row r="130" spans="1:9" s="6" customFormat="1" x14ac:dyDescent="0.45">
      <c r="C130" s="40" t="s">
        <v>6</v>
      </c>
      <c r="D130" s="126" t="s">
        <v>10</v>
      </c>
      <c r="E130" s="126"/>
      <c r="F130" s="126"/>
      <c r="G130" s="126"/>
    </row>
    <row r="131" spans="1:9" s="6" customFormat="1" x14ac:dyDescent="0.45">
      <c r="C131" s="16"/>
      <c r="D131" s="120"/>
      <c r="E131" s="120"/>
      <c r="F131" s="120"/>
      <c r="G131" s="120"/>
    </row>
    <row r="132" spans="1:9" s="6" customFormat="1" x14ac:dyDescent="0.45">
      <c r="C132" s="17"/>
      <c r="D132" s="134"/>
      <c r="E132" s="134"/>
      <c r="F132" s="134"/>
      <c r="G132" s="134"/>
    </row>
    <row r="133" spans="1:9" s="6" customFormat="1" x14ac:dyDescent="0.45">
      <c r="C133" s="16"/>
      <c r="D133" s="120"/>
      <c r="E133" s="120"/>
      <c r="F133" s="120"/>
      <c r="G133" s="120"/>
    </row>
    <row r="134" spans="1:9" s="63" customFormat="1" x14ac:dyDescent="0.45">
      <c r="C134" s="54"/>
      <c r="D134" s="55"/>
      <c r="E134" s="55"/>
      <c r="F134" s="55"/>
      <c r="G134" s="55"/>
    </row>
    <row r="135" spans="1:9" s="63" customFormat="1" x14ac:dyDescent="0.45">
      <c r="C135" s="54"/>
      <c r="D135" s="55"/>
      <c r="E135" s="55"/>
      <c r="F135" s="55"/>
      <c r="G135" s="55"/>
    </row>
    <row r="136" spans="1:9" s="63" customFormat="1" x14ac:dyDescent="0.45">
      <c r="C136" s="54"/>
      <c r="D136" s="55"/>
      <c r="E136" s="55"/>
      <c r="F136" s="55"/>
      <c r="G136" s="55"/>
    </row>
    <row r="137" spans="1:9" s="63" customFormat="1" x14ac:dyDescent="0.45">
      <c r="C137" s="54"/>
      <c r="D137" s="55"/>
      <c r="E137" s="55"/>
      <c r="F137" s="55"/>
      <c r="G137" s="55"/>
    </row>
    <row r="138" spans="1:9" s="63" customFormat="1" x14ac:dyDescent="0.45">
      <c r="C138" s="54"/>
      <c r="D138" s="55"/>
      <c r="E138" s="55"/>
      <c r="F138" s="55"/>
      <c r="G138" s="55"/>
    </row>
    <row r="139" spans="1:9" s="63" customFormat="1" x14ac:dyDescent="0.45">
      <c r="C139" s="54"/>
      <c r="D139" s="55"/>
      <c r="E139" s="55"/>
      <c r="F139" s="55"/>
      <c r="G139" s="55"/>
    </row>
    <row r="140" spans="1:9" s="63" customFormat="1" x14ac:dyDescent="0.45">
      <c r="C140" s="54"/>
      <c r="D140" s="55"/>
      <c r="E140" s="55"/>
      <c r="F140" s="55"/>
      <c r="G140" s="55"/>
    </row>
    <row r="141" spans="1:9" s="63" customFormat="1" x14ac:dyDescent="0.45">
      <c r="C141" s="54"/>
      <c r="D141" s="55"/>
      <c r="E141" s="55"/>
      <c r="F141" s="55"/>
      <c r="G141" s="55"/>
    </row>
    <row r="142" spans="1:9" s="63" customFormat="1" x14ac:dyDescent="0.45">
      <c r="C142" s="54"/>
      <c r="D142" s="55"/>
      <c r="E142" s="55"/>
      <c r="F142" s="55"/>
      <c r="G142" s="55"/>
    </row>
    <row r="143" spans="1:9" s="63" customFormat="1" x14ac:dyDescent="0.45">
      <c r="C143" s="54"/>
      <c r="D143" s="55"/>
      <c r="E143" s="55"/>
      <c r="F143" s="55"/>
      <c r="G143" s="55"/>
    </row>
    <row r="144" spans="1:9" x14ac:dyDescent="0.35">
      <c r="A144" s="127" t="s">
        <v>227</v>
      </c>
      <c r="B144" s="127"/>
      <c r="C144" s="130" t="s">
        <v>226</v>
      </c>
      <c r="D144" s="130"/>
      <c r="E144" s="130"/>
      <c r="F144" s="5" t="s">
        <v>2</v>
      </c>
      <c r="G144" s="5" t="s">
        <v>3</v>
      </c>
      <c r="H144" s="5" t="s">
        <v>11</v>
      </c>
      <c r="I144" s="2"/>
    </row>
    <row r="145" spans="1:25" ht="18" x14ac:dyDescent="0.35">
      <c r="A145" s="128"/>
      <c r="B145" s="128"/>
      <c r="C145" s="131"/>
      <c r="D145" s="131"/>
      <c r="E145" s="131"/>
      <c r="F145" s="133" t="s">
        <v>116</v>
      </c>
      <c r="G145" s="133"/>
      <c r="H145" s="122"/>
      <c r="I145" s="2"/>
    </row>
    <row r="146" spans="1:25" ht="14.4" x14ac:dyDescent="0.3">
      <c r="A146" s="129"/>
      <c r="B146" s="129"/>
      <c r="C146" s="132"/>
      <c r="D146" s="132"/>
      <c r="E146" s="132"/>
      <c r="F146" s="133"/>
      <c r="G146" s="133"/>
      <c r="H146" s="122"/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1:25" x14ac:dyDescent="0.45">
      <c r="C147" s="7"/>
      <c r="D147" s="7"/>
      <c r="E147" s="7"/>
      <c r="F147" s="7"/>
      <c r="G147" s="7"/>
      <c r="H147" s="7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25" x14ac:dyDescent="0.45">
      <c r="C148" s="123" t="s">
        <v>4</v>
      </c>
      <c r="D148" s="123"/>
      <c r="E148" s="123"/>
      <c r="F148" s="7"/>
      <c r="G148" s="121" t="s">
        <v>7</v>
      </c>
      <c r="H148" s="121"/>
      <c r="I148" s="3"/>
      <c r="J148" s="49" t="s">
        <v>238</v>
      </c>
      <c r="K148" s="6" t="s">
        <v>235</v>
      </c>
      <c r="L148" s="3"/>
      <c r="M148" s="3"/>
      <c r="N148" s="3"/>
      <c r="O148" s="3"/>
      <c r="P148" s="3"/>
      <c r="Q148" s="3"/>
      <c r="R148" s="3"/>
      <c r="X148" s="50" t="s">
        <v>239</v>
      </c>
      <c r="Y148" s="6" t="s">
        <v>236</v>
      </c>
    </row>
    <row r="149" spans="1:25" x14ac:dyDescent="0.45">
      <c r="C149" s="124" t="s">
        <v>25</v>
      </c>
      <c r="D149" s="124"/>
      <c r="E149" s="124"/>
      <c r="F149" s="7"/>
      <c r="G149" s="8" t="s">
        <v>8</v>
      </c>
      <c r="H149" s="8" t="s">
        <v>9</v>
      </c>
      <c r="I149" s="3"/>
      <c r="J149" s="3"/>
      <c r="K149" s="3"/>
      <c r="L149" s="3"/>
      <c r="M149" s="3"/>
      <c r="N149" s="3"/>
      <c r="O149" s="3"/>
      <c r="P149" s="3"/>
      <c r="Q149" s="3"/>
      <c r="R149" s="3"/>
    </row>
    <row r="150" spans="1:25" x14ac:dyDescent="0.45">
      <c r="C150" s="9"/>
      <c r="D150" s="10"/>
      <c r="E150" s="10"/>
      <c r="F150" s="7"/>
      <c r="G150" s="11"/>
      <c r="H150" s="11"/>
      <c r="I150" s="3"/>
      <c r="J150" s="3"/>
      <c r="K150" s="3"/>
      <c r="L150" s="3"/>
      <c r="M150" s="3"/>
      <c r="N150" s="3"/>
    </row>
    <row r="151" spans="1:25" x14ac:dyDescent="0.45">
      <c r="C151" s="12"/>
      <c r="D151" s="12"/>
      <c r="E151" s="12"/>
      <c r="F151" s="7"/>
      <c r="G151" s="13"/>
      <c r="H151" s="14"/>
      <c r="I151" s="3"/>
      <c r="J151" s="3"/>
      <c r="K151" s="3"/>
      <c r="L151" s="3"/>
      <c r="M151" s="3"/>
      <c r="N151" s="3"/>
      <c r="O151" s="3"/>
      <c r="P151" s="3"/>
      <c r="Q151" s="3"/>
    </row>
    <row r="152" spans="1:25" x14ac:dyDescent="0.45">
      <c r="C152" s="9"/>
      <c r="D152" s="10"/>
      <c r="E152" s="10"/>
      <c r="G152" s="11"/>
      <c r="H152" s="11"/>
    </row>
    <row r="153" spans="1:25" x14ac:dyDescent="0.45">
      <c r="C153" s="12"/>
      <c r="D153" s="12"/>
      <c r="E153" s="12"/>
      <c r="G153" s="13"/>
      <c r="H153" s="13"/>
    </row>
    <row r="154" spans="1:25" x14ac:dyDescent="0.45">
      <c r="C154" s="9"/>
      <c r="D154" s="10"/>
      <c r="E154" s="10"/>
      <c r="G154" s="11"/>
      <c r="H154" s="11"/>
    </row>
    <row r="155" spans="1:25" x14ac:dyDescent="0.45">
      <c r="C155" s="12"/>
      <c r="D155" s="12"/>
      <c r="E155" s="12"/>
    </row>
    <row r="156" spans="1:25" x14ac:dyDescent="0.45">
      <c r="C156" s="9"/>
      <c r="D156" s="10"/>
      <c r="E156" s="10"/>
    </row>
    <row r="157" spans="1:25" x14ac:dyDescent="0.45">
      <c r="C157" s="12"/>
      <c r="D157" s="12"/>
      <c r="E157" s="12"/>
    </row>
    <row r="158" spans="1:25" x14ac:dyDescent="0.45">
      <c r="C158" s="9"/>
      <c r="D158" s="10"/>
      <c r="E158" s="10"/>
    </row>
    <row r="159" spans="1:25" x14ac:dyDescent="0.45">
      <c r="C159" s="12"/>
      <c r="D159" s="12"/>
      <c r="E159" s="12"/>
    </row>
    <row r="160" spans="1:25" s="6" customFormat="1" x14ac:dyDescent="0.45">
      <c r="C160" s="9"/>
      <c r="D160" s="10"/>
      <c r="E160" s="10"/>
    </row>
    <row r="161" spans="3:25" s="6" customFormat="1" x14ac:dyDescent="0.45">
      <c r="C161" s="12"/>
      <c r="D161" s="12"/>
      <c r="E161" s="12"/>
    </row>
    <row r="162" spans="3:25" s="6" customFormat="1" x14ac:dyDescent="0.45">
      <c r="C162" s="9"/>
      <c r="D162" s="10"/>
      <c r="E162" s="10"/>
    </row>
    <row r="163" spans="3:25" s="6" customFormat="1" x14ac:dyDescent="0.45">
      <c r="C163" s="12"/>
      <c r="D163" s="12"/>
      <c r="E163" s="12"/>
    </row>
    <row r="164" spans="3:25" s="6" customFormat="1" x14ac:dyDescent="0.45">
      <c r="C164" s="9"/>
      <c r="D164" s="10"/>
      <c r="E164" s="10"/>
    </row>
    <row r="165" spans="3:25" s="6" customFormat="1" x14ac:dyDescent="0.45">
      <c r="C165" s="9"/>
      <c r="D165" s="10"/>
      <c r="E165" s="10"/>
    </row>
    <row r="166" spans="3:25" s="6" customFormat="1" x14ac:dyDescent="0.45">
      <c r="C166" s="12"/>
      <c r="D166" s="12"/>
      <c r="E166" s="12"/>
    </row>
    <row r="167" spans="3:25" s="6" customFormat="1" x14ac:dyDescent="0.45">
      <c r="C167" s="9"/>
      <c r="D167" s="10"/>
      <c r="E167" s="10"/>
    </row>
    <row r="168" spans="3:25" s="6" customFormat="1" x14ac:dyDescent="0.45">
      <c r="C168" s="12"/>
      <c r="D168" s="12"/>
      <c r="E168" s="12"/>
    </row>
    <row r="169" spans="3:25" s="6" customFormat="1" x14ac:dyDescent="0.45">
      <c r="C169" s="9"/>
      <c r="D169" s="10"/>
      <c r="E169" s="10"/>
    </row>
    <row r="170" spans="3:25" x14ac:dyDescent="0.45">
      <c r="J170" s="65" t="s">
        <v>244</v>
      </c>
      <c r="K170" s="67" t="s">
        <v>283</v>
      </c>
      <c r="X170" s="65" t="s">
        <v>242</v>
      </c>
      <c r="Y170" s="66" t="s">
        <v>240</v>
      </c>
    </row>
    <row r="171" spans="3:25" s="6" customFormat="1" ht="25.8" x14ac:dyDescent="0.5">
      <c r="C171" s="125" t="s">
        <v>5</v>
      </c>
      <c r="D171" s="125"/>
      <c r="E171" s="125"/>
      <c r="F171" s="125"/>
      <c r="G171" s="125"/>
      <c r="J171" s="64" t="s">
        <v>243</v>
      </c>
      <c r="X171" s="64" t="s">
        <v>241</v>
      </c>
    </row>
    <row r="172" spans="3:25" s="6" customFormat="1" x14ac:dyDescent="0.45">
      <c r="C172" s="40" t="s">
        <v>6</v>
      </c>
      <c r="D172" s="126" t="s">
        <v>10</v>
      </c>
      <c r="E172" s="126"/>
      <c r="F172" s="126"/>
      <c r="G172" s="126"/>
    </row>
    <row r="173" spans="3:25" s="6" customFormat="1" x14ac:dyDescent="0.45">
      <c r="C173" s="16"/>
      <c r="D173" s="120"/>
      <c r="E173" s="120"/>
      <c r="F173" s="120"/>
      <c r="G173" s="120"/>
    </row>
    <row r="174" spans="3:25" s="6" customFormat="1" x14ac:dyDescent="0.45">
      <c r="C174" s="17"/>
      <c r="D174" s="134"/>
      <c r="E174" s="134"/>
      <c r="F174" s="134"/>
      <c r="G174" s="134"/>
    </row>
    <row r="175" spans="3:25" s="6" customFormat="1" x14ac:dyDescent="0.45">
      <c r="C175" s="16"/>
      <c r="D175" s="120"/>
      <c r="E175" s="120"/>
      <c r="F175" s="120"/>
      <c r="G175" s="120"/>
    </row>
    <row r="176" spans="3:25" ht="25.2" x14ac:dyDescent="0.45">
      <c r="X176" s="80" t="s">
        <v>245</v>
      </c>
    </row>
    <row r="181" spans="1:18" x14ac:dyDescent="0.35">
      <c r="A181" s="127" t="s">
        <v>229</v>
      </c>
      <c r="B181" s="127"/>
      <c r="C181" s="130" t="s">
        <v>228</v>
      </c>
      <c r="D181" s="130"/>
      <c r="E181" s="130"/>
      <c r="F181" s="5" t="s">
        <v>2</v>
      </c>
      <c r="G181" s="5" t="s">
        <v>3</v>
      </c>
      <c r="H181" s="5" t="s">
        <v>11</v>
      </c>
      <c r="I181" s="2"/>
    </row>
    <row r="182" spans="1:18" ht="18" x14ac:dyDescent="0.35">
      <c r="A182" s="128"/>
      <c r="B182" s="128"/>
      <c r="C182" s="131"/>
      <c r="D182" s="131"/>
      <c r="E182" s="131"/>
      <c r="F182" s="133" t="s">
        <v>147</v>
      </c>
      <c r="G182" s="133"/>
      <c r="H182" s="122"/>
      <c r="I182" s="2"/>
    </row>
    <row r="183" spans="1:18" ht="14.4" x14ac:dyDescent="0.3">
      <c r="A183" s="129"/>
      <c r="B183" s="129"/>
      <c r="C183" s="132"/>
      <c r="D183" s="132"/>
      <c r="E183" s="132"/>
      <c r="F183" s="133"/>
      <c r="G183" s="133"/>
      <c r="H183" s="122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 x14ac:dyDescent="0.45">
      <c r="C184" s="7"/>
      <c r="D184" s="7"/>
      <c r="E184" s="7"/>
      <c r="F184" s="7"/>
      <c r="G184" s="7"/>
      <c r="H184" s="7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 x14ac:dyDescent="0.45">
      <c r="C185" s="123" t="s">
        <v>4</v>
      </c>
      <c r="D185" s="123"/>
      <c r="E185" s="123"/>
      <c r="F185" s="7"/>
      <c r="G185" s="121" t="s">
        <v>7</v>
      </c>
      <c r="H185" s="121"/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 x14ac:dyDescent="0.45">
      <c r="C186" s="124" t="s">
        <v>25</v>
      </c>
      <c r="D186" s="124"/>
      <c r="E186" s="124"/>
      <c r="F186" s="7"/>
      <c r="G186" s="8" t="s">
        <v>8</v>
      </c>
      <c r="H186" s="8" t="s">
        <v>9</v>
      </c>
      <c r="I186" s="3"/>
      <c r="J186" s="3"/>
      <c r="K186" s="3"/>
      <c r="L186" s="3"/>
      <c r="M186" s="3"/>
      <c r="N186" s="3"/>
      <c r="O186" s="3"/>
      <c r="P186" s="3"/>
      <c r="Q186" s="3"/>
      <c r="R186" s="3"/>
    </row>
    <row r="187" spans="1:18" x14ac:dyDescent="0.45">
      <c r="C187" s="9"/>
      <c r="D187" s="10"/>
      <c r="E187" s="10"/>
      <c r="F187" s="7"/>
      <c r="G187" s="11"/>
      <c r="H187" s="11"/>
      <c r="I187" s="3"/>
      <c r="J187" s="3"/>
      <c r="K187" s="3"/>
      <c r="L187" s="3"/>
      <c r="M187" s="3"/>
      <c r="N187" s="3"/>
    </row>
    <row r="188" spans="1:18" x14ac:dyDescent="0.45">
      <c r="C188" s="12"/>
      <c r="D188" s="12"/>
      <c r="E188" s="12"/>
      <c r="F188" s="7"/>
      <c r="G188" s="13"/>
      <c r="H188" s="14"/>
      <c r="I188" s="3"/>
      <c r="J188" s="3"/>
      <c r="K188" s="3"/>
      <c r="L188" s="3"/>
      <c r="M188" s="3"/>
      <c r="N188" s="3"/>
      <c r="O188" s="3"/>
      <c r="P188" s="3"/>
      <c r="Q188" s="3"/>
    </row>
    <row r="189" spans="1:18" x14ac:dyDescent="0.45">
      <c r="C189" s="9"/>
      <c r="D189" s="10"/>
      <c r="E189" s="10"/>
      <c r="G189" s="11"/>
      <c r="H189" s="11"/>
    </row>
    <row r="190" spans="1:18" x14ac:dyDescent="0.45">
      <c r="C190" s="12"/>
      <c r="D190" s="12"/>
      <c r="E190" s="12"/>
      <c r="G190" s="13"/>
      <c r="H190" s="13"/>
    </row>
    <row r="191" spans="1:18" x14ac:dyDescent="0.45">
      <c r="C191" s="9"/>
      <c r="D191" s="10"/>
      <c r="E191" s="10"/>
      <c r="G191" s="11"/>
      <c r="H191" s="11"/>
    </row>
    <row r="192" spans="1:18" x14ac:dyDescent="0.45">
      <c r="C192" s="12"/>
      <c r="D192" s="12"/>
      <c r="E192" s="12"/>
    </row>
    <row r="193" spans="3:7" x14ac:dyDescent="0.45">
      <c r="C193" s="9"/>
      <c r="D193" s="10"/>
      <c r="E193" s="10"/>
    </row>
    <row r="194" spans="3:7" x14ac:dyDescent="0.45">
      <c r="C194" s="12"/>
      <c r="D194" s="12"/>
      <c r="E194" s="12"/>
    </row>
    <row r="195" spans="3:7" x14ac:dyDescent="0.45">
      <c r="C195" s="9"/>
      <c r="D195" s="10"/>
      <c r="E195" s="10"/>
    </row>
    <row r="196" spans="3:7" x14ac:dyDescent="0.45">
      <c r="C196" s="12"/>
      <c r="D196" s="12"/>
      <c r="E196" s="12"/>
    </row>
    <row r="197" spans="3:7" s="6" customFormat="1" x14ac:dyDescent="0.45">
      <c r="C197" s="9"/>
      <c r="D197" s="10"/>
      <c r="E197" s="10"/>
    </row>
    <row r="198" spans="3:7" s="6" customFormat="1" x14ac:dyDescent="0.45">
      <c r="C198" s="12"/>
      <c r="D198" s="12"/>
      <c r="E198" s="12"/>
    </row>
    <row r="199" spans="3:7" s="6" customFormat="1" x14ac:dyDescent="0.45">
      <c r="C199" s="9"/>
      <c r="D199" s="10"/>
      <c r="E199" s="10"/>
    </row>
    <row r="200" spans="3:7" s="6" customFormat="1" x14ac:dyDescent="0.45">
      <c r="C200" s="12"/>
      <c r="D200" s="12"/>
      <c r="E200" s="12"/>
    </row>
    <row r="201" spans="3:7" s="6" customFormat="1" x14ac:dyDescent="0.45">
      <c r="C201" s="9"/>
      <c r="D201" s="10"/>
      <c r="E201" s="10"/>
    </row>
    <row r="202" spans="3:7" s="6" customFormat="1" x14ac:dyDescent="0.45">
      <c r="C202" s="9"/>
      <c r="D202" s="10"/>
      <c r="E202" s="10"/>
    </row>
    <row r="203" spans="3:7" s="6" customFormat="1" x14ac:dyDescent="0.45">
      <c r="C203" s="12"/>
      <c r="D203" s="12"/>
      <c r="E203" s="12"/>
    </row>
    <row r="204" spans="3:7" s="6" customFormat="1" x14ac:dyDescent="0.45">
      <c r="C204" s="9"/>
      <c r="D204" s="10"/>
      <c r="E204" s="10"/>
    </row>
    <row r="205" spans="3:7" s="6" customFormat="1" x14ac:dyDescent="0.45">
      <c r="C205" s="12"/>
      <c r="D205" s="12"/>
      <c r="E205" s="12"/>
    </row>
    <row r="206" spans="3:7" s="6" customFormat="1" x14ac:dyDescent="0.45">
      <c r="C206" s="9"/>
      <c r="D206" s="10"/>
      <c r="E206" s="10"/>
    </row>
    <row r="208" spans="3:7" s="6" customFormat="1" x14ac:dyDescent="0.45">
      <c r="C208" s="125" t="s">
        <v>5</v>
      </c>
      <c r="D208" s="125"/>
      <c r="E208" s="125"/>
      <c r="F208" s="125"/>
      <c r="G208" s="125"/>
    </row>
    <row r="209" spans="1:18" s="6" customFormat="1" x14ac:dyDescent="0.45">
      <c r="C209" s="40" t="s">
        <v>6</v>
      </c>
      <c r="D209" s="126" t="s">
        <v>10</v>
      </c>
      <c r="E209" s="126"/>
      <c r="F209" s="126"/>
      <c r="G209" s="126"/>
    </row>
    <row r="210" spans="1:18" s="6" customFormat="1" x14ac:dyDescent="0.45">
      <c r="C210" s="16"/>
      <c r="D210" s="120"/>
      <c r="E210" s="120"/>
      <c r="F210" s="120"/>
      <c r="G210" s="120"/>
    </row>
    <row r="211" spans="1:18" s="6" customFormat="1" x14ac:dyDescent="0.45">
      <c r="C211" s="17"/>
      <c r="D211" s="134"/>
      <c r="E211" s="134"/>
      <c r="F211" s="134"/>
      <c r="G211" s="134"/>
    </row>
    <row r="212" spans="1:18" s="6" customFormat="1" x14ac:dyDescent="0.45">
      <c r="C212" s="16"/>
      <c r="D212" s="120"/>
      <c r="E212" s="120"/>
      <c r="F212" s="120"/>
      <c r="G212" s="120"/>
    </row>
    <row r="213" spans="1:18" x14ac:dyDescent="0.35">
      <c r="A213" s="127" t="s">
        <v>231</v>
      </c>
      <c r="B213" s="127"/>
      <c r="C213" s="130" t="s">
        <v>230</v>
      </c>
      <c r="D213" s="130"/>
      <c r="E213" s="130"/>
      <c r="F213" s="5" t="s">
        <v>2</v>
      </c>
      <c r="G213" s="5" t="s">
        <v>3</v>
      </c>
      <c r="H213" s="5" t="s">
        <v>11</v>
      </c>
      <c r="I213" s="2"/>
    </row>
    <row r="214" spans="1:18" ht="18" x14ac:dyDescent="0.35">
      <c r="A214" s="128"/>
      <c r="B214" s="128"/>
      <c r="C214" s="131"/>
      <c r="D214" s="131"/>
      <c r="E214" s="131"/>
      <c r="F214" s="133" t="s">
        <v>150</v>
      </c>
      <c r="G214" s="133"/>
      <c r="H214" s="122"/>
      <c r="I214" s="2"/>
    </row>
    <row r="215" spans="1:18" ht="14.4" x14ac:dyDescent="0.3">
      <c r="A215" s="129"/>
      <c r="B215" s="129"/>
      <c r="C215" s="132"/>
      <c r="D215" s="132"/>
      <c r="E215" s="132"/>
      <c r="F215" s="133"/>
      <c r="G215" s="133"/>
      <c r="H215" s="122"/>
      <c r="I215" s="3"/>
      <c r="J215" s="3"/>
      <c r="K215" s="3"/>
      <c r="L215" s="3"/>
      <c r="M215" s="3"/>
      <c r="N215" s="3"/>
      <c r="O215" s="3"/>
      <c r="P215" s="3"/>
      <c r="Q215" s="3"/>
      <c r="R215" s="3"/>
    </row>
    <row r="216" spans="1:18" x14ac:dyDescent="0.45">
      <c r="C216" s="7"/>
      <c r="D216" s="7"/>
      <c r="E216" s="7"/>
      <c r="F216" s="7"/>
      <c r="G216" s="7"/>
      <c r="H216" s="7"/>
      <c r="I216" s="3"/>
      <c r="J216" s="3"/>
      <c r="K216" s="3"/>
      <c r="L216" s="3"/>
      <c r="M216" s="3"/>
      <c r="N216" s="3"/>
      <c r="O216" s="3"/>
      <c r="P216" s="3"/>
      <c r="Q216" s="3"/>
      <c r="R216" s="3"/>
    </row>
    <row r="217" spans="1:18" x14ac:dyDescent="0.45">
      <c r="C217" s="123" t="s">
        <v>4</v>
      </c>
      <c r="D217" s="123"/>
      <c r="E217" s="123"/>
      <c r="F217" s="7"/>
      <c r="G217" s="121" t="s">
        <v>7</v>
      </c>
      <c r="H217" s="121"/>
      <c r="I217" s="3"/>
      <c r="J217" s="3"/>
      <c r="K217" s="3"/>
      <c r="L217" s="3"/>
      <c r="M217" s="3"/>
      <c r="N217" s="3"/>
      <c r="O217" s="3"/>
      <c r="P217" s="3"/>
      <c r="Q217" s="3"/>
      <c r="R217" s="3"/>
    </row>
    <row r="218" spans="1:18" x14ac:dyDescent="0.45">
      <c r="C218" s="124" t="s">
        <v>25</v>
      </c>
      <c r="D218" s="124"/>
      <c r="E218" s="124"/>
      <c r="F218" s="7"/>
      <c r="G218" s="8" t="s">
        <v>8</v>
      </c>
      <c r="H218" s="8" t="s">
        <v>9</v>
      </c>
      <c r="I218" s="3"/>
      <c r="J218" s="3"/>
      <c r="K218" s="3"/>
      <c r="L218" s="3"/>
      <c r="M218" s="3"/>
      <c r="N218" s="3"/>
      <c r="O218" s="3"/>
      <c r="P218" s="3"/>
      <c r="Q218" s="3"/>
      <c r="R218" s="3"/>
    </row>
    <row r="219" spans="1:18" x14ac:dyDescent="0.45">
      <c r="C219" s="9"/>
      <c r="D219" s="10"/>
      <c r="E219" s="10"/>
      <c r="F219" s="7"/>
      <c r="G219" s="11"/>
      <c r="H219" s="11"/>
      <c r="I219" s="3"/>
      <c r="J219" s="3"/>
      <c r="K219" s="3"/>
      <c r="L219" s="3"/>
      <c r="M219" s="3"/>
      <c r="N219" s="3"/>
    </row>
    <row r="220" spans="1:18" x14ac:dyDescent="0.45">
      <c r="C220" s="12"/>
      <c r="D220" s="12"/>
      <c r="E220" s="12"/>
      <c r="F220" s="7"/>
      <c r="G220" s="13"/>
      <c r="H220" s="14"/>
      <c r="I220" s="3"/>
      <c r="J220" s="3"/>
      <c r="K220" s="3"/>
      <c r="L220" s="3"/>
      <c r="M220" s="3"/>
      <c r="N220" s="3"/>
      <c r="O220" s="3"/>
      <c r="P220" s="3"/>
      <c r="Q220" s="3"/>
    </row>
    <row r="221" spans="1:18" x14ac:dyDescent="0.45">
      <c r="C221" s="9"/>
      <c r="D221" s="10"/>
      <c r="E221" s="10"/>
      <c r="G221" s="11"/>
      <c r="H221" s="11"/>
    </row>
    <row r="222" spans="1:18" x14ac:dyDescent="0.45">
      <c r="C222" s="12"/>
      <c r="D222" s="12"/>
      <c r="E222" s="12"/>
      <c r="G222" s="13"/>
      <c r="H222" s="13"/>
    </row>
    <row r="223" spans="1:18" x14ac:dyDescent="0.45">
      <c r="C223" s="9"/>
      <c r="D223" s="10"/>
      <c r="E223" s="10"/>
      <c r="G223" s="11"/>
      <c r="H223" s="11"/>
    </row>
    <row r="224" spans="1:18" x14ac:dyDescent="0.45">
      <c r="C224" s="12"/>
      <c r="D224" s="12"/>
      <c r="E224" s="12"/>
    </row>
    <row r="225" spans="3:7" x14ac:dyDescent="0.45">
      <c r="C225" s="9"/>
      <c r="D225" s="10"/>
      <c r="E225" s="10"/>
    </row>
    <row r="226" spans="3:7" x14ac:dyDescent="0.45">
      <c r="C226" s="12"/>
      <c r="D226" s="12"/>
      <c r="E226" s="12"/>
    </row>
    <row r="227" spans="3:7" x14ac:dyDescent="0.45">
      <c r="C227" s="9"/>
      <c r="D227" s="10"/>
      <c r="E227" s="10"/>
    </row>
    <row r="228" spans="3:7" x14ac:dyDescent="0.45">
      <c r="C228" s="12"/>
      <c r="D228" s="12"/>
      <c r="E228" s="12"/>
    </row>
    <row r="229" spans="3:7" s="6" customFormat="1" x14ac:dyDescent="0.45">
      <c r="C229" s="9"/>
      <c r="D229" s="10"/>
      <c r="E229" s="10"/>
    </row>
    <row r="230" spans="3:7" s="6" customFormat="1" x14ac:dyDescent="0.45">
      <c r="C230" s="12"/>
      <c r="D230" s="12"/>
      <c r="E230" s="12"/>
    </row>
    <row r="231" spans="3:7" s="6" customFormat="1" x14ac:dyDescent="0.45">
      <c r="C231" s="9"/>
      <c r="D231" s="10"/>
      <c r="E231" s="10"/>
    </row>
    <row r="232" spans="3:7" s="6" customFormat="1" x14ac:dyDescent="0.45">
      <c r="C232" s="12"/>
      <c r="D232" s="12"/>
      <c r="E232" s="12"/>
    </row>
    <row r="233" spans="3:7" s="6" customFormat="1" x14ac:dyDescent="0.45">
      <c r="C233" s="9"/>
      <c r="D233" s="10"/>
      <c r="E233" s="10"/>
    </row>
    <row r="234" spans="3:7" s="6" customFormat="1" x14ac:dyDescent="0.45">
      <c r="C234" s="9"/>
      <c r="D234" s="10"/>
      <c r="E234" s="10"/>
    </row>
    <row r="235" spans="3:7" s="6" customFormat="1" x14ac:dyDescent="0.45">
      <c r="C235" s="12"/>
      <c r="D235" s="12"/>
      <c r="E235" s="12"/>
    </row>
    <row r="236" spans="3:7" s="6" customFormat="1" x14ac:dyDescent="0.45">
      <c r="C236" s="9"/>
      <c r="D236" s="10"/>
      <c r="E236" s="10"/>
    </row>
    <row r="237" spans="3:7" s="6" customFormat="1" x14ac:dyDescent="0.45">
      <c r="C237" s="12"/>
      <c r="D237" s="12"/>
      <c r="E237" s="12"/>
    </row>
    <row r="238" spans="3:7" s="6" customFormat="1" x14ac:dyDescent="0.45">
      <c r="C238" s="9"/>
      <c r="D238" s="10"/>
      <c r="E238" s="10"/>
    </row>
    <row r="240" spans="3:7" s="6" customFormat="1" x14ac:dyDescent="0.45">
      <c r="C240" s="125" t="s">
        <v>5</v>
      </c>
      <c r="D240" s="125"/>
      <c r="E240" s="125"/>
      <c r="F240" s="125"/>
      <c r="G240" s="125"/>
    </row>
    <row r="241" spans="3:7" s="6" customFormat="1" x14ac:dyDescent="0.45">
      <c r="C241" s="40" t="s">
        <v>6</v>
      </c>
      <c r="D241" s="126" t="s">
        <v>10</v>
      </c>
      <c r="E241" s="126"/>
      <c r="F241" s="126"/>
      <c r="G241" s="126"/>
    </row>
    <row r="242" spans="3:7" s="6" customFormat="1" x14ac:dyDescent="0.45">
      <c r="C242" s="16"/>
      <c r="D242" s="120"/>
      <c r="E242" s="120"/>
      <c r="F242" s="120"/>
      <c r="G242" s="120"/>
    </row>
    <row r="243" spans="3:7" s="6" customFormat="1" x14ac:dyDescent="0.45">
      <c r="C243" s="17"/>
      <c r="D243" s="134"/>
      <c r="E243" s="134"/>
      <c r="F243" s="134"/>
      <c r="G243" s="134"/>
    </row>
    <row r="244" spans="3:7" s="6" customFormat="1" x14ac:dyDescent="0.45">
      <c r="C244" s="16"/>
      <c r="D244" s="120"/>
      <c r="E244" s="120"/>
      <c r="F244" s="120"/>
      <c r="G244" s="120"/>
    </row>
  </sheetData>
  <mergeCells count="91">
    <mergeCell ref="C5:E5"/>
    <mergeCell ref="G5:H5"/>
    <mergeCell ref="A1:B3"/>
    <mergeCell ref="C1:E3"/>
    <mergeCell ref="F2:F3"/>
    <mergeCell ref="G2:G3"/>
    <mergeCell ref="H2:H3"/>
    <mergeCell ref="C39:E39"/>
    <mergeCell ref="G39:H39"/>
    <mergeCell ref="C6:E6"/>
    <mergeCell ref="C28:G28"/>
    <mergeCell ref="D29:G29"/>
    <mergeCell ref="D30:G30"/>
    <mergeCell ref="D31:G31"/>
    <mergeCell ref="D32:G32"/>
    <mergeCell ref="A35:B37"/>
    <mergeCell ref="C35:E37"/>
    <mergeCell ref="F36:F37"/>
    <mergeCell ref="G36:G37"/>
    <mergeCell ref="H36:H37"/>
    <mergeCell ref="C71:E71"/>
    <mergeCell ref="G71:H71"/>
    <mergeCell ref="C40:E40"/>
    <mergeCell ref="C62:G62"/>
    <mergeCell ref="D63:G63"/>
    <mergeCell ref="D64:G64"/>
    <mergeCell ref="D65:G65"/>
    <mergeCell ref="D66:G66"/>
    <mergeCell ref="A67:B69"/>
    <mergeCell ref="C67:E69"/>
    <mergeCell ref="F68:F69"/>
    <mergeCell ref="G68:G69"/>
    <mergeCell ref="H68:H69"/>
    <mergeCell ref="C106:E106"/>
    <mergeCell ref="G106:H106"/>
    <mergeCell ref="C72:E72"/>
    <mergeCell ref="C94:G94"/>
    <mergeCell ref="D95:G95"/>
    <mergeCell ref="D96:G96"/>
    <mergeCell ref="D97:G97"/>
    <mergeCell ref="D98:G98"/>
    <mergeCell ref="A102:B104"/>
    <mergeCell ref="C102:E104"/>
    <mergeCell ref="F103:F104"/>
    <mergeCell ref="G103:G104"/>
    <mergeCell ref="H103:H104"/>
    <mergeCell ref="C148:E148"/>
    <mergeCell ref="G148:H148"/>
    <mergeCell ref="C107:E107"/>
    <mergeCell ref="C129:G129"/>
    <mergeCell ref="D130:G130"/>
    <mergeCell ref="D131:G131"/>
    <mergeCell ref="D132:G132"/>
    <mergeCell ref="D133:G133"/>
    <mergeCell ref="A144:B146"/>
    <mergeCell ref="C144:E146"/>
    <mergeCell ref="F145:F146"/>
    <mergeCell ref="G145:G146"/>
    <mergeCell ref="H145:H146"/>
    <mergeCell ref="C185:E185"/>
    <mergeCell ref="G185:H185"/>
    <mergeCell ref="C149:E149"/>
    <mergeCell ref="C171:G171"/>
    <mergeCell ref="D172:G172"/>
    <mergeCell ref="D173:G173"/>
    <mergeCell ref="D174:G174"/>
    <mergeCell ref="D175:G175"/>
    <mergeCell ref="A181:B183"/>
    <mergeCell ref="C181:E183"/>
    <mergeCell ref="F182:F183"/>
    <mergeCell ref="G182:G183"/>
    <mergeCell ref="H182:H183"/>
    <mergeCell ref="H214:H215"/>
    <mergeCell ref="C217:E217"/>
    <mergeCell ref="G217:H217"/>
    <mergeCell ref="C186:E186"/>
    <mergeCell ref="C208:G208"/>
    <mergeCell ref="D209:G209"/>
    <mergeCell ref="D210:G210"/>
    <mergeCell ref="D211:G211"/>
    <mergeCell ref="D212:G212"/>
    <mergeCell ref="D244:G244"/>
    <mergeCell ref="A213:B215"/>
    <mergeCell ref="C213:E215"/>
    <mergeCell ref="F214:F215"/>
    <mergeCell ref="G214:G215"/>
    <mergeCell ref="C218:E218"/>
    <mergeCell ref="C240:G240"/>
    <mergeCell ref="D241:G241"/>
    <mergeCell ref="D242:G242"/>
    <mergeCell ref="D243:G243"/>
  </mergeCells>
  <dataValidations disablePrompts="1" count="2">
    <dataValidation operator="equal" allowBlank="1" showInputMessage="1" showErrorMessage="1" sqref="D30:D33 D64:D66 D96:D98 D131:D143 D173:D175 D210:D212 D242:D244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43" max="16383" man="1"/>
    <brk id="212" max="16383" man="1"/>
    <brk id="279" max="16383" man="1"/>
    <brk id="346" max="16383" man="1"/>
    <brk id="413" max="16383" man="1"/>
    <brk id="480" max="16383" man="1"/>
    <brk id="547" max="16383" man="1"/>
    <brk id="614" max="16383" man="1"/>
    <brk id="681" max="16383" man="1"/>
    <brk id="748" max="16383" man="1"/>
    <brk id="815" max="16383" man="1"/>
    <brk id="882" max="16383" man="1"/>
    <brk id="949" max="16383" man="1"/>
    <brk id="1016" max="16383" man="1"/>
    <brk id="1083" max="16383" man="1"/>
    <brk id="1150" max="16383" man="1"/>
    <brk id="1217" max="16383" man="1"/>
    <brk id="1284" max="16383" man="1"/>
    <brk id="1351" max="16383" man="1"/>
  </rowBreaks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BP312"/>
  <sheetViews>
    <sheetView showGridLines="0" topLeftCell="R245" zoomScale="47" zoomScaleNormal="47" workbookViewId="0">
      <selection activeCell="AO259" sqref="AO259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32" max="32" width="22.5546875" customWidth="1"/>
    <col min="33" max="33" width="30.6640625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352</v>
      </c>
      <c r="B1" s="127"/>
      <c r="C1" s="130" t="s">
        <v>351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  <c r="M16" s="48" t="s">
        <v>379</v>
      </c>
      <c r="N16" s="6" t="s">
        <v>215</v>
      </c>
    </row>
    <row r="17" spans="3:14" s="6" customFormat="1" x14ac:dyDescent="0.45">
      <c r="C17" s="9"/>
      <c r="D17" s="10"/>
      <c r="E17" s="10"/>
      <c r="M17" s="49" t="s">
        <v>380</v>
      </c>
      <c r="N17" s="6" t="s">
        <v>214</v>
      </c>
    </row>
    <row r="18" spans="3:14" s="6" customFormat="1" x14ac:dyDescent="0.45">
      <c r="C18" s="12"/>
      <c r="D18" s="12"/>
      <c r="E18" s="12"/>
      <c r="M18" s="50" t="s">
        <v>381</v>
      </c>
      <c r="N18" s="6" t="s">
        <v>367</v>
      </c>
    </row>
    <row r="19" spans="3:14" s="6" customFormat="1" x14ac:dyDescent="0.45">
      <c r="C19" s="9"/>
      <c r="D19" s="10"/>
      <c r="E19" s="10"/>
      <c r="M19" s="51" t="s">
        <v>382</v>
      </c>
      <c r="N19" s="6" t="s">
        <v>378</v>
      </c>
    </row>
    <row r="20" spans="3:14" s="6" customFormat="1" x14ac:dyDescent="0.45">
      <c r="C20" s="12"/>
      <c r="D20" s="12"/>
      <c r="E20" s="12"/>
    </row>
    <row r="21" spans="3:14" s="6" customFormat="1" x14ac:dyDescent="0.45">
      <c r="C21" s="9"/>
      <c r="D21" s="10"/>
      <c r="E21" s="10"/>
    </row>
    <row r="22" spans="3:14" s="6" customFormat="1" x14ac:dyDescent="0.45">
      <c r="C22" s="9"/>
      <c r="D22" s="10"/>
      <c r="E22" s="10"/>
    </row>
    <row r="23" spans="3:14" s="6" customFormat="1" x14ac:dyDescent="0.45">
      <c r="C23" s="12"/>
      <c r="D23" s="12"/>
      <c r="E23" s="12"/>
    </row>
    <row r="24" spans="3:14" s="6" customFormat="1" x14ac:dyDescent="0.45">
      <c r="C24" s="9"/>
      <c r="D24" s="10"/>
      <c r="E24" s="10"/>
    </row>
    <row r="25" spans="3:14" s="6" customFormat="1" x14ac:dyDescent="0.45">
      <c r="C25" s="12"/>
      <c r="D25" s="12"/>
      <c r="E25" s="12"/>
    </row>
    <row r="26" spans="3:14" s="6" customFormat="1" x14ac:dyDescent="0.45">
      <c r="C26" s="9"/>
      <c r="D26" s="10"/>
      <c r="E26" s="10"/>
    </row>
    <row r="28" spans="3:14" s="6" customFormat="1" x14ac:dyDescent="0.45">
      <c r="C28" s="125" t="s">
        <v>5</v>
      </c>
      <c r="D28" s="125"/>
      <c r="E28" s="125"/>
      <c r="F28" s="125"/>
      <c r="G28" s="125"/>
    </row>
    <row r="29" spans="3:14" s="6" customFormat="1" x14ac:dyDescent="0.45">
      <c r="C29" s="88" t="s">
        <v>6</v>
      </c>
      <c r="D29" s="126" t="s">
        <v>10</v>
      </c>
      <c r="E29" s="126"/>
      <c r="F29" s="126"/>
      <c r="G29" s="126"/>
    </row>
    <row r="30" spans="3:14" s="6" customFormat="1" x14ac:dyDescent="0.45">
      <c r="C30" s="16"/>
      <c r="D30" s="120"/>
      <c r="E30" s="120"/>
      <c r="F30" s="120"/>
      <c r="G30" s="120"/>
    </row>
    <row r="31" spans="3:14" s="6" customFormat="1" x14ac:dyDescent="0.45">
      <c r="C31" s="17"/>
      <c r="D31" s="134"/>
      <c r="E31" s="134"/>
      <c r="F31" s="134"/>
      <c r="G31" s="134"/>
    </row>
    <row r="32" spans="3:14" s="6" customFormat="1" x14ac:dyDescent="0.45">
      <c r="C32" s="16"/>
      <c r="D32" s="120"/>
      <c r="E32" s="120"/>
      <c r="F32" s="120"/>
      <c r="G32" s="120"/>
    </row>
    <row r="40" spans="1:18" x14ac:dyDescent="0.45">
      <c r="A40" s="127" t="s">
        <v>354</v>
      </c>
      <c r="B40" s="127"/>
      <c r="C40" s="130" t="s">
        <v>353</v>
      </c>
      <c r="D40" s="130"/>
      <c r="E40" s="130"/>
      <c r="F40" s="5" t="s">
        <v>2</v>
      </c>
      <c r="G40" s="5" t="s">
        <v>3</v>
      </c>
      <c r="H40" s="5" t="s">
        <v>11</v>
      </c>
      <c r="I40" s="2"/>
      <c r="J40" s="6" t="s">
        <v>218</v>
      </c>
    </row>
    <row r="41" spans="1:18" ht="18" x14ac:dyDescent="0.35">
      <c r="A41" s="128"/>
      <c r="B41" s="128"/>
      <c r="C41" s="131"/>
      <c r="D41" s="131"/>
      <c r="E41" s="131"/>
      <c r="F41" s="133" t="s">
        <v>141</v>
      </c>
      <c r="G41" s="133"/>
      <c r="H41" s="122"/>
      <c r="I41" s="2"/>
    </row>
    <row r="42" spans="1:18" ht="14.4" x14ac:dyDescent="0.3">
      <c r="A42" s="129"/>
      <c r="B42" s="129"/>
      <c r="C42" s="132"/>
      <c r="D42" s="132"/>
      <c r="E42" s="132"/>
      <c r="F42" s="133"/>
      <c r="G42" s="133"/>
      <c r="H42" s="122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 x14ac:dyDescent="0.45">
      <c r="C43" s="7"/>
      <c r="D43" s="7"/>
      <c r="E43" s="7"/>
      <c r="F43" s="7"/>
      <c r="G43" s="7"/>
      <c r="H43" s="7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 x14ac:dyDescent="0.45">
      <c r="C44" s="123" t="s">
        <v>4</v>
      </c>
      <c r="D44" s="123"/>
      <c r="E44" s="123"/>
      <c r="F44" s="7"/>
      <c r="G44" s="121" t="s">
        <v>7</v>
      </c>
      <c r="H44" s="121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 x14ac:dyDescent="0.45">
      <c r="C45" s="124" t="s">
        <v>25</v>
      </c>
      <c r="D45" s="124"/>
      <c r="E45" s="124"/>
      <c r="F45" s="7"/>
      <c r="G45" s="8" t="s">
        <v>8</v>
      </c>
      <c r="H45" s="8" t="s">
        <v>9</v>
      </c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x14ac:dyDescent="0.45">
      <c r="C46" s="9"/>
      <c r="D46" s="10"/>
      <c r="E46" s="10"/>
      <c r="F46" s="7"/>
      <c r="G46" s="11"/>
      <c r="H46" s="11"/>
      <c r="I46" s="3"/>
      <c r="J46" s="3"/>
      <c r="K46" s="3"/>
      <c r="L46" s="3"/>
      <c r="M46" s="3"/>
      <c r="N46" s="3"/>
    </row>
    <row r="47" spans="1:18" x14ac:dyDescent="0.45">
      <c r="C47" s="12"/>
      <c r="D47" s="12"/>
      <c r="E47" s="12"/>
      <c r="F47" s="7"/>
      <c r="G47" s="13"/>
      <c r="H47" s="14"/>
      <c r="I47" s="3"/>
      <c r="J47" s="3"/>
      <c r="K47" s="3"/>
      <c r="L47" s="3"/>
      <c r="M47" s="3"/>
      <c r="N47" s="3"/>
      <c r="O47" s="3"/>
      <c r="P47" s="3"/>
      <c r="Q47" s="3"/>
    </row>
    <row r="48" spans="1:18" x14ac:dyDescent="0.45">
      <c r="C48" s="9"/>
      <c r="D48" s="10"/>
      <c r="E48" s="10"/>
      <c r="G48" s="11"/>
      <c r="H48" s="11"/>
    </row>
    <row r="49" spans="3:8" x14ac:dyDescent="0.45">
      <c r="C49" s="12"/>
      <c r="D49" s="12"/>
      <c r="E49" s="12"/>
      <c r="G49" s="13"/>
      <c r="H49" s="13"/>
    </row>
    <row r="50" spans="3:8" x14ac:dyDescent="0.45">
      <c r="C50" s="9"/>
      <c r="D50" s="10"/>
      <c r="E50" s="10"/>
      <c r="G50" s="11"/>
      <c r="H50" s="11"/>
    </row>
    <row r="51" spans="3:8" x14ac:dyDescent="0.45">
      <c r="C51" s="12"/>
      <c r="D51" s="12"/>
      <c r="E51" s="12"/>
    </row>
    <row r="52" spans="3:8" x14ac:dyDescent="0.45">
      <c r="C52" s="9"/>
      <c r="D52" s="10"/>
      <c r="E52" s="10"/>
    </row>
    <row r="53" spans="3:8" x14ac:dyDescent="0.45">
      <c r="C53" s="12"/>
      <c r="D53" s="12"/>
      <c r="E53" s="12"/>
    </row>
    <row r="54" spans="3:8" x14ac:dyDescent="0.45">
      <c r="C54" s="9"/>
      <c r="D54" s="10"/>
      <c r="E54" s="10"/>
    </row>
    <row r="55" spans="3:8" x14ac:dyDescent="0.45">
      <c r="C55" s="12"/>
      <c r="D55" s="12"/>
      <c r="E55" s="12"/>
    </row>
    <row r="56" spans="3:8" s="6" customFormat="1" x14ac:dyDescent="0.45">
      <c r="C56" s="9"/>
      <c r="D56" s="10"/>
      <c r="E56" s="10"/>
    </row>
    <row r="57" spans="3:8" s="6" customFormat="1" x14ac:dyDescent="0.45">
      <c r="C57" s="12"/>
      <c r="D57" s="12"/>
      <c r="E57" s="12"/>
    </row>
    <row r="58" spans="3:8" s="6" customFormat="1" x14ac:dyDescent="0.45">
      <c r="C58" s="9"/>
      <c r="D58" s="10"/>
      <c r="E58" s="10"/>
    </row>
    <row r="59" spans="3:8" s="6" customFormat="1" x14ac:dyDescent="0.45">
      <c r="C59" s="12"/>
      <c r="D59" s="12"/>
      <c r="E59" s="12"/>
    </row>
    <row r="60" spans="3:8" s="6" customFormat="1" x14ac:dyDescent="0.45">
      <c r="C60" s="9"/>
      <c r="D60" s="10"/>
      <c r="E60" s="10"/>
    </row>
    <row r="61" spans="3:8" s="6" customFormat="1" x14ac:dyDescent="0.45">
      <c r="C61" s="9"/>
      <c r="D61" s="10"/>
      <c r="E61" s="10"/>
    </row>
    <row r="62" spans="3:8" s="6" customFormat="1" x14ac:dyDescent="0.45">
      <c r="C62" s="12"/>
      <c r="D62" s="12"/>
      <c r="E62" s="12"/>
    </row>
    <row r="63" spans="3:8" s="6" customFormat="1" x14ac:dyDescent="0.45">
      <c r="C63" s="9"/>
      <c r="D63" s="10"/>
      <c r="E63" s="10"/>
    </row>
    <row r="64" spans="3:8" s="6" customFormat="1" x14ac:dyDescent="0.45">
      <c r="C64" s="12"/>
      <c r="D64" s="12"/>
      <c r="E64" s="12"/>
    </row>
    <row r="65" spans="1:18" s="6" customFormat="1" x14ac:dyDescent="0.45">
      <c r="C65" s="9"/>
      <c r="D65" s="10"/>
      <c r="E65" s="10"/>
    </row>
    <row r="67" spans="1:18" s="6" customFormat="1" x14ac:dyDescent="0.45">
      <c r="C67" s="125" t="s">
        <v>5</v>
      </c>
      <c r="D67" s="125"/>
      <c r="E67" s="125"/>
      <c r="F67" s="125"/>
      <c r="G67" s="125"/>
    </row>
    <row r="68" spans="1:18" s="6" customFormat="1" x14ac:dyDescent="0.45">
      <c r="C68" s="88" t="s">
        <v>6</v>
      </c>
      <c r="D68" s="126" t="s">
        <v>10</v>
      </c>
      <c r="E68" s="126"/>
      <c r="F68" s="126"/>
      <c r="G68" s="126"/>
    </row>
    <row r="69" spans="1:18" s="6" customFormat="1" x14ac:dyDescent="0.45">
      <c r="C69" s="16"/>
      <c r="D69" s="120"/>
      <c r="E69" s="120"/>
      <c r="F69" s="120"/>
      <c r="G69" s="120"/>
    </row>
    <row r="70" spans="1:18" s="6" customFormat="1" x14ac:dyDescent="0.45">
      <c r="C70" s="17"/>
      <c r="D70" s="134"/>
      <c r="E70" s="134"/>
      <c r="F70" s="134"/>
      <c r="G70" s="134"/>
    </row>
    <row r="71" spans="1:18" s="6" customFormat="1" x14ac:dyDescent="0.45">
      <c r="C71" s="16"/>
      <c r="D71" s="120"/>
      <c r="E71" s="120"/>
      <c r="F71" s="120"/>
      <c r="G71" s="120"/>
    </row>
    <row r="72" spans="1:18" s="6" customFormat="1" x14ac:dyDescent="0.45">
      <c r="C72" s="54"/>
      <c r="D72" s="55"/>
      <c r="E72" s="55"/>
      <c r="F72" s="55"/>
      <c r="G72" s="55"/>
    </row>
    <row r="73" spans="1:18" s="6" customFormat="1" x14ac:dyDescent="0.45">
      <c r="C73" s="54"/>
      <c r="D73" s="55"/>
      <c r="E73" s="55"/>
      <c r="F73" s="55"/>
      <c r="G73" s="55"/>
    </row>
    <row r="74" spans="1:18" s="6" customFormat="1" x14ac:dyDescent="0.45">
      <c r="C74" s="54"/>
      <c r="D74" s="55"/>
      <c r="E74" s="55"/>
      <c r="F74" s="55"/>
      <c r="G74" s="55"/>
    </row>
    <row r="75" spans="1:18" x14ac:dyDescent="0.35">
      <c r="A75" s="127" t="s">
        <v>356</v>
      </c>
      <c r="B75" s="127"/>
      <c r="C75" s="130" t="s">
        <v>355</v>
      </c>
      <c r="D75" s="130"/>
      <c r="E75" s="130"/>
      <c r="F75" s="5" t="s">
        <v>2</v>
      </c>
      <c r="G75" s="5" t="s">
        <v>3</v>
      </c>
      <c r="H75" s="5" t="s">
        <v>11</v>
      </c>
      <c r="I75" s="2"/>
    </row>
    <row r="76" spans="1:18" ht="18" x14ac:dyDescent="0.35">
      <c r="A76" s="128"/>
      <c r="B76" s="128"/>
      <c r="C76" s="131"/>
      <c r="D76" s="131"/>
      <c r="E76" s="131"/>
      <c r="F76" s="133" t="s">
        <v>138</v>
      </c>
      <c r="G76" s="133"/>
      <c r="H76" s="122"/>
      <c r="I76" s="2"/>
    </row>
    <row r="77" spans="1:18" ht="14.4" x14ac:dyDescent="0.3">
      <c r="A77" s="129"/>
      <c r="B77" s="129"/>
      <c r="C77" s="132"/>
      <c r="D77" s="132"/>
      <c r="E77" s="132"/>
      <c r="F77" s="133"/>
      <c r="G77" s="133"/>
      <c r="H77" s="122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 x14ac:dyDescent="0.45">
      <c r="C78" s="7"/>
      <c r="D78" s="7"/>
      <c r="E78" s="7"/>
      <c r="F78" s="7"/>
      <c r="G78" s="7"/>
      <c r="H78" s="7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 x14ac:dyDescent="0.45">
      <c r="C79" s="123" t="s">
        <v>4</v>
      </c>
      <c r="D79" s="123"/>
      <c r="E79" s="123"/>
      <c r="F79" s="7"/>
      <c r="G79" s="121" t="s">
        <v>7</v>
      </c>
      <c r="H79" s="121"/>
      <c r="I79" s="3"/>
      <c r="J79" s="3"/>
      <c r="K79" s="3"/>
      <c r="L79" s="3"/>
      <c r="M79" s="49" t="s">
        <v>380</v>
      </c>
      <c r="N79" s="6" t="s">
        <v>214</v>
      </c>
      <c r="O79" s="3"/>
      <c r="P79" s="3"/>
      <c r="Q79" s="3"/>
      <c r="R79" s="3"/>
    </row>
    <row r="80" spans="1:18" x14ac:dyDescent="0.45">
      <c r="C80" s="124" t="s">
        <v>25</v>
      </c>
      <c r="D80" s="124"/>
      <c r="E80" s="124"/>
      <c r="F80" s="7"/>
      <c r="G80" s="8" t="s">
        <v>8</v>
      </c>
      <c r="H80" s="8" t="s">
        <v>9</v>
      </c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3:17" x14ac:dyDescent="0.45">
      <c r="C81" s="9"/>
      <c r="D81" s="10"/>
      <c r="E81" s="10"/>
      <c r="F81" s="7"/>
      <c r="G81" s="11"/>
      <c r="H81" s="11"/>
      <c r="I81" s="3"/>
      <c r="J81" s="3"/>
      <c r="K81" s="3"/>
      <c r="L81" s="3"/>
      <c r="M81" s="3"/>
      <c r="N81" s="3"/>
    </row>
    <row r="82" spans="3:17" x14ac:dyDescent="0.45">
      <c r="C82" s="12"/>
      <c r="D82" s="12"/>
      <c r="E82" s="12"/>
      <c r="F82" s="7"/>
      <c r="G82" s="13"/>
      <c r="H82" s="14"/>
      <c r="I82" s="3"/>
      <c r="J82" s="3"/>
      <c r="K82" s="3"/>
      <c r="L82" s="3"/>
      <c r="M82" s="3"/>
      <c r="N82" s="3"/>
      <c r="O82" s="3"/>
      <c r="P82" s="3"/>
      <c r="Q82" s="3"/>
    </row>
    <row r="83" spans="3:17" x14ac:dyDescent="0.45">
      <c r="C83" s="9"/>
      <c r="D83" s="10"/>
      <c r="E83" s="10"/>
      <c r="G83" s="11"/>
      <c r="H83" s="11"/>
    </row>
    <row r="84" spans="3:17" x14ac:dyDescent="0.45">
      <c r="C84" s="12"/>
      <c r="D84" s="12"/>
      <c r="E84" s="12"/>
      <c r="G84" s="13"/>
      <c r="H84" s="13"/>
    </row>
    <row r="85" spans="3:17" x14ac:dyDescent="0.45">
      <c r="C85" s="9"/>
      <c r="D85" s="10"/>
      <c r="E85" s="10"/>
      <c r="G85" s="11"/>
      <c r="H85" s="11"/>
    </row>
    <row r="86" spans="3:17" x14ac:dyDescent="0.45">
      <c r="C86" s="12"/>
      <c r="D86" s="12"/>
      <c r="E86" s="12"/>
    </row>
    <row r="87" spans="3:17" x14ac:dyDescent="0.45">
      <c r="C87" s="9"/>
      <c r="D87" s="10"/>
      <c r="E87" s="10"/>
    </row>
    <row r="88" spans="3:17" x14ac:dyDescent="0.45">
      <c r="C88" s="12"/>
      <c r="D88" s="12"/>
      <c r="E88" s="12"/>
    </row>
    <row r="89" spans="3:17" x14ac:dyDescent="0.45">
      <c r="C89" s="9"/>
      <c r="D89" s="10"/>
      <c r="E89" s="10"/>
    </row>
    <row r="90" spans="3:17" x14ac:dyDescent="0.45">
      <c r="C90" s="12"/>
      <c r="D90" s="12"/>
      <c r="E90" s="12"/>
    </row>
    <row r="91" spans="3:17" s="6" customFormat="1" x14ac:dyDescent="0.45">
      <c r="C91" s="9"/>
      <c r="D91" s="10"/>
      <c r="E91" s="10"/>
    </row>
    <row r="92" spans="3:17" s="6" customFormat="1" x14ac:dyDescent="0.45">
      <c r="C92" s="12"/>
      <c r="D92" s="12"/>
      <c r="E92" s="12"/>
    </row>
    <row r="93" spans="3:17" s="6" customFormat="1" x14ac:dyDescent="0.45">
      <c r="C93" s="9"/>
      <c r="D93" s="10"/>
      <c r="E93" s="10"/>
    </row>
    <row r="94" spans="3:17" s="6" customFormat="1" x14ac:dyDescent="0.45">
      <c r="C94" s="12"/>
      <c r="D94" s="12"/>
      <c r="E94" s="12"/>
    </row>
    <row r="95" spans="3:17" s="6" customFormat="1" x14ac:dyDescent="0.45">
      <c r="C95" s="9"/>
      <c r="D95" s="10"/>
      <c r="E95" s="10"/>
    </row>
    <row r="96" spans="3:17" s="6" customFormat="1" x14ac:dyDescent="0.45">
      <c r="C96" s="9"/>
      <c r="D96" s="10"/>
      <c r="E96" s="10"/>
    </row>
    <row r="97" spans="1:18" s="6" customFormat="1" x14ac:dyDescent="0.45">
      <c r="C97" s="12"/>
      <c r="D97" s="12"/>
      <c r="E97" s="12"/>
    </row>
    <row r="98" spans="1:18" s="6" customFormat="1" x14ac:dyDescent="0.45">
      <c r="C98" s="9"/>
      <c r="D98" s="10"/>
      <c r="E98" s="10"/>
    </row>
    <row r="99" spans="1:18" s="6" customFormat="1" x14ac:dyDescent="0.45">
      <c r="C99" s="12"/>
      <c r="D99" s="12"/>
      <c r="E99" s="12"/>
    </row>
    <row r="100" spans="1:18" s="6" customFormat="1" x14ac:dyDescent="0.45">
      <c r="C100" s="9"/>
      <c r="D100" s="10"/>
      <c r="E100" s="10"/>
    </row>
    <row r="102" spans="1:18" s="6" customFormat="1" x14ac:dyDescent="0.45">
      <c r="C102" s="125" t="s">
        <v>5</v>
      </c>
      <c r="D102" s="125"/>
      <c r="E102" s="125"/>
      <c r="F102" s="125"/>
      <c r="G102" s="125"/>
    </row>
    <row r="103" spans="1:18" s="6" customFormat="1" x14ac:dyDescent="0.45">
      <c r="C103" s="88" t="s">
        <v>6</v>
      </c>
      <c r="D103" s="126" t="s">
        <v>10</v>
      </c>
      <c r="E103" s="126"/>
      <c r="F103" s="126"/>
      <c r="G103" s="126"/>
    </row>
    <row r="104" spans="1:18" s="6" customFormat="1" x14ac:dyDescent="0.45">
      <c r="C104" s="16"/>
      <c r="D104" s="120"/>
      <c r="E104" s="120"/>
      <c r="F104" s="120"/>
      <c r="G104" s="120"/>
    </row>
    <row r="105" spans="1:18" s="6" customFormat="1" x14ac:dyDescent="0.45">
      <c r="C105" s="17"/>
      <c r="D105" s="134"/>
      <c r="E105" s="134"/>
      <c r="F105" s="134"/>
      <c r="G105" s="134"/>
    </row>
    <row r="106" spans="1:18" s="6" customFormat="1" x14ac:dyDescent="0.45">
      <c r="C106" s="16"/>
      <c r="D106" s="120"/>
      <c r="E106" s="120"/>
      <c r="F106" s="120"/>
      <c r="G106" s="120"/>
    </row>
    <row r="110" spans="1:18" x14ac:dyDescent="0.35">
      <c r="A110" s="127" t="s">
        <v>357</v>
      </c>
      <c r="B110" s="127"/>
      <c r="C110" s="130" t="s">
        <v>353</v>
      </c>
      <c r="D110" s="130"/>
      <c r="E110" s="130"/>
      <c r="F110" s="5" t="s">
        <v>2</v>
      </c>
      <c r="G110" s="5" t="s">
        <v>3</v>
      </c>
      <c r="H110" s="5" t="s">
        <v>11</v>
      </c>
      <c r="I110" s="2"/>
    </row>
    <row r="111" spans="1:18" ht="18" x14ac:dyDescent="0.35">
      <c r="A111" s="128"/>
      <c r="B111" s="128"/>
      <c r="C111" s="131"/>
      <c r="D111" s="131"/>
      <c r="E111" s="131"/>
      <c r="F111" s="133" t="s">
        <v>141</v>
      </c>
      <c r="G111" s="133"/>
      <c r="H111" s="122"/>
      <c r="I111" s="2"/>
    </row>
    <row r="112" spans="1:18" ht="14.4" x14ac:dyDescent="0.3">
      <c r="A112" s="129"/>
      <c r="B112" s="129"/>
      <c r="C112" s="132"/>
      <c r="D112" s="132"/>
      <c r="E112" s="132"/>
      <c r="F112" s="133"/>
      <c r="G112" s="133"/>
      <c r="H112" s="122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3:18" x14ac:dyDescent="0.45">
      <c r="C113" s="7"/>
      <c r="D113" s="7"/>
      <c r="E113" s="7"/>
      <c r="F113" s="7"/>
      <c r="G113" s="7"/>
      <c r="H113" s="7"/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3:18" x14ac:dyDescent="0.45">
      <c r="C114" s="123" t="s">
        <v>4</v>
      </c>
      <c r="D114" s="123"/>
      <c r="E114" s="123"/>
      <c r="F114" s="7"/>
      <c r="G114" s="121" t="s">
        <v>7</v>
      </c>
      <c r="H114" s="121"/>
      <c r="I114" s="3"/>
      <c r="J114" s="3"/>
      <c r="K114" s="3"/>
      <c r="L114" s="3"/>
      <c r="M114" s="49" t="s">
        <v>380</v>
      </c>
      <c r="N114" s="6" t="s">
        <v>214</v>
      </c>
      <c r="O114" s="3"/>
      <c r="P114" s="3"/>
      <c r="Q114" s="3"/>
      <c r="R114" s="3"/>
    </row>
    <row r="115" spans="3:18" x14ac:dyDescent="0.45">
      <c r="C115" s="124" t="s">
        <v>25</v>
      </c>
      <c r="D115" s="124"/>
      <c r="E115" s="124"/>
      <c r="F115" s="7"/>
      <c r="G115" s="8" t="s">
        <v>8</v>
      </c>
      <c r="H115" s="8" t="s">
        <v>9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3:18" x14ac:dyDescent="0.45">
      <c r="C116" s="9"/>
      <c r="D116" s="10"/>
      <c r="E116" s="10"/>
      <c r="F116" s="7"/>
      <c r="G116" s="11"/>
      <c r="H116" s="11"/>
      <c r="I116" s="3"/>
      <c r="J116" s="3"/>
      <c r="K116" s="3"/>
      <c r="L116" s="3"/>
      <c r="M116" s="3"/>
      <c r="N116" s="3"/>
    </row>
    <row r="117" spans="3:18" x14ac:dyDescent="0.45">
      <c r="C117" s="12"/>
      <c r="D117" s="12"/>
      <c r="E117" s="12"/>
      <c r="F117" s="7"/>
      <c r="G117" s="13"/>
      <c r="H117" s="14"/>
      <c r="I117" s="3"/>
      <c r="J117" s="3"/>
      <c r="K117" s="3"/>
      <c r="L117" s="3"/>
      <c r="M117" s="3"/>
      <c r="N117" s="3"/>
      <c r="O117" s="3"/>
      <c r="P117" s="3"/>
      <c r="Q117" s="3"/>
    </row>
    <row r="118" spans="3:18" x14ac:dyDescent="0.45">
      <c r="C118" s="9"/>
      <c r="D118" s="10"/>
      <c r="E118" s="10"/>
      <c r="G118" s="11"/>
      <c r="H118" s="11"/>
    </row>
    <row r="119" spans="3:18" x14ac:dyDescent="0.45">
      <c r="C119" s="12"/>
      <c r="D119" s="12"/>
      <c r="E119" s="12"/>
      <c r="G119" s="13"/>
      <c r="H119" s="13"/>
    </row>
    <row r="120" spans="3:18" x14ac:dyDescent="0.45">
      <c r="C120" s="9"/>
      <c r="D120" s="10"/>
      <c r="E120" s="10"/>
      <c r="G120" s="11"/>
      <c r="H120" s="11"/>
    </row>
    <row r="121" spans="3:18" x14ac:dyDescent="0.45">
      <c r="C121" s="12"/>
      <c r="D121" s="12"/>
      <c r="E121" s="12"/>
    </row>
    <row r="122" spans="3:18" x14ac:dyDescent="0.45">
      <c r="C122" s="9"/>
      <c r="D122" s="10"/>
      <c r="E122" s="10"/>
    </row>
    <row r="123" spans="3:18" x14ac:dyDescent="0.45">
      <c r="C123" s="12"/>
      <c r="D123" s="12"/>
      <c r="E123" s="12"/>
    </row>
    <row r="124" spans="3:18" x14ac:dyDescent="0.45">
      <c r="C124" s="9"/>
      <c r="D124" s="10"/>
      <c r="E124" s="10"/>
    </row>
    <row r="125" spans="3:18" x14ac:dyDescent="0.45">
      <c r="C125" s="12"/>
      <c r="D125" s="12"/>
      <c r="E125" s="12"/>
    </row>
    <row r="126" spans="3:18" s="6" customFormat="1" x14ac:dyDescent="0.45">
      <c r="C126" s="9"/>
      <c r="D126" s="10"/>
      <c r="E126" s="10"/>
    </row>
    <row r="127" spans="3:18" s="6" customFormat="1" x14ac:dyDescent="0.45">
      <c r="C127" s="12"/>
      <c r="D127" s="12"/>
      <c r="E127" s="12"/>
    </row>
    <row r="128" spans="3:18" s="6" customFormat="1" x14ac:dyDescent="0.45">
      <c r="C128" s="9"/>
      <c r="D128" s="10"/>
      <c r="E128" s="10"/>
    </row>
    <row r="129" spans="1:18" s="6" customFormat="1" x14ac:dyDescent="0.45">
      <c r="C129" s="12"/>
      <c r="D129" s="12"/>
      <c r="E129" s="12"/>
    </row>
    <row r="130" spans="1:18" s="6" customFormat="1" x14ac:dyDescent="0.45">
      <c r="C130" s="9"/>
      <c r="D130" s="10"/>
      <c r="E130" s="10"/>
    </row>
    <row r="131" spans="1:18" s="6" customFormat="1" x14ac:dyDescent="0.45">
      <c r="C131" s="9"/>
      <c r="D131" s="10"/>
      <c r="E131" s="10"/>
    </row>
    <row r="132" spans="1:18" s="6" customFormat="1" x14ac:dyDescent="0.45">
      <c r="C132" s="12"/>
      <c r="D132" s="12"/>
      <c r="E132" s="12"/>
    </row>
    <row r="133" spans="1:18" s="6" customFormat="1" x14ac:dyDescent="0.45">
      <c r="C133" s="9"/>
      <c r="D133" s="10"/>
      <c r="E133" s="10"/>
    </row>
    <row r="134" spans="1:18" s="6" customFormat="1" x14ac:dyDescent="0.45">
      <c r="C134" s="12"/>
      <c r="D134" s="12"/>
      <c r="E134" s="12"/>
    </row>
    <row r="135" spans="1:18" s="6" customFormat="1" x14ac:dyDescent="0.45">
      <c r="C135" s="9"/>
      <c r="D135" s="10"/>
      <c r="E135" s="10"/>
    </row>
    <row r="137" spans="1:18" s="6" customFormat="1" x14ac:dyDescent="0.45">
      <c r="C137" s="125" t="s">
        <v>5</v>
      </c>
      <c r="D137" s="125"/>
      <c r="E137" s="125"/>
      <c r="F137" s="125"/>
      <c r="G137" s="125"/>
    </row>
    <row r="138" spans="1:18" s="6" customFormat="1" x14ac:dyDescent="0.45">
      <c r="C138" s="88" t="s">
        <v>6</v>
      </c>
      <c r="D138" s="126" t="s">
        <v>10</v>
      </c>
      <c r="E138" s="126"/>
      <c r="F138" s="126"/>
      <c r="G138" s="126"/>
    </row>
    <row r="139" spans="1:18" s="6" customFormat="1" x14ac:dyDescent="0.45">
      <c r="C139" s="16"/>
      <c r="D139" s="120"/>
      <c r="E139" s="120"/>
      <c r="F139" s="120"/>
      <c r="G139" s="120"/>
    </row>
    <row r="140" spans="1:18" s="6" customFormat="1" x14ac:dyDescent="0.45">
      <c r="C140" s="17"/>
      <c r="D140" s="134"/>
      <c r="E140" s="134"/>
      <c r="F140" s="134"/>
      <c r="G140" s="134"/>
    </row>
    <row r="141" spans="1:18" s="6" customFormat="1" x14ac:dyDescent="0.45">
      <c r="C141" s="16"/>
      <c r="D141" s="120"/>
      <c r="E141" s="120"/>
      <c r="F141" s="120"/>
      <c r="G141" s="120"/>
    </row>
    <row r="142" spans="1:18" x14ac:dyDescent="0.35">
      <c r="A142" s="127" t="s">
        <v>359</v>
      </c>
      <c r="B142" s="127"/>
      <c r="C142" s="130" t="s">
        <v>358</v>
      </c>
      <c r="D142" s="130"/>
      <c r="E142" s="130"/>
      <c r="F142" s="5" t="s">
        <v>2</v>
      </c>
      <c r="G142" s="5" t="s">
        <v>3</v>
      </c>
      <c r="H142" s="5" t="s">
        <v>11</v>
      </c>
      <c r="I142" s="2"/>
    </row>
    <row r="143" spans="1:18" ht="18" x14ac:dyDescent="0.35">
      <c r="A143" s="128"/>
      <c r="B143" s="128"/>
      <c r="C143" s="131"/>
      <c r="D143" s="131"/>
      <c r="E143" s="131"/>
      <c r="F143" s="133" t="s">
        <v>346</v>
      </c>
      <c r="G143" s="133"/>
      <c r="H143" s="122"/>
      <c r="I143" s="2"/>
    </row>
    <row r="144" spans="1:18" ht="14.4" x14ac:dyDescent="0.3">
      <c r="A144" s="129"/>
      <c r="B144" s="129"/>
      <c r="C144" s="132"/>
      <c r="D144" s="132"/>
      <c r="E144" s="132"/>
      <c r="F144" s="133"/>
      <c r="G144" s="133"/>
      <c r="H144" s="122"/>
      <c r="I144" s="3"/>
      <c r="J144" s="3"/>
      <c r="K144" s="3"/>
      <c r="L144" s="3"/>
      <c r="M144" s="3"/>
      <c r="N144" s="3"/>
      <c r="O144" s="3"/>
      <c r="P144" s="3"/>
      <c r="Q144" s="3"/>
      <c r="R144" s="3"/>
    </row>
    <row r="145" spans="3:18" x14ac:dyDescent="0.45">
      <c r="C145" s="7"/>
      <c r="D145" s="7"/>
      <c r="E145" s="7"/>
      <c r="F145" s="7"/>
      <c r="G145" s="7"/>
      <c r="H145" s="7"/>
      <c r="I145" s="3"/>
      <c r="J145" s="3"/>
      <c r="K145" s="3"/>
      <c r="L145" s="3"/>
      <c r="M145" s="3"/>
      <c r="N145" s="3"/>
      <c r="O145" s="3"/>
      <c r="P145" s="3"/>
      <c r="Q145" s="3"/>
      <c r="R145" s="3"/>
    </row>
    <row r="146" spans="3:18" x14ac:dyDescent="0.45">
      <c r="C146" s="123" t="s">
        <v>4</v>
      </c>
      <c r="D146" s="123"/>
      <c r="E146" s="123"/>
      <c r="F146" s="7"/>
      <c r="G146" s="121" t="s">
        <v>7</v>
      </c>
      <c r="H146" s="121"/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3:18" x14ac:dyDescent="0.45">
      <c r="C147" s="124" t="s">
        <v>25</v>
      </c>
      <c r="D147" s="124"/>
      <c r="E147" s="124"/>
      <c r="F147" s="7"/>
      <c r="G147" s="8" t="s">
        <v>8</v>
      </c>
      <c r="H147" s="8" t="s">
        <v>9</v>
      </c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3:18" x14ac:dyDescent="0.45">
      <c r="C148" s="9"/>
      <c r="D148" s="10"/>
      <c r="E148" s="10"/>
      <c r="F148" s="7"/>
      <c r="G148" s="91" t="s">
        <v>384</v>
      </c>
      <c r="H148" s="11" t="s">
        <v>383</v>
      </c>
      <c r="I148" s="3"/>
      <c r="J148" s="3"/>
      <c r="K148" s="3"/>
      <c r="L148" s="3"/>
      <c r="M148" s="3"/>
      <c r="N148" s="3"/>
    </row>
    <row r="149" spans="3:18" x14ac:dyDescent="0.45">
      <c r="C149" s="12"/>
      <c r="D149" s="12"/>
      <c r="E149" s="12"/>
      <c r="F149" s="7"/>
      <c r="G149" s="92" t="s">
        <v>385</v>
      </c>
      <c r="H149" s="14" t="s">
        <v>386</v>
      </c>
      <c r="I149" s="3"/>
      <c r="J149" s="3"/>
      <c r="K149" s="3"/>
      <c r="L149" s="3"/>
      <c r="M149" s="3"/>
      <c r="N149" s="3"/>
      <c r="O149" s="3"/>
      <c r="P149" s="3"/>
      <c r="Q149" s="3"/>
    </row>
    <row r="150" spans="3:18" x14ac:dyDescent="0.45">
      <c r="C150" s="9"/>
      <c r="D150" s="10"/>
      <c r="E150" s="10"/>
      <c r="G150" s="91" t="s">
        <v>387</v>
      </c>
      <c r="H150" s="11" t="s">
        <v>388</v>
      </c>
    </row>
    <row r="151" spans="3:18" x14ac:dyDescent="0.45">
      <c r="C151" s="12"/>
      <c r="D151" s="12"/>
      <c r="E151" s="12"/>
      <c r="G151" s="13"/>
      <c r="H151" s="13"/>
    </row>
    <row r="152" spans="3:18" x14ac:dyDescent="0.45">
      <c r="C152" s="9"/>
      <c r="D152" s="10"/>
      <c r="E152" s="10"/>
      <c r="G152" s="11"/>
      <c r="H152" s="11"/>
    </row>
    <row r="153" spans="3:18" x14ac:dyDescent="0.45">
      <c r="C153" s="12"/>
      <c r="D153" s="12"/>
      <c r="E153" s="12"/>
    </row>
    <row r="154" spans="3:18" x14ac:dyDescent="0.45">
      <c r="C154" s="9"/>
      <c r="D154" s="10"/>
      <c r="E154" s="10"/>
    </row>
    <row r="155" spans="3:18" x14ac:dyDescent="0.45">
      <c r="C155" s="12"/>
      <c r="D155" s="12"/>
      <c r="E155" s="12"/>
    </row>
    <row r="156" spans="3:18" x14ac:dyDescent="0.45">
      <c r="C156" s="9"/>
      <c r="D156" s="10"/>
      <c r="E156" s="10"/>
    </row>
    <row r="157" spans="3:18" x14ac:dyDescent="0.45">
      <c r="C157" s="12"/>
      <c r="D157" s="12"/>
      <c r="E157" s="12"/>
    </row>
    <row r="158" spans="3:18" s="6" customFormat="1" x14ac:dyDescent="0.45">
      <c r="C158" s="9"/>
      <c r="D158" s="10"/>
      <c r="E158" s="10"/>
    </row>
    <row r="159" spans="3:18" s="6" customFormat="1" x14ac:dyDescent="0.45">
      <c r="C159" s="12"/>
      <c r="D159" s="12"/>
      <c r="E159" s="12"/>
    </row>
    <row r="160" spans="3:18" s="6" customFormat="1" x14ac:dyDescent="0.45">
      <c r="C160" s="9"/>
      <c r="D160" s="10"/>
      <c r="E160" s="10"/>
    </row>
    <row r="161" spans="3:7" s="6" customFormat="1" x14ac:dyDescent="0.45">
      <c r="C161" s="12"/>
      <c r="D161" s="12"/>
      <c r="E161" s="12"/>
    </row>
    <row r="162" spans="3:7" s="6" customFormat="1" x14ac:dyDescent="0.45">
      <c r="C162" s="9"/>
      <c r="D162" s="10"/>
      <c r="E162" s="10"/>
    </row>
    <row r="163" spans="3:7" s="6" customFormat="1" x14ac:dyDescent="0.45">
      <c r="C163" s="9"/>
      <c r="D163" s="10"/>
      <c r="E163" s="10"/>
    </row>
    <row r="164" spans="3:7" s="6" customFormat="1" x14ac:dyDescent="0.45">
      <c r="C164" s="12"/>
      <c r="D164" s="12"/>
      <c r="E164" s="12"/>
    </row>
    <row r="165" spans="3:7" s="6" customFormat="1" x14ac:dyDescent="0.45">
      <c r="C165" s="9"/>
      <c r="D165" s="10"/>
      <c r="E165" s="10"/>
    </row>
    <row r="166" spans="3:7" s="6" customFormat="1" x14ac:dyDescent="0.45">
      <c r="C166" s="12"/>
      <c r="D166" s="12"/>
      <c r="E166" s="12"/>
    </row>
    <row r="167" spans="3:7" s="6" customFormat="1" x14ac:dyDescent="0.45">
      <c r="C167" s="9"/>
      <c r="D167" s="10"/>
      <c r="E167" s="10"/>
    </row>
    <row r="169" spans="3:7" s="6" customFormat="1" x14ac:dyDescent="0.45">
      <c r="C169" s="125" t="s">
        <v>5</v>
      </c>
      <c r="D169" s="125"/>
      <c r="E169" s="125"/>
      <c r="F169" s="125"/>
      <c r="G169" s="125"/>
    </row>
    <row r="170" spans="3:7" s="6" customFormat="1" x14ac:dyDescent="0.45">
      <c r="C170" s="88" t="s">
        <v>6</v>
      </c>
      <c r="D170" s="126" t="s">
        <v>10</v>
      </c>
      <c r="E170" s="126"/>
      <c r="F170" s="126"/>
      <c r="G170" s="126"/>
    </row>
    <row r="171" spans="3:7" s="6" customFormat="1" x14ac:dyDescent="0.45">
      <c r="C171" s="16"/>
      <c r="D171" s="120"/>
      <c r="E171" s="120"/>
      <c r="F171" s="120"/>
      <c r="G171" s="120"/>
    </row>
    <row r="172" spans="3:7" s="6" customFormat="1" x14ac:dyDescent="0.45">
      <c r="C172" s="17"/>
      <c r="D172" s="134"/>
      <c r="E172" s="134"/>
      <c r="F172" s="134"/>
      <c r="G172" s="134"/>
    </row>
    <row r="173" spans="3:7" s="6" customFormat="1" x14ac:dyDescent="0.45">
      <c r="C173" s="16"/>
      <c r="D173" s="120"/>
      <c r="E173" s="120"/>
      <c r="F173" s="120"/>
      <c r="G173" s="120"/>
    </row>
    <row r="177" spans="1:68" x14ac:dyDescent="0.35">
      <c r="A177" s="127" t="s">
        <v>361</v>
      </c>
      <c r="B177" s="127"/>
      <c r="C177" s="130" t="s">
        <v>360</v>
      </c>
      <c r="D177" s="130"/>
      <c r="E177" s="130"/>
      <c r="F177" s="5" t="s">
        <v>2</v>
      </c>
      <c r="G177" s="5" t="s">
        <v>3</v>
      </c>
      <c r="H177" s="5" t="s">
        <v>11</v>
      </c>
      <c r="I177" s="2"/>
    </row>
    <row r="178" spans="1:68" ht="18" x14ac:dyDescent="0.35">
      <c r="A178" s="128"/>
      <c r="B178" s="128"/>
      <c r="C178" s="131"/>
      <c r="D178" s="131"/>
      <c r="E178" s="131"/>
      <c r="F178" s="133" t="s">
        <v>138</v>
      </c>
      <c r="G178" s="133"/>
      <c r="H178" s="122"/>
      <c r="I178" s="2"/>
    </row>
    <row r="179" spans="1:68" ht="14.4" x14ac:dyDescent="0.3">
      <c r="A179" s="129"/>
      <c r="B179" s="129"/>
      <c r="C179" s="132"/>
      <c r="D179" s="132"/>
      <c r="E179" s="132"/>
      <c r="F179" s="133"/>
      <c r="G179" s="133"/>
      <c r="H179" s="122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68" x14ac:dyDescent="0.45">
      <c r="C180" s="7"/>
      <c r="D180" s="7"/>
      <c r="E180" s="7"/>
      <c r="F180" s="7"/>
      <c r="G180" s="7"/>
      <c r="H180" s="7"/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68" x14ac:dyDescent="0.45">
      <c r="C181" s="123" t="s">
        <v>4</v>
      </c>
      <c r="D181" s="123"/>
      <c r="E181" s="123"/>
      <c r="F181" s="7"/>
      <c r="G181" s="121" t="s">
        <v>7</v>
      </c>
      <c r="H181" s="121"/>
      <c r="I181" s="3"/>
      <c r="J181" s="3"/>
      <c r="K181" s="3"/>
      <c r="L181" s="3"/>
      <c r="M181" s="50" t="s">
        <v>381</v>
      </c>
      <c r="N181" s="6" t="s">
        <v>367</v>
      </c>
      <c r="O181" s="3"/>
      <c r="P181" s="3"/>
      <c r="Q181" s="3"/>
      <c r="R181" s="3"/>
      <c r="AG181" s="51" t="s">
        <v>382</v>
      </c>
      <c r="AH181" s="6" t="s">
        <v>378</v>
      </c>
      <c r="BP181" s="117" t="s">
        <v>476</v>
      </c>
    </row>
    <row r="182" spans="1:68" x14ac:dyDescent="0.45">
      <c r="C182" s="124" t="s">
        <v>25</v>
      </c>
      <c r="D182" s="124"/>
      <c r="E182" s="124"/>
      <c r="F182" s="7"/>
      <c r="G182" s="8" t="s">
        <v>8</v>
      </c>
      <c r="H182" s="8" t="s">
        <v>9</v>
      </c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68" x14ac:dyDescent="0.45">
      <c r="C183" s="9"/>
      <c r="D183" s="10"/>
      <c r="E183" s="10"/>
      <c r="F183" s="7"/>
      <c r="G183" s="11"/>
      <c r="H183" s="11"/>
      <c r="I183" s="3"/>
      <c r="J183" s="3"/>
      <c r="K183" s="3"/>
      <c r="L183" s="3"/>
      <c r="M183" s="3"/>
      <c r="N183" s="3"/>
    </row>
    <row r="184" spans="1:68" x14ac:dyDescent="0.45">
      <c r="C184" s="12"/>
      <c r="D184" s="12"/>
      <c r="E184" s="12"/>
      <c r="F184" s="7"/>
      <c r="G184" s="13"/>
      <c r="H184" s="14"/>
      <c r="I184" s="3"/>
      <c r="J184" s="3"/>
      <c r="K184" s="3"/>
      <c r="L184" s="3"/>
      <c r="M184" s="3"/>
      <c r="N184" s="3"/>
      <c r="O184" s="3"/>
      <c r="P184" s="3"/>
      <c r="Q184" s="3"/>
    </row>
    <row r="185" spans="1:68" x14ac:dyDescent="0.45">
      <c r="C185" s="9"/>
      <c r="D185" s="10"/>
      <c r="E185" s="10"/>
      <c r="G185" s="11"/>
      <c r="H185" s="11"/>
    </row>
    <row r="186" spans="1:68" x14ac:dyDescent="0.45">
      <c r="C186" s="12"/>
      <c r="D186" s="12"/>
      <c r="E186" s="12"/>
      <c r="G186" s="13"/>
      <c r="H186" s="13"/>
    </row>
    <row r="187" spans="1:68" x14ac:dyDescent="0.45">
      <c r="C187" s="9"/>
      <c r="D187" s="10"/>
      <c r="E187" s="10"/>
      <c r="G187" s="11"/>
      <c r="H187" s="11"/>
    </row>
    <row r="188" spans="1:68" x14ac:dyDescent="0.45">
      <c r="C188" s="12"/>
      <c r="D188" s="12"/>
      <c r="E188" s="12"/>
    </row>
    <row r="189" spans="1:68" x14ac:dyDescent="0.45">
      <c r="C189" s="9"/>
      <c r="D189" s="10"/>
      <c r="E189" s="10"/>
    </row>
    <row r="190" spans="1:68" x14ac:dyDescent="0.45">
      <c r="C190" s="12"/>
      <c r="D190" s="12"/>
      <c r="E190" s="12"/>
    </row>
    <row r="191" spans="1:68" x14ac:dyDescent="0.45">
      <c r="C191" s="9"/>
      <c r="D191" s="10"/>
      <c r="E191" s="10"/>
    </row>
    <row r="192" spans="1:68" x14ac:dyDescent="0.45">
      <c r="C192" s="12"/>
      <c r="D192" s="12"/>
      <c r="E192" s="12"/>
      <c r="H192"/>
    </row>
    <row r="193" spans="3:7" s="6" customFormat="1" x14ac:dyDescent="0.45">
      <c r="C193" s="9"/>
      <c r="D193" s="10"/>
      <c r="E193" s="10"/>
    </row>
    <row r="194" spans="3:7" s="6" customFormat="1" x14ac:dyDescent="0.45">
      <c r="C194" s="12"/>
      <c r="D194" s="12"/>
      <c r="E194" s="12"/>
    </row>
    <row r="195" spans="3:7" s="6" customFormat="1" x14ac:dyDescent="0.45">
      <c r="C195" s="9"/>
      <c r="D195" s="10"/>
      <c r="E195" s="10"/>
    </row>
    <row r="196" spans="3:7" s="6" customFormat="1" x14ac:dyDescent="0.45">
      <c r="C196" s="12"/>
      <c r="D196" s="12"/>
      <c r="E196" s="12"/>
    </row>
    <row r="197" spans="3:7" s="6" customFormat="1" x14ac:dyDescent="0.45">
      <c r="C197" s="9"/>
      <c r="D197" s="10"/>
      <c r="E197" s="10"/>
    </row>
    <row r="198" spans="3:7" s="6" customFormat="1" x14ac:dyDescent="0.45">
      <c r="C198" s="9"/>
      <c r="D198" s="10"/>
      <c r="E198" s="10"/>
    </row>
    <row r="199" spans="3:7" s="6" customFormat="1" x14ac:dyDescent="0.45">
      <c r="C199" s="12"/>
      <c r="D199" s="12"/>
      <c r="E199" s="12"/>
    </row>
    <row r="200" spans="3:7" s="6" customFormat="1" x14ac:dyDescent="0.45">
      <c r="C200" s="9"/>
      <c r="D200" s="10"/>
      <c r="E200" s="10"/>
    </row>
    <row r="201" spans="3:7" s="6" customFormat="1" x14ac:dyDescent="0.45">
      <c r="C201" s="12"/>
      <c r="D201" s="12"/>
      <c r="E201" s="12"/>
    </row>
    <row r="202" spans="3:7" s="6" customFormat="1" x14ac:dyDescent="0.45">
      <c r="C202" s="9"/>
      <c r="D202" s="10"/>
      <c r="E202" s="10"/>
    </row>
    <row r="204" spans="3:7" s="6" customFormat="1" x14ac:dyDescent="0.45">
      <c r="C204" s="125" t="s">
        <v>5</v>
      </c>
      <c r="D204" s="125"/>
      <c r="E204" s="125"/>
      <c r="F204" s="125"/>
      <c r="G204" s="125"/>
    </row>
    <row r="205" spans="3:7" s="6" customFormat="1" x14ac:dyDescent="0.45">
      <c r="C205" s="88" t="s">
        <v>6</v>
      </c>
      <c r="D205" s="126" t="s">
        <v>10</v>
      </c>
      <c r="E205" s="126"/>
      <c r="F205" s="126"/>
      <c r="G205" s="126"/>
    </row>
    <row r="206" spans="3:7" s="6" customFormat="1" x14ac:dyDescent="0.45">
      <c r="C206" s="16"/>
      <c r="D206" s="120"/>
      <c r="E206" s="120"/>
      <c r="F206" s="120"/>
      <c r="G206" s="120"/>
    </row>
    <row r="207" spans="3:7" s="6" customFormat="1" x14ac:dyDescent="0.45">
      <c r="C207" s="17"/>
      <c r="D207" s="134"/>
      <c r="E207" s="134"/>
      <c r="F207" s="134"/>
      <c r="G207" s="134"/>
    </row>
    <row r="208" spans="3:7" s="6" customFormat="1" x14ac:dyDescent="0.45">
      <c r="C208" s="16"/>
      <c r="D208" s="120"/>
      <c r="E208" s="120"/>
      <c r="F208" s="120"/>
      <c r="G208" s="120"/>
    </row>
    <row r="209" spans="1:18" s="6" customFormat="1" x14ac:dyDescent="0.45">
      <c r="C209" s="54"/>
      <c r="D209" s="55"/>
      <c r="E209" s="55"/>
      <c r="F209" s="55"/>
      <c r="G209" s="55"/>
    </row>
    <row r="210" spans="1:18" s="6" customFormat="1" x14ac:dyDescent="0.45">
      <c r="C210" s="54"/>
      <c r="D210" s="55"/>
      <c r="E210" s="55"/>
      <c r="F210" s="55"/>
      <c r="G210" s="55"/>
    </row>
    <row r="211" spans="1:18" s="6" customFormat="1" x14ac:dyDescent="0.45">
      <c r="C211" s="54"/>
      <c r="D211" s="55"/>
      <c r="E211" s="55"/>
      <c r="F211" s="55"/>
      <c r="G211" s="55"/>
    </row>
    <row r="212" spans="1:18" s="6" customFormat="1" x14ac:dyDescent="0.45">
      <c r="C212" s="54"/>
      <c r="D212" s="55"/>
      <c r="E212" s="55"/>
      <c r="F212" s="55"/>
      <c r="G212" s="55"/>
    </row>
    <row r="213" spans="1:18" s="6" customFormat="1" x14ac:dyDescent="0.45">
      <c r="C213" s="54"/>
      <c r="D213" s="55"/>
      <c r="E213" s="55"/>
      <c r="F213" s="55"/>
      <c r="G213" s="55"/>
    </row>
    <row r="214" spans="1:18" x14ac:dyDescent="0.35">
      <c r="A214" s="127" t="s">
        <v>362</v>
      </c>
      <c r="B214" s="127"/>
      <c r="C214" s="130" t="s">
        <v>353</v>
      </c>
      <c r="D214" s="130"/>
      <c r="E214" s="130"/>
      <c r="F214" s="5" t="s">
        <v>2</v>
      </c>
      <c r="G214" s="5" t="s">
        <v>3</v>
      </c>
      <c r="H214" s="5" t="s">
        <v>11</v>
      </c>
      <c r="I214" s="2"/>
    </row>
    <row r="215" spans="1:18" ht="18" x14ac:dyDescent="0.35">
      <c r="A215" s="128"/>
      <c r="B215" s="128"/>
      <c r="C215" s="131"/>
      <c r="D215" s="131"/>
      <c r="E215" s="131"/>
      <c r="F215" s="133" t="s">
        <v>141</v>
      </c>
      <c r="G215" s="133"/>
      <c r="H215" s="122"/>
      <c r="I215" s="2"/>
    </row>
    <row r="216" spans="1:18" ht="14.4" x14ac:dyDescent="0.3">
      <c r="A216" s="129"/>
      <c r="B216" s="129"/>
      <c r="C216" s="132"/>
      <c r="D216" s="132"/>
      <c r="E216" s="132"/>
      <c r="F216" s="133"/>
      <c r="G216" s="133"/>
      <c r="H216" s="122"/>
      <c r="I216" s="3"/>
      <c r="J216" s="3"/>
      <c r="K216" s="3"/>
      <c r="L216" s="3"/>
      <c r="M216" s="3"/>
      <c r="N216" s="3"/>
      <c r="O216" s="3"/>
      <c r="P216" s="3"/>
      <c r="Q216" s="3"/>
      <c r="R216" s="3"/>
    </row>
    <row r="217" spans="1:18" x14ac:dyDescent="0.45">
      <c r="C217" s="7"/>
      <c r="D217" s="7"/>
      <c r="E217" s="7"/>
      <c r="F217" s="7"/>
      <c r="G217" s="7"/>
      <c r="H217" s="7"/>
      <c r="I217" s="3"/>
      <c r="J217" s="3"/>
      <c r="K217" s="3"/>
      <c r="L217" s="3"/>
      <c r="M217" s="3"/>
      <c r="N217" s="3"/>
      <c r="O217" s="3"/>
      <c r="P217" s="3"/>
      <c r="Q217" s="3"/>
      <c r="R217" s="3"/>
    </row>
    <row r="218" spans="1:18" x14ac:dyDescent="0.45">
      <c r="C218" s="123" t="s">
        <v>4</v>
      </c>
      <c r="D218" s="123"/>
      <c r="E218" s="123"/>
      <c r="F218" s="7"/>
      <c r="G218" s="121" t="s">
        <v>7</v>
      </c>
      <c r="H218" s="121"/>
      <c r="I218" s="3"/>
      <c r="J218" s="3"/>
      <c r="K218" s="3"/>
      <c r="L218" s="3"/>
      <c r="M218" s="3"/>
      <c r="N218" s="3"/>
      <c r="O218" s="3"/>
      <c r="P218" s="3"/>
      <c r="Q218" s="3"/>
      <c r="R218" s="3"/>
    </row>
    <row r="219" spans="1:18" x14ac:dyDescent="0.45">
      <c r="C219" s="124" t="s">
        <v>25</v>
      </c>
      <c r="D219" s="124"/>
      <c r="E219" s="124"/>
      <c r="F219" s="7"/>
      <c r="G219" s="8" t="s">
        <v>8</v>
      </c>
      <c r="H219" s="8" t="s">
        <v>9</v>
      </c>
      <c r="I219" s="3"/>
      <c r="J219" s="3"/>
      <c r="K219" s="3"/>
      <c r="L219" s="3"/>
      <c r="M219" s="3"/>
      <c r="N219" s="3"/>
      <c r="O219" s="3"/>
      <c r="P219" s="3"/>
      <c r="Q219" s="3"/>
      <c r="R219" s="3"/>
    </row>
    <row r="220" spans="1:18" x14ac:dyDescent="0.45">
      <c r="C220" s="9"/>
      <c r="D220" s="10"/>
      <c r="E220" s="10"/>
      <c r="F220" s="7"/>
      <c r="G220" s="11"/>
      <c r="H220" s="11"/>
      <c r="I220" s="3"/>
      <c r="J220" s="3"/>
      <c r="K220" s="3"/>
      <c r="L220" s="3"/>
      <c r="M220" s="3"/>
      <c r="N220" s="3"/>
    </row>
    <row r="221" spans="1:18" x14ac:dyDescent="0.45">
      <c r="C221" s="12"/>
      <c r="D221" s="12"/>
      <c r="E221" s="12"/>
      <c r="F221" s="7"/>
      <c r="G221" s="13"/>
      <c r="H221" s="14"/>
      <c r="I221" s="3"/>
      <c r="J221" s="3"/>
      <c r="K221" s="3"/>
      <c r="L221" s="3"/>
      <c r="M221" s="3"/>
      <c r="N221" s="3"/>
      <c r="O221" s="3"/>
      <c r="P221" s="3"/>
      <c r="Q221" s="3"/>
    </row>
    <row r="222" spans="1:18" x14ac:dyDescent="0.45">
      <c r="C222" s="9"/>
      <c r="D222" s="10"/>
      <c r="E222" s="10"/>
      <c r="G222" s="11"/>
      <c r="H222" s="11"/>
    </row>
    <row r="223" spans="1:18" x14ac:dyDescent="0.45">
      <c r="C223" s="12"/>
      <c r="D223" s="12"/>
      <c r="E223" s="12"/>
      <c r="G223" s="13"/>
      <c r="H223" s="13"/>
      <c r="M223" s="50" t="s">
        <v>381</v>
      </c>
      <c r="N223" s="6" t="s">
        <v>367</v>
      </c>
    </row>
    <row r="224" spans="1:18" x14ac:dyDescent="0.45">
      <c r="C224" s="9"/>
      <c r="D224" s="10"/>
      <c r="E224" s="10"/>
      <c r="G224" s="11"/>
      <c r="H224" s="11"/>
    </row>
    <row r="225" spans="3:14" x14ac:dyDescent="0.45">
      <c r="C225" s="12"/>
      <c r="D225" s="12"/>
      <c r="E225" s="12"/>
    </row>
    <row r="226" spans="3:14" x14ac:dyDescent="0.45">
      <c r="C226" s="9"/>
      <c r="D226" s="10"/>
      <c r="E226" s="10"/>
    </row>
    <row r="227" spans="3:14" x14ac:dyDescent="0.45">
      <c r="C227" s="12"/>
      <c r="D227" s="12"/>
      <c r="E227" s="12"/>
    </row>
    <row r="228" spans="3:14" x14ac:dyDescent="0.45">
      <c r="C228" s="9"/>
      <c r="D228" s="10"/>
      <c r="E228" s="10"/>
    </row>
    <row r="229" spans="3:14" x14ac:dyDescent="0.45">
      <c r="C229" s="12"/>
      <c r="D229" s="12"/>
      <c r="E229" s="12"/>
    </row>
    <row r="230" spans="3:14" s="6" customFormat="1" x14ac:dyDescent="0.45">
      <c r="C230" s="9"/>
      <c r="D230" s="10"/>
      <c r="E230" s="10"/>
    </row>
    <row r="231" spans="3:14" s="6" customFormat="1" x14ac:dyDescent="0.45">
      <c r="C231" s="12"/>
      <c r="D231" s="12"/>
      <c r="E231" s="12"/>
    </row>
    <row r="232" spans="3:14" s="6" customFormat="1" x14ac:dyDescent="0.45">
      <c r="C232" s="9"/>
      <c r="D232" s="10"/>
      <c r="E232" s="10"/>
    </row>
    <row r="233" spans="3:14" s="6" customFormat="1" x14ac:dyDescent="0.45">
      <c r="C233" s="12"/>
      <c r="D233" s="12"/>
      <c r="E233" s="12"/>
    </row>
    <row r="234" spans="3:14" s="6" customFormat="1" x14ac:dyDescent="0.45">
      <c r="C234" s="9"/>
      <c r="D234" s="10"/>
      <c r="E234" s="10"/>
    </row>
    <row r="235" spans="3:14" s="6" customFormat="1" x14ac:dyDescent="0.45">
      <c r="C235" s="9"/>
      <c r="D235" s="10"/>
      <c r="E235" s="10"/>
      <c r="M235" s="51" t="s">
        <v>382</v>
      </c>
      <c r="N235" s="6" t="s">
        <v>378</v>
      </c>
    </row>
    <row r="236" spans="3:14" s="6" customFormat="1" x14ac:dyDescent="0.45">
      <c r="C236" s="12"/>
      <c r="D236" s="12"/>
      <c r="E236" s="12"/>
    </row>
    <row r="237" spans="3:14" s="6" customFormat="1" x14ac:dyDescent="0.45">
      <c r="C237" s="9"/>
      <c r="D237" s="10"/>
      <c r="E237" s="10"/>
    </row>
    <row r="238" spans="3:14" s="6" customFormat="1" x14ac:dyDescent="0.45">
      <c r="C238" s="12"/>
      <c r="D238" s="12"/>
      <c r="E238" s="12"/>
    </row>
    <row r="239" spans="3:14" s="6" customFormat="1" x14ac:dyDescent="0.45">
      <c r="C239" s="9"/>
      <c r="D239" s="10"/>
      <c r="E239" s="10"/>
    </row>
    <row r="241" spans="1:25" s="6" customFormat="1" x14ac:dyDescent="0.45">
      <c r="C241" s="125" t="s">
        <v>5</v>
      </c>
      <c r="D241" s="125"/>
      <c r="E241" s="125"/>
      <c r="F241" s="125"/>
      <c r="G241" s="125"/>
    </row>
    <row r="242" spans="1:25" s="6" customFormat="1" x14ac:dyDescent="0.45">
      <c r="C242" s="88" t="s">
        <v>6</v>
      </c>
      <c r="D242" s="126" t="s">
        <v>10</v>
      </c>
      <c r="E242" s="126"/>
      <c r="F242" s="126"/>
      <c r="G242" s="126"/>
    </row>
    <row r="243" spans="1:25" s="6" customFormat="1" x14ac:dyDescent="0.45">
      <c r="C243" s="16"/>
      <c r="D243" s="120"/>
      <c r="E243" s="120"/>
      <c r="F243" s="120"/>
      <c r="G243" s="120"/>
    </row>
    <row r="244" spans="1:25" s="6" customFormat="1" x14ac:dyDescent="0.45">
      <c r="C244" s="17"/>
      <c r="D244" s="134"/>
      <c r="E244" s="134"/>
      <c r="F244" s="134"/>
      <c r="G244" s="134"/>
    </row>
    <row r="245" spans="1:25" s="6" customFormat="1" x14ac:dyDescent="0.45">
      <c r="C245" s="16"/>
      <c r="D245" s="120"/>
      <c r="E245" s="120"/>
      <c r="F245" s="120"/>
      <c r="G245" s="120"/>
    </row>
    <row r="249" spans="1:25" x14ac:dyDescent="0.45">
      <c r="A249" s="127" t="s">
        <v>364</v>
      </c>
      <c r="B249" s="127"/>
      <c r="C249" s="130" t="s">
        <v>363</v>
      </c>
      <c r="D249" s="130"/>
      <c r="E249" s="130"/>
      <c r="F249" s="5" t="s">
        <v>2</v>
      </c>
      <c r="G249" s="5" t="s">
        <v>3</v>
      </c>
      <c r="H249" s="5" t="s">
        <v>11</v>
      </c>
      <c r="I249" s="2"/>
      <c r="X249" s="48" t="s">
        <v>379</v>
      </c>
      <c r="Y249" s="6" t="s">
        <v>215</v>
      </c>
    </row>
    <row r="250" spans="1:25" ht="18" x14ac:dyDescent="0.35">
      <c r="A250" s="128"/>
      <c r="B250" s="128"/>
      <c r="C250" s="131"/>
      <c r="D250" s="131"/>
      <c r="E250" s="131"/>
      <c r="F250" s="133" t="s">
        <v>147</v>
      </c>
      <c r="G250" s="133"/>
      <c r="H250" s="122"/>
      <c r="I250" s="2"/>
    </row>
    <row r="251" spans="1:25" ht="14.4" x14ac:dyDescent="0.3">
      <c r="A251" s="129"/>
      <c r="B251" s="129"/>
      <c r="C251" s="132"/>
      <c r="D251" s="132"/>
      <c r="E251" s="132"/>
      <c r="F251" s="133"/>
      <c r="G251" s="133"/>
      <c r="H251" s="122"/>
      <c r="I251" s="3"/>
      <c r="J251" s="3"/>
      <c r="K251" s="3"/>
      <c r="L251" s="3"/>
      <c r="M251" s="3"/>
      <c r="N251" s="3"/>
      <c r="O251" s="3"/>
      <c r="P251" s="3"/>
      <c r="Q251" s="3"/>
      <c r="R251" s="3"/>
    </row>
    <row r="252" spans="1:25" x14ac:dyDescent="0.45">
      <c r="C252" s="7"/>
      <c r="D252" s="7"/>
      <c r="E252" s="7"/>
      <c r="F252" s="7"/>
      <c r="G252" s="7"/>
      <c r="H252" s="7"/>
      <c r="I252" s="3"/>
      <c r="J252" s="3"/>
      <c r="K252" s="3"/>
      <c r="L252" s="3"/>
      <c r="M252" s="3"/>
      <c r="N252" s="3"/>
      <c r="O252" s="3"/>
      <c r="P252" s="3"/>
      <c r="Q252" s="3"/>
      <c r="R252" s="3"/>
    </row>
    <row r="253" spans="1:25" x14ac:dyDescent="0.45">
      <c r="C253" s="123" t="s">
        <v>4</v>
      </c>
      <c r="D253" s="123"/>
      <c r="E253" s="123"/>
      <c r="F253" s="7"/>
      <c r="G253" s="121" t="s">
        <v>7</v>
      </c>
      <c r="H253" s="121"/>
      <c r="I253" s="3"/>
      <c r="J253" s="3"/>
      <c r="K253" s="3"/>
      <c r="L253" s="3"/>
      <c r="M253" s="3"/>
      <c r="N253" s="3"/>
      <c r="O253" s="3"/>
      <c r="P253" s="3"/>
      <c r="Q253" s="3"/>
      <c r="R253" s="3"/>
    </row>
    <row r="254" spans="1:25" x14ac:dyDescent="0.45">
      <c r="C254" s="124" t="s">
        <v>25</v>
      </c>
      <c r="D254" s="124"/>
      <c r="E254" s="124"/>
      <c r="F254" s="7"/>
      <c r="G254" s="8" t="s">
        <v>8</v>
      </c>
      <c r="H254" s="8" t="s">
        <v>9</v>
      </c>
      <c r="I254" s="3"/>
      <c r="J254" s="3"/>
      <c r="K254" s="3"/>
      <c r="L254" s="3"/>
      <c r="M254" s="3"/>
      <c r="N254" s="3"/>
      <c r="O254" s="3"/>
      <c r="P254" s="3"/>
      <c r="Q254" s="3"/>
      <c r="R254" s="3"/>
    </row>
    <row r="255" spans="1:25" x14ac:dyDescent="0.45">
      <c r="C255" s="9"/>
      <c r="D255" s="10"/>
      <c r="E255" s="10"/>
      <c r="F255" s="7"/>
      <c r="G255" s="11"/>
      <c r="H255" s="11"/>
      <c r="I255" s="3"/>
      <c r="J255" s="3"/>
      <c r="K255" s="3"/>
      <c r="L255" s="3"/>
      <c r="M255" s="3"/>
      <c r="N255" s="3"/>
    </row>
    <row r="256" spans="1:25" x14ac:dyDescent="0.45">
      <c r="C256" s="12"/>
      <c r="D256" s="12"/>
      <c r="E256" s="12"/>
      <c r="F256" s="7"/>
      <c r="G256" s="13"/>
      <c r="H256" s="14"/>
      <c r="I256" s="3"/>
      <c r="J256" s="3"/>
      <c r="K256" s="3"/>
      <c r="L256" s="3"/>
      <c r="M256" s="3"/>
      <c r="N256" s="3"/>
      <c r="O256" s="3"/>
      <c r="P256" s="3"/>
      <c r="Q256" s="3"/>
    </row>
    <row r="257" spans="3:26" x14ac:dyDescent="0.45">
      <c r="C257" s="9"/>
      <c r="D257" s="10"/>
      <c r="E257" s="10"/>
      <c r="G257" s="11"/>
      <c r="H257" s="11"/>
    </row>
    <row r="258" spans="3:26" x14ac:dyDescent="0.45">
      <c r="C258" s="12"/>
      <c r="D258" s="12"/>
      <c r="E258" s="12"/>
      <c r="G258" s="13"/>
      <c r="H258" s="13"/>
    </row>
    <row r="259" spans="3:26" x14ac:dyDescent="0.45">
      <c r="C259" s="9"/>
      <c r="D259" s="10"/>
      <c r="E259" s="10"/>
      <c r="G259" s="11"/>
      <c r="H259" s="11"/>
    </row>
    <row r="260" spans="3:26" x14ac:dyDescent="0.45">
      <c r="C260" s="12"/>
      <c r="D260" s="12"/>
      <c r="E260" s="12"/>
    </row>
    <row r="261" spans="3:26" x14ac:dyDescent="0.45">
      <c r="C261" s="9"/>
      <c r="D261" s="10"/>
      <c r="E261" s="10"/>
    </row>
    <row r="262" spans="3:26" x14ac:dyDescent="0.45">
      <c r="C262" s="12"/>
      <c r="D262" s="12"/>
      <c r="E262" s="12"/>
    </row>
    <row r="263" spans="3:26" x14ac:dyDescent="0.45">
      <c r="C263" s="9"/>
      <c r="D263" s="10"/>
      <c r="E263" s="10"/>
    </row>
    <row r="264" spans="3:26" x14ac:dyDescent="0.45">
      <c r="C264" s="12"/>
      <c r="D264" s="12"/>
      <c r="E264" s="12"/>
    </row>
    <row r="265" spans="3:26" s="6" customFormat="1" x14ac:dyDescent="0.45">
      <c r="C265" s="9"/>
      <c r="D265" s="10"/>
      <c r="E265" s="10"/>
      <c r="Z265"/>
    </row>
    <row r="266" spans="3:26" s="6" customFormat="1" x14ac:dyDescent="0.45">
      <c r="C266" s="12"/>
      <c r="D266" s="12"/>
      <c r="E266" s="12"/>
      <c r="Z266"/>
    </row>
    <row r="267" spans="3:26" s="6" customFormat="1" x14ac:dyDescent="0.45">
      <c r="C267" s="9"/>
      <c r="D267" s="10"/>
      <c r="E267" s="10"/>
    </row>
    <row r="268" spans="3:26" s="6" customFormat="1" x14ac:dyDescent="0.45">
      <c r="C268" s="12"/>
      <c r="D268" s="12"/>
      <c r="E268" s="12"/>
      <c r="X268" s="49" t="s">
        <v>380</v>
      </c>
      <c r="Y268" s="6" t="s">
        <v>214</v>
      </c>
    </row>
    <row r="269" spans="3:26" s="6" customFormat="1" x14ac:dyDescent="0.45">
      <c r="C269" s="9"/>
      <c r="D269" s="10"/>
      <c r="E269" s="10"/>
    </row>
    <row r="270" spans="3:26" s="6" customFormat="1" x14ac:dyDescent="0.45">
      <c r="C270" s="9"/>
      <c r="D270" s="10"/>
      <c r="E270" s="10"/>
    </row>
    <row r="271" spans="3:26" s="6" customFormat="1" x14ac:dyDescent="0.45">
      <c r="C271" s="12"/>
      <c r="D271" s="12"/>
      <c r="E271" s="12"/>
    </row>
    <row r="272" spans="3:26" s="6" customFormat="1" x14ac:dyDescent="0.45">
      <c r="C272" s="9"/>
      <c r="D272" s="10"/>
      <c r="E272" s="10"/>
    </row>
    <row r="273" spans="1:26" s="6" customFormat="1" x14ac:dyDescent="0.45">
      <c r="C273" s="12"/>
      <c r="D273" s="12"/>
      <c r="E273" s="12"/>
    </row>
    <row r="274" spans="1:26" s="6" customFormat="1" x14ac:dyDescent="0.45">
      <c r="C274" s="9"/>
      <c r="D274" s="10"/>
      <c r="E274" s="10"/>
    </row>
    <row r="276" spans="1:26" s="6" customFormat="1" x14ac:dyDescent="0.45">
      <c r="C276" s="125" t="s">
        <v>5</v>
      </c>
      <c r="D276" s="125"/>
      <c r="E276" s="125"/>
      <c r="F276" s="125"/>
      <c r="G276" s="125"/>
    </row>
    <row r="277" spans="1:26" s="6" customFormat="1" x14ac:dyDescent="0.45">
      <c r="C277" s="88" t="s">
        <v>6</v>
      </c>
      <c r="D277" s="126" t="s">
        <v>10</v>
      </c>
      <c r="E277" s="126"/>
      <c r="F277" s="126"/>
      <c r="G277" s="126"/>
    </row>
    <row r="278" spans="1:26" s="6" customFormat="1" x14ac:dyDescent="0.45">
      <c r="C278" s="16"/>
      <c r="D278" s="120"/>
      <c r="E278" s="120"/>
      <c r="F278" s="120"/>
      <c r="G278" s="120"/>
    </row>
    <row r="279" spans="1:26" s="6" customFormat="1" x14ac:dyDescent="0.45">
      <c r="C279" s="17"/>
      <c r="D279" s="134"/>
      <c r="E279" s="134"/>
      <c r="F279" s="134"/>
      <c r="G279" s="134"/>
    </row>
    <row r="280" spans="1:26" s="6" customFormat="1" x14ac:dyDescent="0.45">
      <c r="C280" s="16"/>
      <c r="D280" s="120"/>
      <c r="E280" s="120"/>
      <c r="F280" s="120"/>
      <c r="G280" s="120"/>
    </row>
    <row r="281" spans="1:26" x14ac:dyDescent="0.35">
      <c r="A281" s="127" t="s">
        <v>366</v>
      </c>
      <c r="B281" s="127"/>
      <c r="C281" s="130" t="s">
        <v>365</v>
      </c>
      <c r="D281" s="130"/>
      <c r="E281" s="130"/>
      <c r="F281" s="5" t="s">
        <v>2</v>
      </c>
      <c r="G281" s="5" t="s">
        <v>3</v>
      </c>
      <c r="H281" s="5" t="s">
        <v>11</v>
      </c>
      <c r="I281" s="2"/>
    </row>
    <row r="282" spans="1:26" ht="18" x14ac:dyDescent="0.35">
      <c r="A282" s="128"/>
      <c r="B282" s="128"/>
      <c r="C282" s="131"/>
      <c r="D282" s="131"/>
      <c r="E282" s="131"/>
      <c r="F282" s="133" t="s">
        <v>150</v>
      </c>
      <c r="G282" s="133"/>
      <c r="H282" s="122"/>
      <c r="I282" s="2"/>
    </row>
    <row r="283" spans="1:26" x14ac:dyDescent="0.45">
      <c r="A283" s="129"/>
      <c r="B283" s="129"/>
      <c r="C283" s="132"/>
      <c r="D283" s="132"/>
      <c r="E283" s="132"/>
      <c r="F283" s="133"/>
      <c r="G283" s="133"/>
      <c r="H283" s="122"/>
      <c r="I283" s="3"/>
      <c r="J283" s="3"/>
      <c r="K283" s="3"/>
      <c r="L283" s="3"/>
      <c r="M283" s="3"/>
      <c r="N283" s="3"/>
      <c r="O283" s="3"/>
      <c r="P283" s="3"/>
      <c r="Q283" s="3"/>
      <c r="R283" s="3"/>
      <c r="Z283" s="6"/>
    </row>
    <row r="284" spans="1:26" x14ac:dyDescent="0.45">
      <c r="C284" s="7"/>
      <c r="D284" s="7"/>
      <c r="E284" s="7"/>
      <c r="F284" s="7"/>
      <c r="G284" s="7"/>
      <c r="H284" s="7"/>
      <c r="I284" s="3"/>
      <c r="J284" s="3"/>
      <c r="K284" s="3"/>
      <c r="L284" s="3"/>
      <c r="M284" s="3"/>
      <c r="N284" s="3"/>
      <c r="O284" s="3"/>
      <c r="P284" s="3"/>
      <c r="Q284" s="3"/>
      <c r="R284" s="3"/>
    </row>
    <row r="285" spans="1:26" x14ac:dyDescent="0.45">
      <c r="C285" s="123" t="s">
        <v>4</v>
      </c>
      <c r="D285" s="123"/>
      <c r="E285" s="123"/>
      <c r="F285" s="7"/>
      <c r="G285" s="121" t="s">
        <v>7</v>
      </c>
      <c r="H285" s="121"/>
      <c r="I285" s="3"/>
      <c r="J285" s="3"/>
      <c r="K285" s="3"/>
      <c r="L285" s="3"/>
      <c r="M285" s="3"/>
      <c r="N285" s="3"/>
      <c r="O285" s="3"/>
      <c r="P285" s="3"/>
      <c r="Q285" s="3"/>
      <c r="R285" s="3"/>
    </row>
    <row r="286" spans="1:26" x14ac:dyDescent="0.45">
      <c r="C286" s="124" t="s">
        <v>25</v>
      </c>
      <c r="D286" s="124"/>
      <c r="E286" s="124"/>
      <c r="F286" s="7"/>
      <c r="G286" s="8" t="s">
        <v>8</v>
      </c>
      <c r="H286" s="8" t="s">
        <v>9</v>
      </c>
      <c r="I286" s="3"/>
      <c r="J286" s="3"/>
      <c r="K286" s="3"/>
      <c r="L286" s="3"/>
      <c r="M286" s="3"/>
      <c r="N286" s="3"/>
      <c r="O286" s="3"/>
      <c r="P286" s="3"/>
      <c r="Q286" s="3"/>
      <c r="R286" s="3"/>
      <c r="X286" s="50" t="s">
        <v>381</v>
      </c>
      <c r="Y286" s="6" t="s">
        <v>367</v>
      </c>
    </row>
    <row r="287" spans="1:26" x14ac:dyDescent="0.45">
      <c r="C287" s="9"/>
      <c r="D287" s="10"/>
      <c r="E287" s="10"/>
      <c r="F287" s="7"/>
      <c r="G287" s="11"/>
      <c r="H287" s="11"/>
      <c r="I287" s="3"/>
      <c r="J287" s="3"/>
      <c r="K287" s="3"/>
      <c r="L287" s="3"/>
      <c r="M287" s="3"/>
      <c r="N287" s="3"/>
    </row>
    <row r="288" spans="1:26" x14ac:dyDescent="0.45">
      <c r="C288" s="12"/>
      <c r="D288" s="12"/>
      <c r="E288" s="12"/>
      <c r="F288" s="7"/>
      <c r="G288" s="13"/>
      <c r="H288" s="14"/>
      <c r="I288" s="3"/>
      <c r="J288" s="3"/>
      <c r="K288" s="3"/>
      <c r="L288" s="3"/>
      <c r="M288" s="3"/>
      <c r="N288" s="3"/>
      <c r="O288" s="3"/>
      <c r="P288" s="3"/>
      <c r="Q288" s="3"/>
    </row>
    <row r="289" spans="3:8" x14ac:dyDescent="0.45">
      <c r="C289" s="9"/>
      <c r="D289" s="10"/>
      <c r="E289" s="10"/>
      <c r="G289" s="11"/>
      <c r="H289" s="11"/>
    </row>
    <row r="290" spans="3:8" x14ac:dyDescent="0.45">
      <c r="C290" s="12"/>
      <c r="D290" s="12"/>
      <c r="E290" s="12"/>
      <c r="G290" s="13"/>
      <c r="H290" s="13"/>
    </row>
    <row r="291" spans="3:8" x14ac:dyDescent="0.45">
      <c r="C291" s="9"/>
      <c r="D291" s="10"/>
      <c r="E291" s="10"/>
      <c r="G291" s="11"/>
      <c r="H291" s="11"/>
    </row>
    <row r="292" spans="3:8" x14ac:dyDescent="0.45">
      <c r="C292" s="12"/>
      <c r="D292" s="12"/>
      <c r="E292" s="12"/>
    </row>
    <row r="293" spans="3:8" x14ac:dyDescent="0.45">
      <c r="C293" s="9"/>
      <c r="D293" s="10"/>
      <c r="E293" s="10"/>
    </row>
    <row r="294" spans="3:8" x14ac:dyDescent="0.45">
      <c r="C294" s="12"/>
      <c r="D294" s="12"/>
      <c r="E294" s="12"/>
    </row>
    <row r="295" spans="3:8" x14ac:dyDescent="0.45">
      <c r="C295" s="9"/>
      <c r="D295" s="10"/>
      <c r="E295" s="10"/>
    </row>
    <row r="296" spans="3:8" x14ac:dyDescent="0.45">
      <c r="C296" s="12"/>
      <c r="D296" s="12"/>
      <c r="E296" s="12"/>
    </row>
    <row r="297" spans="3:8" s="6" customFormat="1" x14ac:dyDescent="0.45">
      <c r="C297" s="9"/>
      <c r="D297" s="10"/>
      <c r="E297" s="10"/>
    </row>
    <row r="298" spans="3:8" s="6" customFormat="1" x14ac:dyDescent="0.45">
      <c r="C298" s="12"/>
      <c r="D298" s="12"/>
      <c r="E298" s="12"/>
    </row>
    <row r="299" spans="3:8" s="6" customFormat="1" x14ac:dyDescent="0.45">
      <c r="C299" s="9"/>
      <c r="D299" s="10"/>
      <c r="E299" s="10"/>
    </row>
    <row r="300" spans="3:8" s="6" customFormat="1" x14ac:dyDescent="0.45">
      <c r="C300" s="12"/>
      <c r="D300" s="12"/>
      <c r="E300" s="12"/>
    </row>
    <row r="301" spans="3:8" s="6" customFormat="1" x14ac:dyDescent="0.45">
      <c r="C301" s="9"/>
      <c r="D301" s="10"/>
      <c r="E301" s="10"/>
    </row>
    <row r="302" spans="3:8" s="6" customFormat="1" x14ac:dyDescent="0.45">
      <c r="C302" s="9"/>
      <c r="D302" s="10"/>
      <c r="E302" s="10"/>
    </row>
    <row r="303" spans="3:8" s="6" customFormat="1" x14ac:dyDescent="0.45">
      <c r="C303" s="12"/>
      <c r="D303" s="12"/>
      <c r="E303" s="12"/>
    </row>
    <row r="304" spans="3:8" s="6" customFormat="1" x14ac:dyDescent="0.45">
      <c r="C304" s="9"/>
      <c r="D304" s="10"/>
      <c r="E304" s="10"/>
    </row>
    <row r="305" spans="3:7" s="6" customFormat="1" x14ac:dyDescent="0.45">
      <c r="C305" s="12"/>
      <c r="D305" s="12"/>
      <c r="E305" s="12"/>
    </row>
    <row r="306" spans="3:7" s="6" customFormat="1" x14ac:dyDescent="0.45">
      <c r="C306" s="9"/>
      <c r="D306" s="10"/>
      <c r="E306" s="10"/>
    </row>
    <row r="308" spans="3:7" s="6" customFormat="1" x14ac:dyDescent="0.45">
      <c r="C308" s="125" t="s">
        <v>5</v>
      </c>
      <c r="D308" s="125"/>
      <c r="E308" s="125"/>
      <c r="F308" s="125"/>
      <c r="G308" s="125"/>
    </row>
    <row r="309" spans="3:7" s="6" customFormat="1" x14ac:dyDescent="0.45">
      <c r="C309" s="88" t="s">
        <v>6</v>
      </c>
      <c r="D309" s="126" t="s">
        <v>10</v>
      </c>
      <c r="E309" s="126"/>
      <c r="F309" s="126"/>
      <c r="G309" s="126"/>
    </row>
    <row r="310" spans="3:7" s="6" customFormat="1" x14ac:dyDescent="0.45">
      <c r="C310" s="16"/>
      <c r="D310" s="120"/>
      <c r="E310" s="120"/>
      <c r="F310" s="120"/>
      <c r="G310" s="120"/>
    </row>
    <row r="311" spans="3:7" s="6" customFormat="1" x14ac:dyDescent="0.45">
      <c r="C311" s="17"/>
      <c r="D311" s="134"/>
      <c r="E311" s="134"/>
      <c r="F311" s="134"/>
      <c r="G311" s="134"/>
    </row>
    <row r="312" spans="3:7" s="6" customFormat="1" x14ac:dyDescent="0.45">
      <c r="C312" s="16"/>
      <c r="D312" s="120"/>
      <c r="E312" s="120"/>
      <c r="F312" s="120"/>
      <c r="G312" s="120"/>
    </row>
  </sheetData>
  <mergeCells count="117">
    <mergeCell ref="A1:B3"/>
    <mergeCell ref="C1:E3"/>
    <mergeCell ref="F2:F3"/>
    <mergeCell ref="G2:G3"/>
    <mergeCell ref="H2:H3"/>
    <mergeCell ref="C5:E5"/>
    <mergeCell ref="G5:H5"/>
    <mergeCell ref="A40:B42"/>
    <mergeCell ref="C40:E42"/>
    <mergeCell ref="F41:F42"/>
    <mergeCell ref="G41:G42"/>
    <mergeCell ref="H41:H42"/>
    <mergeCell ref="C44:E44"/>
    <mergeCell ref="G44:H44"/>
    <mergeCell ref="C6:E6"/>
    <mergeCell ref="C28:G28"/>
    <mergeCell ref="D29:G29"/>
    <mergeCell ref="D30:G30"/>
    <mergeCell ref="D31:G31"/>
    <mergeCell ref="D32:G32"/>
    <mergeCell ref="A75:B77"/>
    <mergeCell ref="C75:E77"/>
    <mergeCell ref="F76:F77"/>
    <mergeCell ref="G76:G77"/>
    <mergeCell ref="H76:H77"/>
    <mergeCell ref="C79:E79"/>
    <mergeCell ref="G79:H79"/>
    <mergeCell ref="C45:E45"/>
    <mergeCell ref="C67:G67"/>
    <mergeCell ref="D68:G68"/>
    <mergeCell ref="D69:G69"/>
    <mergeCell ref="D70:G70"/>
    <mergeCell ref="D71:G71"/>
    <mergeCell ref="A110:B112"/>
    <mergeCell ref="C110:E112"/>
    <mergeCell ref="F111:F112"/>
    <mergeCell ref="G111:G112"/>
    <mergeCell ref="H111:H112"/>
    <mergeCell ref="C114:E114"/>
    <mergeCell ref="G114:H114"/>
    <mergeCell ref="C80:E80"/>
    <mergeCell ref="C102:G102"/>
    <mergeCell ref="D103:G103"/>
    <mergeCell ref="D104:G104"/>
    <mergeCell ref="D105:G105"/>
    <mergeCell ref="D106:G106"/>
    <mergeCell ref="A142:B144"/>
    <mergeCell ref="C142:E144"/>
    <mergeCell ref="F143:F144"/>
    <mergeCell ref="G143:G144"/>
    <mergeCell ref="H143:H144"/>
    <mergeCell ref="C146:E146"/>
    <mergeCell ref="G146:H146"/>
    <mergeCell ref="C115:E115"/>
    <mergeCell ref="C137:G137"/>
    <mergeCell ref="D138:G138"/>
    <mergeCell ref="D139:G139"/>
    <mergeCell ref="D140:G140"/>
    <mergeCell ref="D141:G141"/>
    <mergeCell ref="A177:B179"/>
    <mergeCell ref="C177:E179"/>
    <mergeCell ref="F178:F179"/>
    <mergeCell ref="G178:G179"/>
    <mergeCell ref="H178:H179"/>
    <mergeCell ref="C181:E181"/>
    <mergeCell ref="G181:H181"/>
    <mergeCell ref="C147:E147"/>
    <mergeCell ref="C169:G169"/>
    <mergeCell ref="D170:G170"/>
    <mergeCell ref="D171:G171"/>
    <mergeCell ref="D172:G172"/>
    <mergeCell ref="D173:G173"/>
    <mergeCell ref="A214:B216"/>
    <mergeCell ref="C214:E216"/>
    <mergeCell ref="F215:F216"/>
    <mergeCell ref="G215:G216"/>
    <mergeCell ref="H215:H216"/>
    <mergeCell ref="C182:E182"/>
    <mergeCell ref="C204:G204"/>
    <mergeCell ref="D205:G205"/>
    <mergeCell ref="D206:G206"/>
    <mergeCell ref="D207:G207"/>
    <mergeCell ref="D208:G208"/>
    <mergeCell ref="A249:B251"/>
    <mergeCell ref="C249:E251"/>
    <mergeCell ref="F250:F251"/>
    <mergeCell ref="G250:G251"/>
    <mergeCell ref="C219:E219"/>
    <mergeCell ref="C241:G241"/>
    <mergeCell ref="D242:G242"/>
    <mergeCell ref="D243:G243"/>
    <mergeCell ref="D244:G244"/>
    <mergeCell ref="D245:G245"/>
    <mergeCell ref="C218:E218"/>
    <mergeCell ref="G218:H218"/>
    <mergeCell ref="H250:H251"/>
    <mergeCell ref="C254:E254"/>
    <mergeCell ref="C276:G276"/>
    <mergeCell ref="D277:G277"/>
    <mergeCell ref="D278:G278"/>
    <mergeCell ref="D279:G279"/>
    <mergeCell ref="D280:G280"/>
    <mergeCell ref="C286:E286"/>
    <mergeCell ref="C253:E253"/>
    <mergeCell ref="G253:H253"/>
    <mergeCell ref="C308:G308"/>
    <mergeCell ref="D309:G309"/>
    <mergeCell ref="D310:G310"/>
    <mergeCell ref="D311:G311"/>
    <mergeCell ref="D312:G312"/>
    <mergeCell ref="A281:B283"/>
    <mergeCell ref="C281:E283"/>
    <mergeCell ref="F282:F283"/>
    <mergeCell ref="G282:G283"/>
    <mergeCell ref="C285:E285"/>
    <mergeCell ref="G285:H285"/>
    <mergeCell ref="H282:H283"/>
  </mergeCells>
  <dataValidations count="2">
    <dataValidation operator="equal" allowBlank="1" showInputMessage="1" showErrorMessage="1" sqref="D30:D38 D104:D106 D139:D141 D171:D173 D206:D213 D243:D245 D278:D280 D310:D312 D69:D74"/>
    <dataValidation type="textLength" operator="equal" allowBlank="1" showInputMessage="1" showErrorMessage="1" sqref="I33:I38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19" manualBreakCount="19">
    <brk id="74" max="16383" man="1"/>
    <brk id="141" max="16383" man="1"/>
    <brk id="213" max="16383" man="1"/>
    <brk id="280" max="16383" man="1"/>
    <brk id="347" max="16383" man="1"/>
    <brk id="414" max="16383" man="1"/>
    <brk id="481" max="16383" man="1"/>
    <brk id="548" max="16383" man="1"/>
    <brk id="615" max="16383" man="1"/>
    <brk id="682" max="16383" man="1"/>
    <brk id="749" max="16383" man="1"/>
    <brk id="816" max="16383" man="1"/>
    <brk id="883" max="16383" man="1"/>
    <brk id="950" max="16383" man="1"/>
    <brk id="1017" max="16383" man="1"/>
    <brk id="1084" max="16383" man="1"/>
    <brk id="1151" max="16383" man="1"/>
    <brk id="1218" max="16383" man="1"/>
    <brk id="1285" max="16383" man="1"/>
  </rowBreaks>
  <colBreaks count="1" manualBreakCount="1">
    <brk id="8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rgb="FF92D050"/>
  </sheetPr>
  <dimension ref="A1:R211"/>
  <sheetViews>
    <sheetView showGridLines="0" topLeftCell="C133" zoomScale="39" zoomScaleNormal="39" workbookViewId="0">
      <selection activeCell="G167" sqref="G167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137</v>
      </c>
      <c r="B1" s="127"/>
      <c r="C1" s="130" t="s">
        <v>136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7" s="6" customFormat="1" x14ac:dyDescent="0.45">
      <c r="C17" s="9"/>
      <c r="D17" s="10"/>
      <c r="E17" s="10"/>
    </row>
    <row r="18" spans="3:7" s="6" customFormat="1" x14ac:dyDescent="0.45">
      <c r="C18" s="12"/>
      <c r="D18" s="12"/>
      <c r="E18" s="12"/>
    </row>
    <row r="19" spans="3:7" s="6" customFormat="1" x14ac:dyDescent="0.45">
      <c r="C19" s="9"/>
      <c r="D19" s="10"/>
      <c r="E19" s="10"/>
    </row>
    <row r="20" spans="3:7" s="6" customFormat="1" x14ac:dyDescent="0.45">
      <c r="C20" s="12"/>
      <c r="D20" s="12"/>
      <c r="E20" s="12"/>
    </row>
    <row r="21" spans="3:7" s="6" customFormat="1" x14ac:dyDescent="0.45">
      <c r="C21" s="9"/>
      <c r="D21" s="10"/>
      <c r="E21" s="10"/>
    </row>
    <row r="22" spans="3:7" s="6" customFormat="1" x14ac:dyDescent="0.45">
      <c r="C22" s="9"/>
      <c r="D22" s="10"/>
      <c r="E22" s="10"/>
    </row>
    <row r="23" spans="3:7" s="6" customFormat="1" x14ac:dyDescent="0.45">
      <c r="C23" s="12"/>
      <c r="D23" s="12"/>
      <c r="E23" s="12"/>
    </row>
    <row r="24" spans="3:7" s="6" customFormat="1" x14ac:dyDescent="0.45">
      <c r="C24" s="9"/>
      <c r="D24" s="10"/>
      <c r="E24" s="10"/>
    </row>
    <row r="25" spans="3:7" s="6" customFormat="1" x14ac:dyDescent="0.45">
      <c r="C25" s="12"/>
      <c r="D25" s="12"/>
      <c r="E25" s="12"/>
    </row>
    <row r="26" spans="3:7" s="6" customFormat="1" x14ac:dyDescent="0.45">
      <c r="C26" s="9"/>
      <c r="D26" s="10"/>
      <c r="E26" s="10"/>
    </row>
    <row r="28" spans="3:7" s="6" customFormat="1" x14ac:dyDescent="0.45">
      <c r="C28" s="125" t="s">
        <v>5</v>
      </c>
      <c r="D28" s="125"/>
      <c r="E28" s="125"/>
      <c r="F28" s="125"/>
      <c r="G28" s="125"/>
    </row>
    <row r="29" spans="3:7" s="6" customFormat="1" x14ac:dyDescent="0.45">
      <c r="C29" s="37" t="s">
        <v>6</v>
      </c>
      <c r="D29" s="126" t="s">
        <v>10</v>
      </c>
      <c r="E29" s="126"/>
      <c r="F29" s="126"/>
      <c r="G29" s="126"/>
    </row>
    <row r="30" spans="3:7" s="6" customFormat="1" x14ac:dyDescent="0.45">
      <c r="C30" s="16"/>
      <c r="D30" s="120"/>
      <c r="E30" s="120"/>
      <c r="F30" s="120"/>
      <c r="G30" s="120"/>
    </row>
    <row r="31" spans="3:7" s="6" customFormat="1" x14ac:dyDescent="0.45">
      <c r="C31" s="17"/>
      <c r="D31" s="134"/>
      <c r="E31" s="134"/>
      <c r="F31" s="134"/>
      <c r="G31" s="134"/>
    </row>
    <row r="32" spans="3:7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140</v>
      </c>
      <c r="B35" s="127"/>
      <c r="C35" s="130" t="s">
        <v>139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141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37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1:18" s="6" customFormat="1" x14ac:dyDescent="0.45">
      <c r="C65" s="17"/>
      <c r="D65" s="134"/>
      <c r="E65" s="134"/>
      <c r="F65" s="134"/>
      <c r="G65" s="134"/>
    </row>
    <row r="66" spans="1:18" s="6" customFormat="1" x14ac:dyDescent="0.45">
      <c r="C66" s="16"/>
      <c r="D66" s="120"/>
      <c r="E66" s="120"/>
      <c r="F66" s="120"/>
      <c r="G66" s="120"/>
    </row>
    <row r="67" spans="1:18" x14ac:dyDescent="0.35">
      <c r="A67" s="127" t="s">
        <v>143</v>
      </c>
      <c r="B67" s="127"/>
      <c r="C67" s="130" t="s">
        <v>142</v>
      </c>
      <c r="D67" s="130"/>
      <c r="E67" s="130"/>
      <c r="F67" s="5" t="s">
        <v>2</v>
      </c>
      <c r="G67" s="5" t="s">
        <v>3</v>
      </c>
      <c r="H67" s="5" t="s">
        <v>11</v>
      </c>
      <c r="I67" s="2"/>
    </row>
    <row r="68" spans="1:18" ht="18" x14ac:dyDescent="0.35">
      <c r="A68" s="128"/>
      <c r="B68" s="128"/>
      <c r="C68" s="131"/>
      <c r="D68" s="131"/>
      <c r="E68" s="131"/>
      <c r="F68" s="133" t="s">
        <v>138</v>
      </c>
      <c r="G68" s="133"/>
      <c r="H68" s="122"/>
      <c r="I68" s="2"/>
    </row>
    <row r="69" spans="1:18" ht="14.4" x14ac:dyDescent="0.3">
      <c r="A69" s="129"/>
      <c r="B69" s="129"/>
      <c r="C69" s="132"/>
      <c r="D69" s="132"/>
      <c r="E69" s="132"/>
      <c r="F69" s="133"/>
      <c r="G69" s="133"/>
      <c r="H69" s="122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x14ac:dyDescent="0.45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x14ac:dyDescent="0.45">
      <c r="C71" s="123" t="s">
        <v>4</v>
      </c>
      <c r="D71" s="123"/>
      <c r="E71" s="123"/>
      <c r="F71" s="7"/>
      <c r="G71" s="121" t="s">
        <v>7</v>
      </c>
      <c r="H71" s="121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ht="33.6" x14ac:dyDescent="0.65">
      <c r="C72" s="124" t="s">
        <v>25</v>
      </c>
      <c r="D72" s="124"/>
      <c r="E72" s="124"/>
      <c r="F72" s="7"/>
      <c r="G72" s="8" t="s">
        <v>8</v>
      </c>
      <c r="H72" s="8" t="s">
        <v>9</v>
      </c>
      <c r="I72" s="3"/>
      <c r="J72" s="41" t="s">
        <v>151</v>
      </c>
      <c r="K72" s="3"/>
      <c r="L72" s="3"/>
      <c r="M72" s="3"/>
      <c r="N72" s="3"/>
      <c r="O72" s="3"/>
      <c r="P72" s="3"/>
      <c r="Q72" s="3"/>
      <c r="R72" s="3"/>
    </row>
    <row r="73" spans="1:18" x14ac:dyDescent="0.45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18" x14ac:dyDescent="0.45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18" x14ac:dyDescent="0.45">
      <c r="C75" s="9"/>
      <c r="D75" s="10"/>
      <c r="E75" s="10"/>
      <c r="G75" s="11"/>
      <c r="H75" s="11"/>
    </row>
    <row r="76" spans="1:18" x14ac:dyDescent="0.45">
      <c r="C76" s="12"/>
      <c r="D76" s="12"/>
      <c r="E76" s="12"/>
      <c r="G76" s="13"/>
      <c r="H76" s="13"/>
    </row>
    <row r="77" spans="1:18" x14ac:dyDescent="0.45">
      <c r="C77" s="9"/>
      <c r="D77" s="10"/>
      <c r="E77" s="10"/>
      <c r="G77" s="11"/>
      <c r="H77" s="11"/>
    </row>
    <row r="78" spans="1:18" x14ac:dyDescent="0.45">
      <c r="C78" s="12"/>
      <c r="D78" s="12"/>
      <c r="E78" s="12"/>
    </row>
    <row r="79" spans="1:18" x14ac:dyDescent="0.45">
      <c r="C79" s="9"/>
      <c r="D79" s="10"/>
      <c r="E79" s="10"/>
    </row>
    <row r="80" spans="1:18" x14ac:dyDescent="0.45">
      <c r="C80" s="12"/>
      <c r="D80" s="12"/>
      <c r="E80" s="12"/>
    </row>
    <row r="81" spans="3:7" x14ac:dyDescent="0.45">
      <c r="C81" s="9"/>
      <c r="D81" s="10"/>
      <c r="E81" s="10"/>
    </row>
    <row r="82" spans="3:7" x14ac:dyDescent="0.45">
      <c r="C82" s="12"/>
      <c r="D82" s="12"/>
      <c r="E82" s="12"/>
    </row>
    <row r="83" spans="3:7" s="6" customFormat="1" x14ac:dyDescent="0.45">
      <c r="C83" s="9"/>
      <c r="D83" s="10"/>
      <c r="E83" s="10"/>
    </row>
    <row r="84" spans="3:7" s="6" customFormat="1" x14ac:dyDescent="0.45">
      <c r="C84" s="12"/>
      <c r="D84" s="12"/>
      <c r="E84" s="12"/>
    </row>
    <row r="85" spans="3:7" s="6" customFormat="1" x14ac:dyDescent="0.45">
      <c r="C85" s="9"/>
      <c r="D85" s="10"/>
      <c r="E85" s="10"/>
    </row>
    <row r="86" spans="3:7" s="6" customFormat="1" x14ac:dyDescent="0.45">
      <c r="C86" s="12"/>
      <c r="D86" s="12"/>
      <c r="E86" s="12"/>
    </row>
    <row r="87" spans="3:7" s="6" customFormat="1" x14ac:dyDescent="0.45">
      <c r="C87" s="9"/>
      <c r="D87" s="10"/>
      <c r="E87" s="10"/>
    </row>
    <row r="88" spans="3:7" s="6" customFormat="1" x14ac:dyDescent="0.45">
      <c r="C88" s="9"/>
      <c r="D88" s="10"/>
      <c r="E88" s="10"/>
    </row>
    <row r="89" spans="3:7" s="6" customFormat="1" x14ac:dyDescent="0.45">
      <c r="C89" s="12"/>
      <c r="D89" s="12"/>
      <c r="E89" s="12"/>
    </row>
    <row r="90" spans="3:7" s="6" customFormat="1" x14ac:dyDescent="0.45">
      <c r="C90" s="9"/>
      <c r="D90" s="10"/>
      <c r="E90" s="10"/>
    </row>
    <row r="91" spans="3:7" s="6" customFormat="1" x14ac:dyDescent="0.45">
      <c r="C91" s="12"/>
      <c r="D91" s="12"/>
      <c r="E91" s="12"/>
    </row>
    <row r="92" spans="3:7" s="6" customFormat="1" x14ac:dyDescent="0.45">
      <c r="C92" s="9"/>
      <c r="D92" s="10"/>
      <c r="E92" s="10"/>
    </row>
    <row r="94" spans="3:7" s="6" customFormat="1" x14ac:dyDescent="0.45">
      <c r="C94" s="125" t="s">
        <v>5</v>
      </c>
      <c r="D94" s="125"/>
      <c r="E94" s="125"/>
      <c r="F94" s="125"/>
      <c r="G94" s="125"/>
    </row>
    <row r="95" spans="3:7" s="6" customFormat="1" x14ac:dyDescent="0.45">
      <c r="C95" s="37" t="s">
        <v>6</v>
      </c>
      <c r="D95" s="126" t="s">
        <v>10</v>
      </c>
      <c r="E95" s="126"/>
      <c r="F95" s="126"/>
      <c r="G95" s="126"/>
    </row>
    <row r="96" spans="3:7" s="6" customFormat="1" x14ac:dyDescent="0.45">
      <c r="C96" s="16"/>
      <c r="D96" s="120"/>
      <c r="E96" s="120"/>
      <c r="F96" s="120"/>
      <c r="G96" s="120"/>
    </row>
    <row r="97" spans="1:18" s="6" customFormat="1" x14ac:dyDescent="0.45">
      <c r="C97" s="17"/>
      <c r="D97" s="134"/>
      <c r="E97" s="134"/>
      <c r="F97" s="134"/>
      <c r="G97" s="134"/>
    </row>
    <row r="98" spans="1:18" s="6" customFormat="1" x14ac:dyDescent="0.45">
      <c r="C98" s="16"/>
      <c r="D98" s="120"/>
      <c r="E98" s="120"/>
      <c r="F98" s="120"/>
      <c r="G98" s="120"/>
    </row>
    <row r="102" spans="1:18" x14ac:dyDescent="0.35">
      <c r="A102" s="127" t="s">
        <v>144</v>
      </c>
      <c r="B102" s="127"/>
      <c r="C102" s="130" t="s">
        <v>139</v>
      </c>
      <c r="D102" s="130"/>
      <c r="E102" s="130"/>
      <c r="F102" s="5" t="s">
        <v>2</v>
      </c>
      <c r="G102" s="5" t="s">
        <v>3</v>
      </c>
      <c r="H102" s="5" t="s">
        <v>11</v>
      </c>
      <c r="I102" s="2"/>
    </row>
    <row r="103" spans="1:18" ht="18" x14ac:dyDescent="0.35">
      <c r="A103" s="128"/>
      <c r="B103" s="128"/>
      <c r="C103" s="131"/>
      <c r="D103" s="131"/>
      <c r="E103" s="131"/>
      <c r="F103" s="133" t="s">
        <v>141</v>
      </c>
      <c r="G103" s="133"/>
      <c r="H103" s="122"/>
      <c r="I103" s="2"/>
    </row>
    <row r="104" spans="1:18" ht="14.4" x14ac:dyDescent="0.3">
      <c r="A104" s="129"/>
      <c r="B104" s="129"/>
      <c r="C104" s="132"/>
      <c r="D104" s="132"/>
      <c r="E104" s="132"/>
      <c r="F104" s="133"/>
      <c r="G104" s="133"/>
      <c r="H104" s="122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 x14ac:dyDescent="0.45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 x14ac:dyDescent="0.45">
      <c r="C106" s="123" t="s">
        <v>4</v>
      </c>
      <c r="D106" s="123"/>
      <c r="E106" s="123"/>
      <c r="F106" s="7"/>
      <c r="G106" s="121" t="s">
        <v>7</v>
      </c>
      <c r="H106" s="121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 ht="33.6" x14ac:dyDescent="0.65">
      <c r="C107" s="124" t="s">
        <v>25</v>
      </c>
      <c r="D107" s="124"/>
      <c r="E107" s="124"/>
      <c r="F107" s="7"/>
      <c r="G107" s="8" t="s">
        <v>8</v>
      </c>
      <c r="H107" s="8" t="s">
        <v>9</v>
      </c>
      <c r="I107" s="3"/>
      <c r="J107" s="41" t="s">
        <v>151</v>
      </c>
      <c r="K107" s="3"/>
      <c r="L107" s="3"/>
      <c r="M107" s="3"/>
      <c r="N107" s="3"/>
      <c r="O107" s="3"/>
      <c r="P107" s="3"/>
      <c r="Q107" s="3"/>
      <c r="R107" s="3"/>
    </row>
    <row r="108" spans="1:18" x14ac:dyDescent="0.45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18" x14ac:dyDescent="0.45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18" x14ac:dyDescent="0.45">
      <c r="C110" s="9"/>
      <c r="D110" s="10"/>
      <c r="E110" s="10"/>
      <c r="G110" s="11"/>
      <c r="H110" s="11"/>
    </row>
    <row r="111" spans="1:18" x14ac:dyDescent="0.45">
      <c r="C111" s="12"/>
      <c r="D111" s="12"/>
      <c r="E111" s="12"/>
      <c r="G111" s="13"/>
      <c r="H111" s="13"/>
    </row>
    <row r="112" spans="1:18" x14ac:dyDescent="0.45">
      <c r="C112" s="9"/>
      <c r="D112" s="10"/>
      <c r="E112" s="10"/>
      <c r="G112" s="11"/>
      <c r="H112" s="11"/>
    </row>
    <row r="113" spans="3:5" x14ac:dyDescent="0.45">
      <c r="C113" s="12"/>
      <c r="D113" s="12"/>
      <c r="E113" s="12"/>
    </row>
    <row r="114" spans="3:5" x14ac:dyDescent="0.45">
      <c r="C114" s="9"/>
      <c r="D114" s="10"/>
      <c r="E114" s="10"/>
    </row>
    <row r="115" spans="3:5" x14ac:dyDescent="0.45">
      <c r="C115" s="12"/>
      <c r="D115" s="12"/>
      <c r="E115" s="12"/>
    </row>
    <row r="116" spans="3:5" x14ac:dyDescent="0.45">
      <c r="C116" s="9"/>
      <c r="D116" s="10"/>
      <c r="E116" s="10"/>
    </row>
    <row r="117" spans="3:5" x14ac:dyDescent="0.45">
      <c r="C117" s="12"/>
      <c r="D117" s="12"/>
      <c r="E117" s="12"/>
    </row>
    <row r="118" spans="3:5" s="6" customFormat="1" x14ac:dyDescent="0.45">
      <c r="C118" s="9"/>
      <c r="D118" s="10"/>
      <c r="E118" s="10"/>
    </row>
    <row r="119" spans="3:5" s="6" customFormat="1" x14ac:dyDescent="0.45">
      <c r="C119" s="12"/>
      <c r="D119" s="12"/>
      <c r="E119" s="12"/>
    </row>
    <row r="120" spans="3:5" s="6" customFormat="1" x14ac:dyDescent="0.45">
      <c r="C120" s="9"/>
      <c r="D120" s="10"/>
      <c r="E120" s="10"/>
    </row>
    <row r="121" spans="3:5" s="6" customFormat="1" x14ac:dyDescent="0.45">
      <c r="C121" s="12"/>
      <c r="D121" s="12"/>
      <c r="E121" s="12"/>
    </row>
    <row r="122" spans="3:5" s="6" customFormat="1" x14ac:dyDescent="0.45">
      <c r="C122" s="9"/>
      <c r="D122" s="10"/>
      <c r="E122" s="10"/>
    </row>
    <row r="123" spans="3:5" s="6" customFormat="1" x14ac:dyDescent="0.45">
      <c r="C123" s="9"/>
      <c r="D123" s="10"/>
      <c r="E123" s="10"/>
    </row>
    <row r="124" spans="3:5" s="6" customFormat="1" x14ac:dyDescent="0.45">
      <c r="C124" s="12"/>
      <c r="D124" s="12"/>
      <c r="E124" s="12"/>
    </row>
    <row r="125" spans="3:5" s="6" customFormat="1" x14ac:dyDescent="0.45">
      <c r="C125" s="9"/>
      <c r="D125" s="10"/>
      <c r="E125" s="10"/>
    </row>
    <row r="126" spans="3:5" s="6" customFormat="1" x14ac:dyDescent="0.45">
      <c r="C126" s="12"/>
      <c r="D126" s="12"/>
      <c r="E126" s="12"/>
    </row>
    <row r="127" spans="3:5" s="6" customFormat="1" x14ac:dyDescent="0.45">
      <c r="C127" s="9"/>
      <c r="D127" s="10"/>
      <c r="E127" s="10"/>
    </row>
    <row r="129" spans="1:18" s="6" customFormat="1" x14ac:dyDescent="0.45">
      <c r="C129" s="125" t="s">
        <v>5</v>
      </c>
      <c r="D129" s="125"/>
      <c r="E129" s="125"/>
      <c r="F129" s="125"/>
      <c r="G129" s="125"/>
    </row>
    <row r="130" spans="1:18" s="6" customFormat="1" x14ac:dyDescent="0.45">
      <c r="C130" s="37" t="s">
        <v>6</v>
      </c>
      <c r="D130" s="126" t="s">
        <v>10</v>
      </c>
      <c r="E130" s="126"/>
      <c r="F130" s="126"/>
      <c r="G130" s="126"/>
    </row>
    <row r="131" spans="1:18" s="6" customFormat="1" x14ac:dyDescent="0.45">
      <c r="C131" s="16"/>
      <c r="D131" s="120"/>
      <c r="E131" s="120"/>
      <c r="F131" s="120"/>
      <c r="G131" s="120"/>
    </row>
    <row r="132" spans="1:18" s="6" customFormat="1" x14ac:dyDescent="0.45">
      <c r="C132" s="17"/>
      <c r="D132" s="134"/>
      <c r="E132" s="134"/>
      <c r="F132" s="134"/>
      <c r="G132" s="134"/>
    </row>
    <row r="133" spans="1:18" s="6" customFormat="1" x14ac:dyDescent="0.45">
      <c r="C133" s="16"/>
      <c r="D133" s="120"/>
      <c r="E133" s="120"/>
      <c r="F133" s="120"/>
      <c r="G133" s="120"/>
    </row>
    <row r="134" spans="1:18" x14ac:dyDescent="0.35">
      <c r="A134" s="127" t="s">
        <v>146</v>
      </c>
      <c r="B134" s="127"/>
      <c r="C134" s="130" t="s">
        <v>145</v>
      </c>
      <c r="D134" s="130"/>
      <c r="E134" s="130"/>
      <c r="F134" s="5" t="s">
        <v>2</v>
      </c>
      <c r="G134" s="5" t="s">
        <v>3</v>
      </c>
      <c r="H134" s="5" t="s">
        <v>11</v>
      </c>
      <c r="I134" s="2"/>
    </row>
    <row r="135" spans="1:18" ht="18" x14ac:dyDescent="0.35">
      <c r="A135" s="128"/>
      <c r="B135" s="128"/>
      <c r="C135" s="131"/>
      <c r="D135" s="131"/>
      <c r="E135" s="131"/>
      <c r="F135" s="133" t="s">
        <v>147</v>
      </c>
      <c r="G135" s="133"/>
      <c r="H135" s="122"/>
      <c r="I135" s="2"/>
    </row>
    <row r="136" spans="1:18" ht="14.4" x14ac:dyDescent="0.3">
      <c r="A136" s="129"/>
      <c r="B136" s="129"/>
      <c r="C136" s="132"/>
      <c r="D136" s="132"/>
      <c r="E136" s="132"/>
      <c r="F136" s="133"/>
      <c r="G136" s="133"/>
      <c r="H136" s="122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x14ac:dyDescent="0.45"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x14ac:dyDescent="0.45">
      <c r="C138" s="123" t="s">
        <v>4</v>
      </c>
      <c r="D138" s="123"/>
      <c r="E138" s="123"/>
      <c r="F138" s="7"/>
      <c r="G138" s="121" t="s">
        <v>7</v>
      </c>
      <c r="H138" s="121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x14ac:dyDescent="0.45">
      <c r="C139" s="124" t="s">
        <v>25</v>
      </c>
      <c r="D139" s="124"/>
      <c r="E139" s="124"/>
      <c r="F139" s="7"/>
      <c r="G139" s="8" t="s">
        <v>8</v>
      </c>
      <c r="H139" s="8" t="s">
        <v>9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x14ac:dyDescent="0.45">
      <c r="C140" s="9" t="s">
        <v>208</v>
      </c>
      <c r="D140" s="53" t="s">
        <v>207</v>
      </c>
      <c r="E140" s="10"/>
      <c r="F140" s="7"/>
      <c r="G140" s="11"/>
      <c r="H140" s="11"/>
      <c r="I140" s="3"/>
      <c r="J140" s="3"/>
      <c r="K140" s="3"/>
      <c r="L140" s="3"/>
      <c r="M140" s="3"/>
      <c r="N140" s="3"/>
    </row>
    <row r="141" spans="1:18" x14ac:dyDescent="0.45">
      <c r="C141" s="12"/>
      <c r="D141" s="12"/>
      <c r="E141" s="12"/>
      <c r="F141" s="7"/>
      <c r="G141" s="13"/>
      <c r="H141" s="14"/>
      <c r="I141" s="3"/>
      <c r="J141" s="3"/>
      <c r="K141" s="3"/>
      <c r="L141" s="3"/>
      <c r="M141" s="3"/>
      <c r="N141" s="3"/>
      <c r="O141" s="3"/>
      <c r="P141" s="3"/>
      <c r="Q141" s="3"/>
    </row>
    <row r="142" spans="1:18" x14ac:dyDescent="0.45">
      <c r="C142" s="9"/>
      <c r="D142" s="10"/>
      <c r="E142" s="10"/>
      <c r="G142" s="11"/>
      <c r="H142" s="11"/>
    </row>
    <row r="143" spans="1:18" x14ac:dyDescent="0.45">
      <c r="C143" s="12"/>
      <c r="D143" s="12"/>
      <c r="E143" s="12"/>
      <c r="G143" s="13"/>
      <c r="H143" s="13"/>
    </row>
    <row r="144" spans="1:18" x14ac:dyDescent="0.45">
      <c r="C144" s="9"/>
      <c r="D144" s="10"/>
      <c r="E144" s="10"/>
      <c r="G144" s="11"/>
      <c r="H144" s="11"/>
    </row>
    <row r="145" spans="3:5" x14ac:dyDescent="0.45">
      <c r="C145" s="12"/>
      <c r="D145" s="12"/>
      <c r="E145" s="12"/>
    </row>
    <row r="146" spans="3:5" x14ac:dyDescent="0.45">
      <c r="C146" s="9"/>
      <c r="D146" s="10"/>
      <c r="E146" s="10"/>
    </row>
    <row r="147" spans="3:5" x14ac:dyDescent="0.45">
      <c r="C147" s="12"/>
      <c r="D147" s="12"/>
      <c r="E147" s="12"/>
    </row>
    <row r="148" spans="3:5" x14ac:dyDescent="0.45">
      <c r="C148" s="9"/>
      <c r="D148" s="10"/>
      <c r="E148" s="10"/>
    </row>
    <row r="149" spans="3:5" x14ac:dyDescent="0.45">
      <c r="C149" s="12"/>
      <c r="D149" s="12"/>
      <c r="E149" s="12"/>
    </row>
    <row r="150" spans="3:5" s="6" customFormat="1" x14ac:dyDescent="0.45">
      <c r="C150" s="9"/>
      <c r="D150" s="10"/>
      <c r="E150" s="10"/>
    </row>
    <row r="151" spans="3:5" s="6" customFormat="1" x14ac:dyDescent="0.45">
      <c r="C151" s="12"/>
      <c r="D151" s="12"/>
      <c r="E151" s="12"/>
    </row>
    <row r="152" spans="3:5" s="6" customFormat="1" x14ac:dyDescent="0.45">
      <c r="C152" s="9"/>
      <c r="D152" s="10"/>
      <c r="E152" s="10"/>
    </row>
    <row r="153" spans="3:5" s="6" customFormat="1" x14ac:dyDescent="0.45">
      <c r="C153" s="12"/>
      <c r="D153" s="12"/>
      <c r="E153" s="12"/>
    </row>
    <row r="154" spans="3:5" s="6" customFormat="1" x14ac:dyDescent="0.45">
      <c r="C154" s="9"/>
      <c r="D154" s="10"/>
      <c r="E154" s="10"/>
    </row>
    <row r="155" spans="3:5" s="6" customFormat="1" x14ac:dyDescent="0.45">
      <c r="C155" s="9"/>
      <c r="D155" s="10"/>
      <c r="E155" s="10"/>
    </row>
    <row r="156" spans="3:5" s="6" customFormat="1" x14ac:dyDescent="0.45">
      <c r="C156" s="12"/>
      <c r="D156" s="12"/>
      <c r="E156" s="12"/>
    </row>
    <row r="157" spans="3:5" s="6" customFormat="1" x14ac:dyDescent="0.45">
      <c r="C157" s="9"/>
      <c r="D157" s="10"/>
      <c r="E157" s="10"/>
    </row>
    <row r="158" spans="3:5" s="6" customFormat="1" x14ac:dyDescent="0.45">
      <c r="C158" s="12"/>
      <c r="D158" s="12"/>
      <c r="E158" s="12"/>
    </row>
    <row r="159" spans="3:5" s="6" customFormat="1" x14ac:dyDescent="0.45">
      <c r="C159" s="9"/>
      <c r="D159" s="10"/>
      <c r="E159" s="10"/>
    </row>
    <row r="161" spans="3:7" s="6" customFormat="1" x14ac:dyDescent="0.45">
      <c r="C161" s="125" t="s">
        <v>5</v>
      </c>
      <c r="D161" s="125"/>
      <c r="E161" s="125"/>
      <c r="F161" s="125"/>
      <c r="G161" s="125"/>
    </row>
    <row r="162" spans="3:7" s="6" customFormat="1" x14ac:dyDescent="0.45">
      <c r="C162" s="37" t="s">
        <v>6</v>
      </c>
      <c r="D162" s="126" t="s">
        <v>10</v>
      </c>
      <c r="E162" s="126"/>
      <c r="F162" s="126"/>
      <c r="G162" s="126"/>
    </row>
    <row r="163" spans="3:7" s="6" customFormat="1" x14ac:dyDescent="0.45">
      <c r="C163" s="16"/>
      <c r="D163" s="120"/>
      <c r="E163" s="120"/>
      <c r="F163" s="120"/>
      <c r="G163" s="120"/>
    </row>
    <row r="164" spans="3:7" s="6" customFormat="1" x14ac:dyDescent="0.45">
      <c r="C164" s="17"/>
      <c r="D164" s="134"/>
      <c r="E164" s="134"/>
      <c r="F164" s="134"/>
      <c r="G164" s="134"/>
    </row>
    <row r="165" spans="3:7" s="6" customFormat="1" x14ac:dyDescent="0.45">
      <c r="C165" s="16"/>
      <c r="D165" s="120"/>
      <c r="E165" s="120"/>
      <c r="F165" s="120"/>
      <c r="G165" s="120"/>
    </row>
    <row r="166" spans="3:7" s="6" customFormat="1" x14ac:dyDescent="0.45">
      <c r="C166" s="54"/>
      <c r="D166" s="55"/>
      <c r="E166" s="55"/>
      <c r="F166" s="55"/>
      <c r="G166" s="55"/>
    </row>
    <row r="167" spans="3:7" s="6" customFormat="1" x14ac:dyDescent="0.45">
      <c r="C167" s="54"/>
      <c r="D167" s="55"/>
      <c r="E167" s="55"/>
      <c r="F167" s="55"/>
      <c r="G167" s="55"/>
    </row>
    <row r="168" spans="3:7" s="6" customFormat="1" x14ac:dyDescent="0.45">
      <c r="C168" s="54"/>
      <c r="D168" s="55"/>
      <c r="E168" s="55"/>
      <c r="F168" s="55"/>
      <c r="G168" s="55"/>
    </row>
    <row r="169" spans="3:7" s="6" customFormat="1" x14ac:dyDescent="0.45">
      <c r="C169" s="54"/>
      <c r="D169" s="55"/>
      <c r="E169" s="55"/>
      <c r="F169" s="55"/>
      <c r="G169" s="55"/>
    </row>
    <row r="170" spans="3:7" s="6" customFormat="1" x14ac:dyDescent="0.45">
      <c r="C170" s="54"/>
      <c r="D170" s="55"/>
      <c r="E170" s="55"/>
      <c r="F170" s="55"/>
      <c r="G170" s="55"/>
    </row>
    <row r="171" spans="3:7" s="6" customFormat="1" x14ac:dyDescent="0.45">
      <c r="C171" s="54"/>
      <c r="D171" s="55"/>
      <c r="E171" s="55"/>
      <c r="F171" s="55"/>
      <c r="G171" s="55"/>
    </row>
    <row r="172" spans="3:7" s="6" customFormat="1" x14ac:dyDescent="0.45">
      <c r="C172" s="54"/>
      <c r="D172" s="55"/>
      <c r="E172" s="55"/>
      <c r="F172" s="55"/>
      <c r="G172" s="55"/>
    </row>
    <row r="173" spans="3:7" s="6" customFormat="1" x14ac:dyDescent="0.45">
      <c r="C173" s="54"/>
      <c r="D173" s="55"/>
      <c r="E173" s="55"/>
      <c r="F173" s="55"/>
      <c r="G173" s="55"/>
    </row>
    <row r="174" spans="3:7" s="6" customFormat="1" x14ac:dyDescent="0.45">
      <c r="C174" s="54"/>
      <c r="D174" s="55"/>
      <c r="E174" s="55"/>
      <c r="F174" s="55"/>
      <c r="G174" s="55"/>
    </row>
    <row r="175" spans="3:7" s="6" customFormat="1" x14ac:dyDescent="0.45">
      <c r="C175" s="54"/>
      <c r="D175" s="55"/>
      <c r="E175" s="55"/>
      <c r="F175" s="55"/>
      <c r="G175" s="55"/>
    </row>
    <row r="176" spans="3:7" s="6" customFormat="1" x14ac:dyDescent="0.45">
      <c r="C176" s="54"/>
      <c r="D176" s="55"/>
      <c r="E176" s="55"/>
      <c r="F176" s="55"/>
      <c r="G176" s="55"/>
    </row>
    <row r="180" spans="1:18" x14ac:dyDescent="0.35">
      <c r="A180" s="127" t="s">
        <v>149</v>
      </c>
      <c r="B180" s="127"/>
      <c r="C180" s="130" t="s">
        <v>148</v>
      </c>
      <c r="D180" s="130"/>
      <c r="E180" s="130"/>
      <c r="F180" s="5" t="s">
        <v>2</v>
      </c>
      <c r="G180" s="5" t="s">
        <v>3</v>
      </c>
      <c r="H180" s="5" t="s">
        <v>11</v>
      </c>
      <c r="I180" s="2"/>
    </row>
    <row r="181" spans="1:18" ht="18" x14ac:dyDescent="0.35">
      <c r="A181" s="128"/>
      <c r="B181" s="128"/>
      <c r="C181" s="131"/>
      <c r="D181" s="131"/>
      <c r="E181" s="131"/>
      <c r="F181" s="133" t="s">
        <v>150</v>
      </c>
      <c r="G181" s="133"/>
      <c r="H181" s="122"/>
      <c r="I181" s="2"/>
    </row>
    <row r="182" spans="1:18" ht="14.4" x14ac:dyDescent="0.3">
      <c r="A182" s="129"/>
      <c r="B182" s="129"/>
      <c r="C182" s="132"/>
      <c r="D182" s="132"/>
      <c r="E182" s="132"/>
      <c r="F182" s="133"/>
      <c r="G182" s="133"/>
      <c r="H182" s="122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8" x14ac:dyDescent="0.45">
      <c r="C183" s="7"/>
      <c r="D183" s="7"/>
      <c r="E183" s="7"/>
      <c r="F183" s="7"/>
      <c r="G183" s="7"/>
      <c r="H183" s="7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 x14ac:dyDescent="0.45">
      <c r="C184" s="123" t="s">
        <v>4</v>
      </c>
      <c r="D184" s="123"/>
      <c r="E184" s="123"/>
      <c r="F184" s="7"/>
      <c r="G184" s="121" t="s">
        <v>7</v>
      </c>
      <c r="H184" s="121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 x14ac:dyDescent="0.45">
      <c r="C185" s="124" t="s">
        <v>25</v>
      </c>
      <c r="D185" s="124"/>
      <c r="E185" s="124"/>
      <c r="F185" s="7"/>
      <c r="G185" s="8" t="s">
        <v>8</v>
      </c>
      <c r="H185" s="8" t="s">
        <v>9</v>
      </c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 x14ac:dyDescent="0.45">
      <c r="C186" s="9"/>
      <c r="D186" s="10"/>
      <c r="E186" s="10"/>
      <c r="F186" s="7"/>
      <c r="G186" s="11"/>
      <c r="H186" s="11"/>
      <c r="I186" s="3"/>
      <c r="J186" s="3"/>
      <c r="K186" s="3"/>
      <c r="L186" s="3"/>
      <c r="M186" s="3"/>
      <c r="N186" s="3"/>
    </row>
    <row r="187" spans="1:18" x14ac:dyDescent="0.45">
      <c r="C187" s="12"/>
      <c r="D187" s="12"/>
      <c r="E187" s="12"/>
      <c r="F187" s="7"/>
      <c r="G187" s="13"/>
      <c r="H187" s="14"/>
      <c r="I187" s="3"/>
      <c r="J187" s="3"/>
      <c r="K187" s="3"/>
      <c r="L187" s="3"/>
      <c r="M187" s="3"/>
      <c r="N187" s="3"/>
      <c r="O187" s="3"/>
      <c r="P187" s="3"/>
      <c r="Q187" s="3"/>
    </row>
    <row r="188" spans="1:18" x14ac:dyDescent="0.45">
      <c r="C188" s="9"/>
      <c r="D188" s="10"/>
      <c r="E188" s="10"/>
      <c r="G188" s="11"/>
      <c r="H188" s="11"/>
    </row>
    <row r="189" spans="1:18" x14ac:dyDescent="0.45">
      <c r="C189" s="12"/>
      <c r="D189" s="12"/>
      <c r="E189" s="12"/>
      <c r="G189" s="13"/>
      <c r="H189" s="13"/>
    </row>
    <row r="190" spans="1:18" x14ac:dyDescent="0.45">
      <c r="C190" s="9"/>
      <c r="D190" s="10"/>
      <c r="E190" s="10"/>
      <c r="G190" s="11"/>
      <c r="H190" s="11"/>
    </row>
    <row r="191" spans="1:18" x14ac:dyDescent="0.45">
      <c r="C191" s="12"/>
      <c r="D191" s="12"/>
      <c r="E191" s="12"/>
    </row>
    <row r="192" spans="1:18" x14ac:dyDescent="0.45">
      <c r="C192" s="9"/>
      <c r="D192" s="10"/>
      <c r="E192" s="10"/>
    </row>
    <row r="193" spans="3:7" x14ac:dyDescent="0.45">
      <c r="C193" s="12"/>
      <c r="D193" s="12"/>
      <c r="E193" s="12"/>
    </row>
    <row r="194" spans="3:7" x14ac:dyDescent="0.45">
      <c r="C194" s="9"/>
      <c r="D194" s="10"/>
      <c r="E194" s="10"/>
    </row>
    <row r="195" spans="3:7" x14ac:dyDescent="0.45">
      <c r="C195" s="12"/>
      <c r="D195" s="12"/>
      <c r="E195" s="12"/>
    </row>
    <row r="196" spans="3:7" s="6" customFormat="1" x14ac:dyDescent="0.45">
      <c r="C196" s="9"/>
      <c r="D196" s="10"/>
      <c r="E196" s="10"/>
    </row>
    <row r="197" spans="3:7" s="6" customFormat="1" x14ac:dyDescent="0.45">
      <c r="C197" s="12"/>
      <c r="D197" s="12"/>
      <c r="E197" s="12"/>
    </row>
    <row r="198" spans="3:7" s="6" customFormat="1" x14ac:dyDescent="0.45">
      <c r="C198" s="9"/>
      <c r="D198" s="10"/>
      <c r="E198" s="10"/>
    </row>
    <row r="199" spans="3:7" s="6" customFormat="1" x14ac:dyDescent="0.45">
      <c r="C199" s="12"/>
      <c r="D199" s="12"/>
      <c r="E199" s="12"/>
    </row>
    <row r="200" spans="3:7" s="6" customFormat="1" x14ac:dyDescent="0.45">
      <c r="C200" s="9"/>
      <c r="D200" s="10"/>
      <c r="E200" s="10"/>
    </row>
    <row r="201" spans="3:7" s="6" customFormat="1" x14ac:dyDescent="0.45">
      <c r="C201" s="9"/>
      <c r="D201" s="10"/>
      <c r="E201" s="10"/>
    </row>
    <row r="202" spans="3:7" s="6" customFormat="1" x14ac:dyDescent="0.45">
      <c r="C202" s="12"/>
      <c r="D202" s="12"/>
      <c r="E202" s="12"/>
    </row>
    <row r="203" spans="3:7" s="6" customFormat="1" x14ac:dyDescent="0.45">
      <c r="C203" s="9"/>
      <c r="D203" s="10"/>
      <c r="E203" s="10"/>
    </row>
    <row r="204" spans="3:7" s="6" customFormat="1" x14ac:dyDescent="0.45">
      <c r="C204" s="12"/>
      <c r="D204" s="12"/>
      <c r="E204" s="12"/>
    </row>
    <row r="205" spans="3:7" s="6" customFormat="1" x14ac:dyDescent="0.45">
      <c r="C205" s="9"/>
      <c r="D205" s="10"/>
      <c r="E205" s="10"/>
    </row>
    <row r="207" spans="3:7" s="6" customFormat="1" x14ac:dyDescent="0.45">
      <c r="C207" s="125" t="s">
        <v>5</v>
      </c>
      <c r="D207" s="125"/>
      <c r="E207" s="125"/>
      <c r="F207" s="125"/>
      <c r="G207" s="125"/>
    </row>
    <row r="208" spans="3:7" s="6" customFormat="1" x14ac:dyDescent="0.45">
      <c r="C208" s="37" t="s">
        <v>6</v>
      </c>
      <c r="D208" s="126" t="s">
        <v>10</v>
      </c>
      <c r="E208" s="126"/>
      <c r="F208" s="126"/>
      <c r="G208" s="126"/>
    </row>
    <row r="209" spans="3:7" s="6" customFormat="1" x14ac:dyDescent="0.45">
      <c r="C209" s="16"/>
      <c r="D209" s="120"/>
      <c r="E209" s="120"/>
      <c r="F209" s="120"/>
      <c r="G209" s="120"/>
    </row>
    <row r="210" spans="3:7" s="6" customFormat="1" x14ac:dyDescent="0.45">
      <c r="C210" s="17"/>
      <c r="D210" s="134"/>
      <c r="E210" s="134"/>
      <c r="F210" s="134"/>
      <c r="G210" s="134"/>
    </row>
    <row r="211" spans="3:7" s="6" customFormat="1" x14ac:dyDescent="0.45">
      <c r="C211" s="16"/>
      <c r="D211" s="120"/>
      <c r="E211" s="120"/>
      <c r="F211" s="120"/>
      <c r="G211" s="120"/>
    </row>
  </sheetData>
  <mergeCells count="78">
    <mergeCell ref="C5:E5"/>
    <mergeCell ref="G5:H5"/>
    <mergeCell ref="A1:B3"/>
    <mergeCell ref="C1:E3"/>
    <mergeCell ref="F2:F3"/>
    <mergeCell ref="G2:G3"/>
    <mergeCell ref="H2:H3"/>
    <mergeCell ref="C39:E39"/>
    <mergeCell ref="G39:H39"/>
    <mergeCell ref="C6:E6"/>
    <mergeCell ref="C28:G28"/>
    <mergeCell ref="D29:G29"/>
    <mergeCell ref="D30:G30"/>
    <mergeCell ref="D31:G31"/>
    <mergeCell ref="D32:G32"/>
    <mergeCell ref="A35:B37"/>
    <mergeCell ref="C35:E37"/>
    <mergeCell ref="F36:F37"/>
    <mergeCell ref="G36:G37"/>
    <mergeCell ref="H36:H37"/>
    <mergeCell ref="C71:E71"/>
    <mergeCell ref="G71:H71"/>
    <mergeCell ref="C40:E40"/>
    <mergeCell ref="C62:G62"/>
    <mergeCell ref="D63:G63"/>
    <mergeCell ref="D64:G64"/>
    <mergeCell ref="D65:G65"/>
    <mergeCell ref="D66:G66"/>
    <mergeCell ref="A67:B69"/>
    <mergeCell ref="C67:E69"/>
    <mergeCell ref="F68:F69"/>
    <mergeCell ref="G68:G69"/>
    <mergeCell ref="H68:H69"/>
    <mergeCell ref="C106:E106"/>
    <mergeCell ref="G106:H106"/>
    <mergeCell ref="C72:E72"/>
    <mergeCell ref="C94:G94"/>
    <mergeCell ref="D95:G95"/>
    <mergeCell ref="D96:G96"/>
    <mergeCell ref="D97:G97"/>
    <mergeCell ref="D98:G98"/>
    <mergeCell ref="A102:B104"/>
    <mergeCell ref="C102:E104"/>
    <mergeCell ref="F103:F104"/>
    <mergeCell ref="G103:G104"/>
    <mergeCell ref="H103:H104"/>
    <mergeCell ref="C138:E138"/>
    <mergeCell ref="G138:H138"/>
    <mergeCell ref="C107:E107"/>
    <mergeCell ref="C129:G129"/>
    <mergeCell ref="D130:G130"/>
    <mergeCell ref="D131:G131"/>
    <mergeCell ref="D132:G132"/>
    <mergeCell ref="D133:G133"/>
    <mergeCell ref="A134:B136"/>
    <mergeCell ref="C134:E136"/>
    <mergeCell ref="F135:F136"/>
    <mergeCell ref="G135:G136"/>
    <mergeCell ref="H135:H136"/>
    <mergeCell ref="H181:H182"/>
    <mergeCell ref="C184:E184"/>
    <mergeCell ref="G184:H184"/>
    <mergeCell ref="C139:E139"/>
    <mergeCell ref="C161:G161"/>
    <mergeCell ref="D162:G162"/>
    <mergeCell ref="D163:G163"/>
    <mergeCell ref="D164:G164"/>
    <mergeCell ref="D165:G165"/>
    <mergeCell ref="D211:G211"/>
    <mergeCell ref="A180:B182"/>
    <mergeCell ref="C180:E182"/>
    <mergeCell ref="F181:F182"/>
    <mergeCell ref="G181:G182"/>
    <mergeCell ref="C185:E185"/>
    <mergeCell ref="C207:G207"/>
    <mergeCell ref="D208:G208"/>
    <mergeCell ref="D209:G209"/>
    <mergeCell ref="D210:G210"/>
  </mergeCells>
  <dataValidations count="2">
    <dataValidation operator="equal" allowBlank="1" showInputMessage="1" showErrorMessage="1" sqref="D30:D33 D64:D66 D96:D98 D131:D133 D163:D176 D209:D211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11" max="16383" man="1"/>
    <brk id="278" max="16383" man="1"/>
    <brk id="345" max="16383" man="1"/>
    <brk id="412" max="16383" man="1"/>
    <brk id="479" max="16383" man="1"/>
    <brk id="546" max="16383" man="1"/>
    <brk id="613" max="16383" man="1"/>
    <brk id="680" max="16383" man="1"/>
    <brk id="747" max="16383" man="1"/>
    <brk id="814" max="16383" man="1"/>
    <brk id="881" max="16383" man="1"/>
    <brk id="948" max="16383" man="1"/>
    <brk id="1015" max="16383" man="1"/>
    <brk id="1082" max="16383" man="1"/>
    <brk id="1149" max="16383" man="1"/>
    <brk id="1216" max="16383" man="1"/>
    <brk id="1283" max="16383" man="1"/>
    <brk id="1350" max="16383" man="1"/>
  </rowBreaks>
  <colBreaks count="1" manualBreakCount="1">
    <brk id="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8"/>
  </sheetPr>
  <dimension ref="A1:AO226"/>
  <sheetViews>
    <sheetView showGridLines="0" topLeftCell="G52" zoomScale="50" zoomScaleNormal="50" workbookViewId="0">
      <selection activeCell="V165" sqref="V165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29.2187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25" max="25" width="26.6640625" customWidth="1"/>
    <col min="26" max="26" width="9.109375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41" x14ac:dyDescent="0.35">
      <c r="A1" s="127" t="s">
        <v>153</v>
      </c>
      <c r="B1" s="127"/>
      <c r="C1" s="130" t="s">
        <v>152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41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41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41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41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42" t="s">
        <v>163</v>
      </c>
      <c r="K5" s="43"/>
      <c r="L5" s="3"/>
      <c r="M5" s="3"/>
      <c r="N5" s="3"/>
      <c r="O5" s="3"/>
      <c r="P5" s="3"/>
      <c r="Q5" s="3"/>
      <c r="R5" s="3"/>
      <c r="Y5" s="42" t="s">
        <v>164</v>
      </c>
      <c r="Z5" s="43"/>
      <c r="AA5" s="46"/>
    </row>
    <row r="6" spans="1:41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41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41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41" x14ac:dyDescent="0.45">
      <c r="C9" s="9"/>
      <c r="D9" s="10"/>
      <c r="E9" s="10"/>
      <c r="G9" s="11"/>
      <c r="H9" s="11"/>
    </row>
    <row r="10" spans="1:41" x14ac:dyDescent="0.45">
      <c r="C10" s="12"/>
      <c r="D10" s="12"/>
      <c r="E10" s="12"/>
      <c r="G10" s="13"/>
      <c r="H10" s="13"/>
    </row>
    <row r="11" spans="1:41" x14ac:dyDescent="0.45">
      <c r="C11" s="9"/>
      <c r="D11" s="10"/>
      <c r="E11" s="10"/>
      <c r="G11" s="11"/>
      <c r="H11" s="11"/>
    </row>
    <row r="12" spans="1:41" x14ac:dyDescent="0.45">
      <c r="C12" s="12"/>
      <c r="D12" s="12"/>
      <c r="E12" s="12"/>
    </row>
    <row r="13" spans="1:41" x14ac:dyDescent="0.45">
      <c r="C13" s="9"/>
      <c r="D13" s="10"/>
      <c r="E13" s="10"/>
      <c r="I13" s="6"/>
    </row>
    <row r="14" spans="1:41" x14ac:dyDescent="0.45">
      <c r="C14" s="12"/>
      <c r="D14" s="12"/>
      <c r="E14" s="12"/>
      <c r="I14" s="6"/>
      <c r="AO14" t="s">
        <v>167</v>
      </c>
    </row>
    <row r="15" spans="1:41" x14ac:dyDescent="0.45">
      <c r="C15" s="9"/>
      <c r="D15" s="10"/>
      <c r="E15" s="10"/>
      <c r="I15" s="6"/>
    </row>
    <row r="16" spans="1:41" x14ac:dyDescent="0.45">
      <c r="C16" s="12"/>
      <c r="D16" s="12"/>
      <c r="E16" s="12"/>
    </row>
    <row r="17" spans="3:26" s="6" customFormat="1" x14ac:dyDescent="0.45">
      <c r="C17" s="9"/>
      <c r="D17" s="10"/>
      <c r="E17" s="10"/>
    </row>
    <row r="18" spans="3:26" s="6" customFormat="1" x14ac:dyDescent="0.45">
      <c r="C18" s="12"/>
      <c r="D18" s="12"/>
      <c r="E18" s="12"/>
      <c r="J18" s="52" t="s">
        <v>188</v>
      </c>
      <c r="K18" s="6" t="s">
        <v>100</v>
      </c>
      <c r="Y18" s="52" t="s">
        <v>191</v>
      </c>
      <c r="Z18" s="6" t="s">
        <v>477</v>
      </c>
    </row>
    <row r="19" spans="3:26" s="6" customFormat="1" x14ac:dyDescent="0.45">
      <c r="C19" s="9"/>
      <c r="D19" s="10"/>
      <c r="E19" s="10"/>
      <c r="J19" s="49" t="s">
        <v>189</v>
      </c>
      <c r="K19" s="6" t="s">
        <v>165</v>
      </c>
      <c r="Y19" s="49" t="s">
        <v>192</v>
      </c>
      <c r="Z19" s="6" t="s">
        <v>165</v>
      </c>
    </row>
    <row r="20" spans="3:26" s="6" customFormat="1" x14ac:dyDescent="0.45">
      <c r="C20" s="12"/>
      <c r="D20" s="12"/>
      <c r="E20" s="12"/>
      <c r="J20" s="50" t="s">
        <v>190</v>
      </c>
      <c r="K20" s="6" t="s">
        <v>166</v>
      </c>
    </row>
    <row r="21" spans="3:26" s="6" customFormat="1" x14ac:dyDescent="0.45">
      <c r="C21" s="9"/>
      <c r="D21" s="10"/>
      <c r="E21" s="10"/>
    </row>
    <row r="22" spans="3:26" s="6" customFormat="1" x14ac:dyDescent="0.45">
      <c r="C22" s="9"/>
      <c r="D22" s="10"/>
      <c r="E22" s="10"/>
    </row>
    <row r="23" spans="3:26" s="6" customFormat="1" x14ac:dyDescent="0.45">
      <c r="C23" s="12"/>
      <c r="D23" s="12"/>
      <c r="E23" s="12"/>
    </row>
    <row r="24" spans="3:26" s="6" customFormat="1" x14ac:dyDescent="0.45">
      <c r="C24" s="9"/>
      <c r="D24" s="10"/>
      <c r="E24" s="10"/>
    </row>
    <row r="25" spans="3:26" s="6" customFormat="1" x14ac:dyDescent="0.45">
      <c r="C25" s="12"/>
      <c r="D25" s="12"/>
      <c r="E25" s="12"/>
    </row>
    <row r="26" spans="3:26" s="6" customFormat="1" x14ac:dyDescent="0.45">
      <c r="C26" s="9"/>
      <c r="D26" s="10"/>
      <c r="E26" s="10"/>
    </row>
    <row r="28" spans="3:26" s="6" customFormat="1" x14ac:dyDescent="0.45">
      <c r="C28" s="125" t="s">
        <v>5</v>
      </c>
      <c r="D28" s="125"/>
      <c r="E28" s="125"/>
      <c r="F28" s="125"/>
      <c r="G28" s="125"/>
    </row>
    <row r="29" spans="3:26" s="6" customFormat="1" x14ac:dyDescent="0.45">
      <c r="C29" s="38" t="s">
        <v>6</v>
      </c>
      <c r="D29" s="126" t="s">
        <v>10</v>
      </c>
      <c r="E29" s="126"/>
      <c r="F29" s="126"/>
      <c r="G29" s="126"/>
    </row>
    <row r="30" spans="3:26" s="6" customFormat="1" x14ac:dyDescent="0.45">
      <c r="C30" s="16"/>
      <c r="D30" s="120"/>
      <c r="E30" s="120"/>
      <c r="F30" s="120"/>
      <c r="G30" s="120"/>
    </row>
    <row r="31" spans="3:26" s="6" customFormat="1" x14ac:dyDescent="0.45">
      <c r="C31" s="17"/>
      <c r="D31" s="134"/>
      <c r="E31" s="134"/>
      <c r="F31" s="134"/>
      <c r="G31" s="134"/>
    </row>
    <row r="32" spans="3:26" s="6" customFormat="1" x14ac:dyDescent="0.45">
      <c r="C32" s="16"/>
      <c r="D32" s="120"/>
      <c r="E32" s="120"/>
      <c r="F32" s="120"/>
      <c r="G32" s="120"/>
    </row>
    <row r="40" spans="25:25" x14ac:dyDescent="0.45">
      <c r="Y40" s="47" t="s">
        <v>479</v>
      </c>
    </row>
    <row r="50" spans="1:25" x14ac:dyDescent="0.35">
      <c r="A50" s="127" t="s">
        <v>155</v>
      </c>
      <c r="B50" s="127"/>
      <c r="C50" s="130" t="s">
        <v>154</v>
      </c>
      <c r="D50" s="130"/>
      <c r="E50" s="130"/>
      <c r="F50" s="5" t="s">
        <v>2</v>
      </c>
      <c r="G50" s="5" t="s">
        <v>3</v>
      </c>
      <c r="H50" s="5" t="s">
        <v>11</v>
      </c>
      <c r="I50" s="2"/>
    </row>
    <row r="51" spans="1:25" ht="18" x14ac:dyDescent="0.35">
      <c r="A51" s="128"/>
      <c r="B51" s="128"/>
      <c r="C51" s="131"/>
      <c r="D51" s="131"/>
      <c r="E51" s="131"/>
      <c r="F51" s="133" t="s">
        <v>141</v>
      </c>
      <c r="G51" s="133"/>
      <c r="H51" s="122"/>
      <c r="I51" s="2"/>
    </row>
    <row r="52" spans="1:25" ht="14.4" x14ac:dyDescent="0.3">
      <c r="A52" s="129"/>
      <c r="B52" s="129"/>
      <c r="C52" s="132"/>
      <c r="D52" s="132"/>
      <c r="E52" s="132"/>
      <c r="F52" s="133"/>
      <c r="G52" s="133"/>
      <c r="H52" s="122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25" x14ac:dyDescent="0.45">
      <c r="C53" s="7"/>
      <c r="D53" s="7"/>
      <c r="E53" s="7"/>
      <c r="F53" s="7"/>
      <c r="G53" s="7"/>
      <c r="H53" s="7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25" x14ac:dyDescent="0.45">
      <c r="C54" s="123" t="s">
        <v>4</v>
      </c>
      <c r="D54" s="123"/>
      <c r="E54" s="123"/>
      <c r="F54" s="7"/>
      <c r="G54" s="121" t="s">
        <v>7</v>
      </c>
      <c r="H54" s="121"/>
      <c r="I54" s="3"/>
      <c r="J54" s="52" t="s">
        <v>188</v>
      </c>
      <c r="K54" s="6" t="s">
        <v>100</v>
      </c>
      <c r="L54" s="6"/>
      <c r="M54" s="6"/>
      <c r="N54" s="3"/>
      <c r="O54" s="3"/>
      <c r="P54" s="3"/>
      <c r="Q54" s="3"/>
      <c r="R54" s="3"/>
    </row>
    <row r="55" spans="1:25" x14ac:dyDescent="0.45">
      <c r="C55" s="124" t="s">
        <v>25</v>
      </c>
      <c r="D55" s="124"/>
      <c r="E55" s="124"/>
      <c r="F55" s="7"/>
      <c r="G55" s="8" t="s">
        <v>8</v>
      </c>
      <c r="H55" s="8" t="s">
        <v>9</v>
      </c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25" x14ac:dyDescent="0.45">
      <c r="C56" s="9"/>
      <c r="D56" s="10"/>
      <c r="E56" s="10"/>
      <c r="F56" s="7"/>
      <c r="G56" s="11"/>
      <c r="H56" s="11"/>
      <c r="I56" s="3"/>
      <c r="J56" s="3"/>
      <c r="K56" s="3"/>
      <c r="L56" s="3"/>
      <c r="M56" s="3"/>
      <c r="N56" s="3"/>
      <c r="Y56" s="6" t="s">
        <v>480</v>
      </c>
    </row>
    <row r="57" spans="1:25" x14ac:dyDescent="0.45">
      <c r="C57" s="12"/>
      <c r="D57" s="12"/>
      <c r="E57" s="12"/>
      <c r="F57" s="7"/>
      <c r="G57" s="13"/>
      <c r="H57" s="14"/>
      <c r="I57" s="3"/>
      <c r="J57" s="3"/>
      <c r="K57" s="3"/>
      <c r="L57" s="3"/>
      <c r="M57" s="3"/>
      <c r="N57" s="3"/>
      <c r="O57" s="3"/>
      <c r="P57" s="3"/>
      <c r="Q57" s="3"/>
    </row>
    <row r="58" spans="1:25" x14ac:dyDescent="0.45">
      <c r="C58" s="9"/>
      <c r="D58" s="10"/>
      <c r="E58" s="10"/>
      <c r="G58" s="11"/>
      <c r="H58" s="11"/>
    </row>
    <row r="59" spans="1:25" x14ac:dyDescent="0.45">
      <c r="C59" s="12"/>
      <c r="D59" s="12"/>
      <c r="E59" s="12"/>
      <c r="G59" s="13"/>
      <c r="H59" s="13"/>
    </row>
    <row r="60" spans="1:25" x14ac:dyDescent="0.45">
      <c r="C60" s="9"/>
      <c r="D60" s="10"/>
      <c r="E60" s="10"/>
      <c r="G60" s="11"/>
      <c r="H60" s="11"/>
    </row>
    <row r="61" spans="1:25" x14ac:dyDescent="0.45">
      <c r="C61" s="12"/>
      <c r="D61" s="12"/>
      <c r="E61" s="12"/>
    </row>
    <row r="62" spans="1:25" x14ac:dyDescent="0.45">
      <c r="C62" s="9"/>
      <c r="D62" s="10"/>
      <c r="E62" s="10"/>
    </row>
    <row r="63" spans="1:25" x14ac:dyDescent="0.45">
      <c r="C63" s="12"/>
      <c r="D63" s="12"/>
      <c r="E63" s="12"/>
    </row>
    <row r="64" spans="1:25" x14ac:dyDescent="0.45">
      <c r="C64" s="9"/>
      <c r="D64" s="10"/>
      <c r="E64" s="10"/>
    </row>
    <row r="65" spans="3:7" x14ac:dyDescent="0.45">
      <c r="C65" s="12"/>
      <c r="D65" s="12"/>
      <c r="E65" s="12"/>
    </row>
    <row r="66" spans="3:7" s="6" customFormat="1" x14ac:dyDescent="0.45">
      <c r="C66" s="9"/>
      <c r="D66" s="10"/>
      <c r="E66" s="10"/>
    </row>
    <row r="67" spans="3:7" s="6" customFormat="1" x14ac:dyDescent="0.45">
      <c r="C67" s="12"/>
      <c r="D67" s="12"/>
      <c r="E67" s="12"/>
    </row>
    <row r="68" spans="3:7" s="6" customFormat="1" x14ac:dyDescent="0.45">
      <c r="C68" s="9"/>
      <c r="D68" s="10"/>
      <c r="E68" s="10"/>
    </row>
    <row r="69" spans="3:7" s="6" customFormat="1" x14ac:dyDescent="0.45">
      <c r="C69" s="12"/>
      <c r="D69" s="12"/>
      <c r="E69" s="12"/>
    </row>
    <row r="70" spans="3:7" s="6" customFormat="1" x14ac:dyDescent="0.45">
      <c r="C70" s="9"/>
      <c r="D70" s="10"/>
      <c r="E70" s="10"/>
    </row>
    <row r="71" spans="3:7" s="6" customFormat="1" x14ac:dyDescent="0.45">
      <c r="C71" s="9"/>
      <c r="D71" s="10"/>
      <c r="E71" s="10"/>
    </row>
    <row r="72" spans="3:7" s="6" customFormat="1" x14ac:dyDescent="0.45">
      <c r="C72" s="12"/>
      <c r="D72" s="12"/>
      <c r="E72" s="12"/>
    </row>
    <row r="73" spans="3:7" s="6" customFormat="1" x14ac:dyDescent="0.45">
      <c r="C73" s="9"/>
      <c r="D73" s="10"/>
      <c r="E73" s="10"/>
    </row>
    <row r="74" spans="3:7" s="6" customFormat="1" x14ac:dyDescent="0.45">
      <c r="C74" s="12"/>
      <c r="D74" s="12"/>
      <c r="E74" s="12"/>
    </row>
    <row r="75" spans="3:7" s="6" customFormat="1" x14ac:dyDescent="0.45">
      <c r="C75" s="9"/>
      <c r="D75" s="10"/>
      <c r="E75" s="10"/>
    </row>
    <row r="77" spans="3:7" s="6" customFormat="1" x14ac:dyDescent="0.45">
      <c r="C77" s="125" t="s">
        <v>5</v>
      </c>
      <c r="D77" s="125"/>
      <c r="E77" s="125"/>
      <c r="F77" s="125"/>
      <c r="G77" s="125"/>
    </row>
    <row r="78" spans="3:7" s="6" customFormat="1" x14ac:dyDescent="0.45">
      <c r="C78" s="38" t="s">
        <v>6</v>
      </c>
      <c r="D78" s="126" t="s">
        <v>10</v>
      </c>
      <c r="E78" s="126"/>
      <c r="F78" s="126"/>
      <c r="G78" s="126"/>
    </row>
    <row r="79" spans="3:7" s="6" customFormat="1" x14ac:dyDescent="0.45">
      <c r="C79" s="16"/>
      <c r="D79" s="120"/>
      <c r="E79" s="120"/>
      <c r="F79" s="120"/>
      <c r="G79" s="120"/>
    </row>
    <row r="80" spans="3:7" s="6" customFormat="1" x14ac:dyDescent="0.45">
      <c r="C80" s="17"/>
      <c r="D80" s="134"/>
      <c r="E80" s="134"/>
      <c r="F80" s="134"/>
      <c r="G80" s="134"/>
    </row>
    <row r="81" spans="1:28" s="6" customFormat="1" x14ac:dyDescent="0.45">
      <c r="C81" s="16"/>
      <c r="D81" s="120"/>
      <c r="E81" s="120"/>
      <c r="F81" s="120"/>
      <c r="G81" s="120"/>
    </row>
    <row r="82" spans="1:28" x14ac:dyDescent="0.35">
      <c r="A82" s="127" t="s">
        <v>157</v>
      </c>
      <c r="B82" s="127"/>
      <c r="C82" s="130" t="s">
        <v>156</v>
      </c>
      <c r="D82" s="130"/>
      <c r="E82" s="130"/>
      <c r="F82" s="5" t="s">
        <v>2</v>
      </c>
      <c r="G82" s="5" t="s">
        <v>3</v>
      </c>
      <c r="H82" s="5" t="s">
        <v>11</v>
      </c>
      <c r="I82" s="2"/>
    </row>
    <row r="83" spans="1:28" ht="18" x14ac:dyDescent="0.35">
      <c r="A83" s="128"/>
      <c r="B83" s="128"/>
      <c r="C83" s="131"/>
      <c r="D83" s="131"/>
      <c r="E83" s="131"/>
      <c r="F83" s="133" t="s">
        <v>138</v>
      </c>
      <c r="G83" s="133"/>
      <c r="H83" s="122"/>
      <c r="I83" s="2"/>
    </row>
    <row r="84" spans="1:28" ht="14.4" x14ac:dyDescent="0.3">
      <c r="A84" s="129"/>
      <c r="B84" s="129"/>
      <c r="C84" s="132"/>
      <c r="D84" s="132"/>
      <c r="E84" s="132"/>
      <c r="F84" s="133"/>
      <c r="G84" s="133"/>
      <c r="H84" s="122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28" x14ac:dyDescent="0.45">
      <c r="C85" s="7"/>
      <c r="D85" s="7"/>
      <c r="E85" s="7"/>
      <c r="F85" s="7"/>
      <c r="G85" s="7"/>
      <c r="H85" s="7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28" x14ac:dyDescent="0.45">
      <c r="C86" s="123" t="s">
        <v>4</v>
      </c>
      <c r="D86" s="123"/>
      <c r="E86" s="123"/>
      <c r="F86" s="7"/>
      <c r="G86" s="121" t="s">
        <v>7</v>
      </c>
      <c r="H86" s="121"/>
      <c r="I86" s="3"/>
      <c r="J86" s="44"/>
      <c r="K86" s="6" t="s">
        <v>165</v>
      </c>
      <c r="L86" s="6"/>
      <c r="M86" s="6"/>
      <c r="N86" s="3"/>
      <c r="O86" s="3"/>
      <c r="P86" s="3"/>
      <c r="Q86" s="3"/>
      <c r="R86" s="3"/>
      <c r="Y86" s="44"/>
      <c r="Z86" s="6" t="s">
        <v>165</v>
      </c>
      <c r="AA86" s="6"/>
      <c r="AB86" s="6"/>
    </row>
    <row r="87" spans="1:28" x14ac:dyDescent="0.45">
      <c r="C87" s="124" t="s">
        <v>25</v>
      </c>
      <c r="D87" s="124"/>
      <c r="E87" s="124"/>
      <c r="F87" s="7"/>
      <c r="G87" s="8" t="s">
        <v>8</v>
      </c>
      <c r="H87" s="8" t="s">
        <v>9</v>
      </c>
      <c r="I87" s="3"/>
      <c r="M87" s="6"/>
      <c r="N87" s="3"/>
      <c r="O87" s="3"/>
      <c r="P87" s="3"/>
      <c r="Q87" s="3"/>
      <c r="R87" s="3"/>
    </row>
    <row r="88" spans="1:28" x14ac:dyDescent="0.45">
      <c r="C88" s="9"/>
      <c r="D88" s="10"/>
      <c r="E88" s="10"/>
      <c r="F88" s="7"/>
      <c r="G88" s="11"/>
      <c r="H88" s="11"/>
      <c r="I88" s="3"/>
      <c r="J88" s="3"/>
      <c r="K88" s="3"/>
      <c r="L88" s="3"/>
      <c r="M88" s="3"/>
      <c r="N88" s="3"/>
    </row>
    <row r="89" spans="1:28" x14ac:dyDescent="0.45">
      <c r="C89" s="12"/>
      <c r="D89" s="12"/>
      <c r="E89" s="12"/>
      <c r="F89" s="7"/>
      <c r="G89" s="13"/>
      <c r="H89" s="14"/>
      <c r="I89" s="3"/>
      <c r="J89" s="3"/>
      <c r="K89" s="3"/>
      <c r="L89" s="3"/>
      <c r="M89" s="3"/>
      <c r="N89" s="3"/>
      <c r="O89" s="3"/>
      <c r="P89" s="3"/>
      <c r="Q89" s="3"/>
    </row>
    <row r="90" spans="1:28" x14ac:dyDescent="0.45">
      <c r="C90" s="9"/>
      <c r="D90" s="10"/>
      <c r="E90" s="10"/>
      <c r="G90" s="11"/>
      <c r="H90" s="11"/>
    </row>
    <row r="91" spans="1:28" x14ac:dyDescent="0.45">
      <c r="C91" s="12"/>
      <c r="D91" s="12"/>
      <c r="E91" s="12"/>
      <c r="G91" s="13"/>
      <c r="H91" s="13"/>
    </row>
    <row r="92" spans="1:28" x14ac:dyDescent="0.45">
      <c r="C92" s="9"/>
      <c r="D92" s="10"/>
      <c r="E92" s="10"/>
      <c r="G92" s="11"/>
      <c r="H92" s="11"/>
    </row>
    <row r="93" spans="1:28" x14ac:dyDescent="0.45">
      <c r="C93" s="12"/>
      <c r="D93" s="12"/>
      <c r="E93" s="12"/>
    </row>
    <row r="94" spans="1:28" x14ac:dyDescent="0.45">
      <c r="C94" s="9"/>
      <c r="D94" s="10"/>
      <c r="E94" s="10"/>
    </row>
    <row r="95" spans="1:28" x14ac:dyDescent="0.45">
      <c r="C95" s="12"/>
      <c r="D95" s="12"/>
      <c r="E95" s="12"/>
    </row>
    <row r="96" spans="1:28" x14ac:dyDescent="0.45">
      <c r="C96" s="9"/>
      <c r="D96" s="10"/>
      <c r="E96" s="10"/>
    </row>
    <row r="97" spans="3:11" x14ac:dyDescent="0.45">
      <c r="C97" s="12"/>
      <c r="D97" s="12"/>
      <c r="E97" s="12"/>
    </row>
    <row r="98" spans="3:11" s="6" customFormat="1" x14ac:dyDescent="0.45">
      <c r="C98" s="9"/>
      <c r="D98" s="10"/>
      <c r="E98" s="10"/>
    </row>
    <row r="99" spans="3:11" s="6" customFormat="1" x14ac:dyDescent="0.45">
      <c r="C99" s="12"/>
      <c r="D99" s="12"/>
      <c r="E99" s="12"/>
    </row>
    <row r="100" spans="3:11" s="6" customFormat="1" x14ac:dyDescent="0.45">
      <c r="C100" s="9"/>
      <c r="D100" s="10"/>
      <c r="E100" s="10"/>
    </row>
    <row r="101" spans="3:11" s="6" customFormat="1" x14ac:dyDescent="0.45">
      <c r="C101" s="12"/>
      <c r="D101" s="12"/>
      <c r="E101" s="12"/>
    </row>
    <row r="102" spans="3:11" s="6" customFormat="1" x14ac:dyDescent="0.45">
      <c r="C102" s="9"/>
      <c r="D102" s="10"/>
      <c r="E102" s="10"/>
      <c r="J102" s="45"/>
      <c r="K102" s="6" t="s">
        <v>166</v>
      </c>
    </row>
    <row r="103" spans="3:11" s="6" customFormat="1" x14ac:dyDescent="0.45">
      <c r="C103" s="9"/>
      <c r="D103" s="10"/>
      <c r="E103" s="10"/>
    </row>
    <row r="104" spans="3:11" s="6" customFormat="1" x14ac:dyDescent="0.45">
      <c r="C104" s="12"/>
      <c r="D104" s="12"/>
      <c r="E104" s="12"/>
    </row>
    <row r="105" spans="3:11" s="6" customFormat="1" x14ac:dyDescent="0.45">
      <c r="C105" s="9"/>
      <c r="D105" s="10"/>
      <c r="E105" s="10"/>
    </row>
    <row r="106" spans="3:11" s="6" customFormat="1" x14ac:dyDescent="0.45">
      <c r="C106" s="12"/>
      <c r="D106" s="12"/>
      <c r="E106" s="12"/>
    </row>
    <row r="107" spans="3:11" s="6" customFormat="1" x14ac:dyDescent="0.45">
      <c r="C107" s="9"/>
      <c r="D107" s="10"/>
      <c r="E107" s="10"/>
    </row>
    <row r="109" spans="3:11" s="6" customFormat="1" x14ac:dyDescent="0.45">
      <c r="C109" s="125" t="s">
        <v>5</v>
      </c>
      <c r="D109" s="125"/>
      <c r="E109" s="125"/>
      <c r="F109" s="125"/>
      <c r="G109" s="125"/>
    </row>
    <row r="110" spans="3:11" s="6" customFormat="1" x14ac:dyDescent="0.45">
      <c r="C110" s="38" t="s">
        <v>6</v>
      </c>
      <c r="D110" s="126" t="s">
        <v>10</v>
      </c>
      <c r="E110" s="126"/>
      <c r="F110" s="126"/>
      <c r="G110" s="126"/>
    </row>
    <row r="111" spans="3:11" s="6" customFormat="1" x14ac:dyDescent="0.45">
      <c r="C111" s="16"/>
      <c r="D111" s="120"/>
      <c r="E111" s="120"/>
      <c r="F111" s="120"/>
      <c r="G111" s="120"/>
    </row>
    <row r="112" spans="3:11" s="6" customFormat="1" x14ac:dyDescent="0.45">
      <c r="C112" s="17"/>
      <c r="D112" s="134"/>
      <c r="E112" s="134"/>
      <c r="F112" s="134"/>
      <c r="G112" s="134"/>
    </row>
    <row r="113" spans="1:28" s="6" customFormat="1" x14ac:dyDescent="0.45">
      <c r="C113" s="16"/>
      <c r="D113" s="120"/>
      <c r="E113" s="120"/>
      <c r="F113" s="120"/>
      <c r="G113" s="120"/>
    </row>
    <row r="123" spans="1:28" x14ac:dyDescent="0.35">
      <c r="A123" s="127" t="s">
        <v>158</v>
      </c>
      <c r="B123" s="127"/>
      <c r="C123" s="130" t="s">
        <v>154</v>
      </c>
      <c r="D123" s="130"/>
      <c r="E123" s="130"/>
      <c r="F123" s="5" t="s">
        <v>2</v>
      </c>
      <c r="G123" s="5" t="s">
        <v>3</v>
      </c>
      <c r="H123" s="5" t="s">
        <v>11</v>
      </c>
      <c r="I123" s="2"/>
    </row>
    <row r="124" spans="1:28" ht="18" x14ac:dyDescent="0.35">
      <c r="A124" s="128"/>
      <c r="B124" s="128"/>
      <c r="C124" s="131"/>
      <c r="D124" s="131"/>
      <c r="E124" s="131"/>
      <c r="F124" s="133" t="s">
        <v>141</v>
      </c>
      <c r="G124" s="133"/>
      <c r="H124" s="122"/>
      <c r="I124" s="2"/>
    </row>
    <row r="125" spans="1:28" ht="14.4" x14ac:dyDescent="0.3">
      <c r="A125" s="129"/>
      <c r="B125" s="129"/>
      <c r="C125" s="132"/>
      <c r="D125" s="132"/>
      <c r="E125" s="132"/>
      <c r="F125" s="133"/>
      <c r="G125" s="133"/>
      <c r="H125" s="122"/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28" x14ac:dyDescent="0.45">
      <c r="C126" s="7"/>
      <c r="D126" s="7"/>
      <c r="E126" s="7"/>
      <c r="F126" s="7"/>
      <c r="G126" s="7"/>
      <c r="H126" s="7"/>
      <c r="I126" s="3"/>
      <c r="J126" s="3"/>
      <c r="K126" s="3"/>
      <c r="L126" s="3"/>
      <c r="M126" s="3"/>
      <c r="N126" s="3"/>
      <c r="O126" s="3"/>
      <c r="P126" s="3"/>
      <c r="Q126" s="3"/>
      <c r="R126" s="3"/>
    </row>
    <row r="127" spans="1:28" x14ac:dyDescent="0.45">
      <c r="C127" s="123" t="s">
        <v>4</v>
      </c>
      <c r="D127" s="123"/>
      <c r="E127" s="123"/>
      <c r="F127" s="7"/>
      <c r="G127" s="121" t="s">
        <v>7</v>
      </c>
      <c r="H127" s="121"/>
      <c r="I127" s="3"/>
      <c r="J127" s="44"/>
      <c r="K127" s="6" t="s">
        <v>165</v>
      </c>
      <c r="L127" s="6"/>
      <c r="M127" s="6"/>
      <c r="N127" s="3"/>
      <c r="O127" s="3"/>
      <c r="P127" s="3"/>
      <c r="Q127" s="3"/>
      <c r="R127" s="3"/>
      <c r="Y127" s="44"/>
      <c r="Z127" s="6" t="s">
        <v>165</v>
      </c>
      <c r="AA127" s="6"/>
      <c r="AB127" s="6"/>
    </row>
    <row r="128" spans="1:28" x14ac:dyDescent="0.45">
      <c r="C128" s="124" t="s">
        <v>25</v>
      </c>
      <c r="D128" s="124"/>
      <c r="E128" s="124"/>
      <c r="F128" s="7"/>
      <c r="G128" s="8" t="s">
        <v>8</v>
      </c>
      <c r="H128" s="8" t="s">
        <v>9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3:17" x14ac:dyDescent="0.45">
      <c r="C129" s="9"/>
      <c r="D129" s="10"/>
      <c r="E129" s="10"/>
      <c r="F129" s="7"/>
      <c r="G129" s="11"/>
      <c r="H129" s="11"/>
      <c r="I129" s="3"/>
      <c r="J129" s="3"/>
      <c r="K129" s="3"/>
      <c r="L129" s="3"/>
      <c r="M129" s="3"/>
      <c r="N129" s="3"/>
    </row>
    <row r="130" spans="3:17" x14ac:dyDescent="0.45">
      <c r="C130" s="12"/>
      <c r="D130" s="12"/>
      <c r="E130" s="12"/>
      <c r="F130" s="7"/>
      <c r="G130" s="13"/>
      <c r="H130" s="14"/>
      <c r="I130" s="3"/>
      <c r="J130" s="3"/>
      <c r="K130" s="3"/>
      <c r="L130" s="3"/>
      <c r="M130" s="3"/>
      <c r="N130" s="3"/>
      <c r="O130" s="3"/>
      <c r="P130" s="3"/>
      <c r="Q130" s="3"/>
    </row>
    <row r="131" spans="3:17" x14ac:dyDescent="0.45">
      <c r="C131" s="9"/>
      <c r="D131" s="10"/>
      <c r="E131" s="10"/>
      <c r="G131" s="11"/>
      <c r="H131" s="11"/>
    </row>
    <row r="132" spans="3:17" x14ac:dyDescent="0.45">
      <c r="C132" s="12"/>
      <c r="D132" s="12"/>
      <c r="E132" s="12"/>
      <c r="G132" s="13"/>
      <c r="H132" s="13"/>
    </row>
    <row r="133" spans="3:17" x14ac:dyDescent="0.45">
      <c r="C133" s="9"/>
      <c r="D133" s="10"/>
      <c r="E133" s="10"/>
      <c r="G133" s="11"/>
      <c r="H133" s="11"/>
    </row>
    <row r="134" spans="3:17" x14ac:dyDescent="0.45">
      <c r="C134" s="12"/>
      <c r="D134" s="12"/>
      <c r="E134" s="12"/>
    </row>
    <row r="135" spans="3:17" x14ac:dyDescent="0.45">
      <c r="C135" s="9"/>
      <c r="D135" s="10"/>
      <c r="E135" s="10"/>
    </row>
    <row r="136" spans="3:17" x14ac:dyDescent="0.45">
      <c r="C136" s="12"/>
      <c r="D136" s="12"/>
      <c r="E136" s="12"/>
    </row>
    <row r="137" spans="3:17" x14ac:dyDescent="0.45">
      <c r="C137" s="9"/>
      <c r="D137" s="10"/>
      <c r="E137" s="10"/>
    </row>
    <row r="138" spans="3:17" x14ac:dyDescent="0.45">
      <c r="C138" s="12"/>
      <c r="D138" s="12"/>
      <c r="E138" s="12"/>
    </row>
    <row r="139" spans="3:17" s="6" customFormat="1" x14ac:dyDescent="0.45">
      <c r="C139" s="9"/>
      <c r="D139" s="10"/>
      <c r="E139" s="10"/>
    </row>
    <row r="140" spans="3:17" s="6" customFormat="1" x14ac:dyDescent="0.45">
      <c r="C140" s="12"/>
      <c r="D140" s="12"/>
      <c r="E140" s="12"/>
    </row>
    <row r="141" spans="3:17" s="6" customFormat="1" x14ac:dyDescent="0.45">
      <c r="C141" s="9"/>
      <c r="D141" s="10"/>
      <c r="E141" s="10"/>
    </row>
    <row r="142" spans="3:17" s="6" customFormat="1" x14ac:dyDescent="0.45">
      <c r="C142" s="12"/>
      <c r="D142" s="12"/>
      <c r="E142" s="12"/>
    </row>
    <row r="143" spans="3:17" s="6" customFormat="1" x14ac:dyDescent="0.45">
      <c r="C143" s="9"/>
      <c r="D143" s="10"/>
      <c r="E143" s="10"/>
    </row>
    <row r="144" spans="3:17" s="6" customFormat="1" x14ac:dyDescent="0.45">
      <c r="C144" s="9"/>
      <c r="D144" s="10"/>
      <c r="E144" s="10"/>
    </row>
    <row r="145" spans="1:25" s="6" customFormat="1" x14ac:dyDescent="0.45">
      <c r="C145" s="12"/>
      <c r="D145" s="12"/>
      <c r="E145" s="12"/>
    </row>
    <row r="146" spans="1:25" s="6" customFormat="1" x14ac:dyDescent="0.45">
      <c r="C146" s="9"/>
      <c r="D146" s="10"/>
      <c r="E146" s="10"/>
    </row>
    <row r="147" spans="1:25" s="6" customFormat="1" x14ac:dyDescent="0.45">
      <c r="C147" s="12"/>
      <c r="D147" s="12"/>
      <c r="E147" s="12"/>
    </row>
    <row r="148" spans="1:25" s="6" customFormat="1" x14ac:dyDescent="0.45">
      <c r="C148" s="9"/>
      <c r="D148" s="10"/>
      <c r="E148" s="10"/>
    </row>
    <row r="150" spans="1:25" s="6" customFormat="1" x14ac:dyDescent="0.45">
      <c r="C150" s="125" t="s">
        <v>5</v>
      </c>
      <c r="D150" s="125"/>
      <c r="E150" s="125"/>
      <c r="F150" s="125"/>
      <c r="G150" s="125"/>
    </row>
    <row r="151" spans="1:25" s="6" customFormat="1" x14ac:dyDescent="0.45">
      <c r="C151" s="38" t="s">
        <v>6</v>
      </c>
      <c r="D151" s="126" t="s">
        <v>10</v>
      </c>
      <c r="E151" s="126"/>
      <c r="F151" s="126"/>
      <c r="G151" s="126"/>
    </row>
    <row r="152" spans="1:25" s="6" customFormat="1" x14ac:dyDescent="0.45">
      <c r="C152" s="16"/>
      <c r="D152" s="120"/>
      <c r="E152" s="120"/>
      <c r="F152" s="120"/>
      <c r="G152" s="120"/>
    </row>
    <row r="153" spans="1:25" s="6" customFormat="1" x14ac:dyDescent="0.45">
      <c r="C153" s="17"/>
      <c r="D153" s="134"/>
      <c r="E153" s="134"/>
      <c r="F153" s="134"/>
      <c r="G153" s="134"/>
      <c r="Y153" s="72" t="s">
        <v>246</v>
      </c>
    </row>
    <row r="154" spans="1:25" s="6" customFormat="1" x14ac:dyDescent="0.45">
      <c r="C154" s="16"/>
      <c r="D154" s="120"/>
      <c r="E154" s="120"/>
      <c r="F154" s="120"/>
      <c r="G154" s="120"/>
      <c r="Y154" s="6" t="s">
        <v>480</v>
      </c>
    </row>
    <row r="155" spans="1:25" x14ac:dyDescent="0.35">
      <c r="A155" s="127" t="s">
        <v>160</v>
      </c>
      <c r="B155" s="127"/>
      <c r="C155" s="130" t="s">
        <v>159</v>
      </c>
      <c r="D155" s="130"/>
      <c r="E155" s="130"/>
      <c r="F155" s="5" t="s">
        <v>2</v>
      </c>
      <c r="G155" s="5" t="s">
        <v>3</v>
      </c>
      <c r="H155" s="5" t="s">
        <v>11</v>
      </c>
      <c r="I155" s="2"/>
    </row>
    <row r="156" spans="1:25" ht="18" x14ac:dyDescent="0.35">
      <c r="A156" s="128"/>
      <c r="B156" s="128"/>
      <c r="C156" s="131"/>
      <c r="D156" s="131"/>
      <c r="E156" s="131"/>
      <c r="F156" s="133" t="s">
        <v>147</v>
      </c>
      <c r="G156" s="133"/>
      <c r="H156" s="122"/>
      <c r="I156" s="2"/>
    </row>
    <row r="157" spans="1:25" ht="14.4" x14ac:dyDescent="0.3">
      <c r="A157" s="129"/>
      <c r="B157" s="129"/>
      <c r="C157" s="132"/>
      <c r="D157" s="132"/>
      <c r="E157" s="132"/>
      <c r="F157" s="133"/>
      <c r="G157" s="133"/>
      <c r="H157" s="122"/>
      <c r="I157" s="3"/>
      <c r="J157" s="3"/>
      <c r="K157" s="3"/>
      <c r="L157" s="3"/>
      <c r="M157" s="3"/>
      <c r="N157" s="3"/>
      <c r="O157" s="3"/>
      <c r="P157" s="3"/>
      <c r="Q157" s="3"/>
      <c r="R157" s="3"/>
    </row>
    <row r="158" spans="1:25" x14ac:dyDescent="0.45">
      <c r="C158" s="7"/>
      <c r="D158" s="7"/>
      <c r="E158" s="7"/>
      <c r="F158" s="7"/>
      <c r="G158" s="7"/>
      <c r="H158" s="7"/>
      <c r="I158" s="3"/>
      <c r="J158" s="3"/>
      <c r="K158" s="3"/>
      <c r="L158" s="3"/>
      <c r="M158" s="3"/>
      <c r="N158" s="3"/>
      <c r="O158" s="3"/>
      <c r="P158" s="3"/>
      <c r="Q158" s="3"/>
      <c r="R158" s="3"/>
    </row>
    <row r="159" spans="1:25" x14ac:dyDescent="0.45">
      <c r="C159" s="123" t="s">
        <v>4</v>
      </c>
      <c r="D159" s="123"/>
      <c r="E159" s="123"/>
      <c r="F159" s="7"/>
      <c r="G159" s="121" t="s">
        <v>7</v>
      </c>
      <c r="H159" s="121"/>
      <c r="I159" s="3"/>
      <c r="J159" s="3"/>
      <c r="K159" s="3"/>
      <c r="L159" s="3"/>
      <c r="M159" s="3"/>
      <c r="N159" s="3"/>
      <c r="O159" s="3"/>
      <c r="P159" s="3"/>
      <c r="Q159" s="3"/>
      <c r="R159" s="3"/>
    </row>
    <row r="160" spans="1:25" x14ac:dyDescent="0.45">
      <c r="C160" s="124" t="s">
        <v>25</v>
      </c>
      <c r="D160" s="124"/>
      <c r="E160" s="124"/>
      <c r="F160" s="7"/>
      <c r="G160" s="8" t="s">
        <v>8</v>
      </c>
      <c r="H160" s="8" t="s">
        <v>9</v>
      </c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3:17" x14ac:dyDescent="0.45">
      <c r="C161" s="9"/>
      <c r="D161" s="10"/>
      <c r="E161" s="10"/>
      <c r="F161" s="7"/>
      <c r="G161" s="11"/>
      <c r="H161" s="11"/>
      <c r="I161" s="3"/>
      <c r="J161" s="3"/>
      <c r="K161" s="3"/>
      <c r="L161" s="3"/>
      <c r="M161" s="3"/>
      <c r="N161" s="3"/>
    </row>
    <row r="162" spans="3:17" x14ac:dyDescent="0.45">
      <c r="C162" s="12"/>
      <c r="D162" s="12"/>
      <c r="E162" s="12"/>
      <c r="F162" s="7"/>
      <c r="G162" s="13"/>
      <c r="H162" s="14"/>
      <c r="I162" s="3"/>
      <c r="J162" s="3"/>
      <c r="K162" s="3"/>
      <c r="L162" s="3"/>
      <c r="M162" s="3"/>
      <c r="N162" s="3"/>
      <c r="O162" s="3"/>
      <c r="P162" s="3"/>
      <c r="Q162" s="3"/>
    </row>
    <row r="163" spans="3:17" x14ac:dyDescent="0.45">
      <c r="C163" s="9"/>
      <c r="D163" s="10"/>
      <c r="E163" s="10"/>
      <c r="G163" s="11"/>
      <c r="H163" s="11"/>
    </row>
    <row r="164" spans="3:17" x14ac:dyDescent="0.45">
      <c r="C164" s="12"/>
      <c r="D164" s="12"/>
      <c r="E164" s="12"/>
      <c r="G164" s="13"/>
      <c r="H164" s="13"/>
    </row>
    <row r="165" spans="3:17" x14ac:dyDescent="0.45">
      <c r="C165" s="9"/>
      <c r="D165" s="10"/>
      <c r="E165" s="10"/>
      <c r="G165" s="11"/>
      <c r="H165" s="11"/>
    </row>
    <row r="166" spans="3:17" x14ac:dyDescent="0.45">
      <c r="C166" s="12"/>
      <c r="D166" s="12"/>
      <c r="E166" s="12"/>
    </row>
    <row r="167" spans="3:17" x14ac:dyDescent="0.45">
      <c r="C167" s="9"/>
      <c r="D167" s="10"/>
      <c r="E167" s="10"/>
    </row>
    <row r="168" spans="3:17" x14ac:dyDescent="0.45">
      <c r="C168" s="12"/>
      <c r="D168" s="12"/>
      <c r="E168" s="12"/>
    </row>
    <row r="169" spans="3:17" x14ac:dyDescent="0.45">
      <c r="C169" s="9"/>
      <c r="D169" s="10"/>
      <c r="E169" s="10"/>
    </row>
    <row r="170" spans="3:17" x14ac:dyDescent="0.45">
      <c r="C170" s="12"/>
      <c r="D170" s="12"/>
      <c r="E170" s="12"/>
    </row>
    <row r="171" spans="3:17" s="6" customFormat="1" x14ac:dyDescent="0.45">
      <c r="C171" s="9"/>
      <c r="D171" s="10"/>
      <c r="E171" s="10"/>
    </row>
    <row r="172" spans="3:17" s="6" customFormat="1" x14ac:dyDescent="0.45">
      <c r="C172" s="12"/>
      <c r="D172" s="12"/>
      <c r="E172" s="12"/>
    </row>
    <row r="173" spans="3:17" s="6" customFormat="1" x14ac:dyDescent="0.45">
      <c r="C173" s="9"/>
      <c r="D173" s="10"/>
      <c r="E173" s="10"/>
    </row>
    <row r="174" spans="3:17" s="6" customFormat="1" x14ac:dyDescent="0.45">
      <c r="C174" s="12"/>
      <c r="D174" s="12"/>
      <c r="E174" s="12"/>
    </row>
    <row r="175" spans="3:17" s="6" customFormat="1" x14ac:dyDescent="0.45">
      <c r="C175" s="9"/>
      <c r="D175" s="10"/>
      <c r="E175" s="10"/>
    </row>
    <row r="176" spans="3:17" s="6" customFormat="1" x14ac:dyDescent="0.45">
      <c r="C176" s="9"/>
      <c r="D176" s="10"/>
      <c r="E176" s="10"/>
    </row>
    <row r="177" spans="3:26" s="6" customFormat="1" x14ac:dyDescent="0.45">
      <c r="C177" s="12"/>
      <c r="D177" s="12"/>
      <c r="E177" s="12"/>
    </row>
    <row r="178" spans="3:26" s="6" customFormat="1" x14ac:dyDescent="0.45">
      <c r="C178" s="9"/>
      <c r="D178" s="10"/>
      <c r="E178" s="10"/>
    </row>
    <row r="179" spans="3:26" s="6" customFormat="1" x14ac:dyDescent="0.45">
      <c r="C179" s="12"/>
      <c r="D179" s="12"/>
      <c r="E179" s="12"/>
    </row>
    <row r="180" spans="3:26" s="6" customFormat="1" x14ac:dyDescent="0.45">
      <c r="C180" s="9"/>
      <c r="D180" s="10"/>
      <c r="E180" s="10"/>
    </row>
    <row r="182" spans="3:26" s="6" customFormat="1" x14ac:dyDescent="0.45">
      <c r="C182" s="125" t="s">
        <v>5</v>
      </c>
      <c r="D182" s="125"/>
      <c r="E182" s="125"/>
      <c r="F182" s="125"/>
      <c r="G182" s="125"/>
    </row>
    <row r="183" spans="3:26" s="6" customFormat="1" x14ac:dyDescent="0.45">
      <c r="C183" s="38" t="s">
        <v>6</v>
      </c>
      <c r="D183" s="126" t="s">
        <v>10</v>
      </c>
      <c r="E183" s="126"/>
      <c r="F183" s="126"/>
      <c r="G183" s="126"/>
    </row>
    <row r="184" spans="3:26" s="6" customFormat="1" x14ac:dyDescent="0.45">
      <c r="C184" s="16"/>
      <c r="D184" s="120"/>
      <c r="E184" s="120"/>
      <c r="F184" s="120"/>
      <c r="G184" s="120"/>
    </row>
    <row r="185" spans="3:26" s="6" customFormat="1" x14ac:dyDescent="0.45">
      <c r="C185" s="17"/>
      <c r="D185" s="134"/>
      <c r="E185" s="134"/>
      <c r="F185" s="134"/>
      <c r="G185" s="134"/>
      <c r="Y185" s="61" t="s">
        <v>232</v>
      </c>
      <c r="Z185" s="61">
        <v>38</v>
      </c>
    </row>
    <row r="186" spans="3:26" s="6" customFormat="1" x14ac:dyDescent="0.45">
      <c r="C186" s="16"/>
      <c r="D186" s="120"/>
      <c r="E186" s="120"/>
      <c r="F186" s="120"/>
      <c r="G186" s="120"/>
      <c r="Y186" s="60" t="s">
        <v>233</v>
      </c>
      <c r="Z186" s="60">
        <v>39</v>
      </c>
    </row>
    <row r="187" spans="3:26" x14ac:dyDescent="0.45">
      <c r="Y187" s="59" t="s">
        <v>234</v>
      </c>
      <c r="Z187" s="87">
        <f>AVERAGE(Z185:Z186)</f>
        <v>38.5</v>
      </c>
    </row>
    <row r="195" spans="1:18" x14ac:dyDescent="0.35">
      <c r="A195" s="127" t="s">
        <v>162</v>
      </c>
      <c r="B195" s="127"/>
      <c r="C195" s="130" t="s">
        <v>161</v>
      </c>
      <c r="D195" s="130"/>
      <c r="E195" s="130"/>
      <c r="F195" s="5" t="s">
        <v>2</v>
      </c>
      <c r="G195" s="5" t="s">
        <v>3</v>
      </c>
      <c r="H195" s="5" t="s">
        <v>11</v>
      </c>
      <c r="I195" s="2"/>
    </row>
    <row r="196" spans="1:18" ht="18" x14ac:dyDescent="0.35">
      <c r="A196" s="128"/>
      <c r="B196" s="128"/>
      <c r="C196" s="131"/>
      <c r="D196" s="131"/>
      <c r="E196" s="131"/>
      <c r="F196" s="133" t="s">
        <v>150</v>
      </c>
      <c r="G196" s="133"/>
      <c r="H196" s="122"/>
      <c r="I196" s="2"/>
    </row>
    <row r="197" spans="1:18" ht="14.4" x14ac:dyDescent="0.3">
      <c r="A197" s="129"/>
      <c r="B197" s="129"/>
      <c r="C197" s="132"/>
      <c r="D197" s="132"/>
      <c r="E197" s="132"/>
      <c r="F197" s="133"/>
      <c r="G197" s="133"/>
      <c r="H197" s="122"/>
      <c r="I197" s="3"/>
      <c r="J197" s="3"/>
      <c r="K197" s="3"/>
      <c r="L197" s="3"/>
      <c r="M197" s="3"/>
      <c r="N197" s="3"/>
      <c r="O197" s="3"/>
      <c r="P197" s="3"/>
      <c r="Q197" s="3"/>
      <c r="R197" s="3"/>
    </row>
    <row r="198" spans="1:18" x14ac:dyDescent="0.45">
      <c r="C198" s="7"/>
      <c r="D198" s="7"/>
      <c r="E198" s="7"/>
      <c r="F198" s="7"/>
      <c r="G198" s="7"/>
      <c r="H198" s="7"/>
      <c r="I198" s="3"/>
      <c r="J198" s="3"/>
      <c r="K198" s="3"/>
      <c r="L198" s="3"/>
      <c r="M198" s="3"/>
      <c r="N198" s="3"/>
      <c r="O198" s="3"/>
      <c r="P198" s="3"/>
      <c r="Q198" s="3"/>
      <c r="R198" s="3"/>
    </row>
    <row r="199" spans="1:18" x14ac:dyDescent="0.45">
      <c r="C199" s="123" t="s">
        <v>4</v>
      </c>
      <c r="D199" s="123"/>
      <c r="E199" s="123"/>
      <c r="F199" s="7"/>
      <c r="G199" s="121" t="s">
        <v>7</v>
      </c>
      <c r="H199" s="121"/>
      <c r="I199" s="3"/>
      <c r="J199" s="3"/>
      <c r="K199" s="3"/>
      <c r="L199" s="3"/>
      <c r="M199" s="3"/>
      <c r="N199" s="3"/>
      <c r="O199" s="3"/>
      <c r="P199" s="3"/>
      <c r="Q199" s="3"/>
      <c r="R199" s="3"/>
    </row>
    <row r="200" spans="1:18" x14ac:dyDescent="0.45">
      <c r="C200" s="124" t="s">
        <v>25</v>
      </c>
      <c r="D200" s="124"/>
      <c r="E200" s="124"/>
      <c r="F200" s="7"/>
      <c r="G200" s="8" t="s">
        <v>8</v>
      </c>
      <c r="H200" s="8" t="s">
        <v>9</v>
      </c>
      <c r="I200" s="3"/>
      <c r="J200" s="3"/>
      <c r="K200" s="3"/>
      <c r="L200" s="3"/>
      <c r="M200" s="3"/>
      <c r="N200" s="3"/>
      <c r="O200" s="3"/>
      <c r="P200" s="3"/>
      <c r="Q200" s="3"/>
      <c r="R200" s="3"/>
    </row>
    <row r="201" spans="1:18" x14ac:dyDescent="0.45">
      <c r="C201" s="9"/>
      <c r="D201" s="10"/>
      <c r="E201" s="10"/>
      <c r="F201" s="7"/>
      <c r="G201" s="11"/>
      <c r="H201" s="11"/>
      <c r="I201" s="3"/>
      <c r="J201" s="3"/>
      <c r="K201" s="3"/>
      <c r="L201" s="3"/>
      <c r="M201" s="3"/>
      <c r="N201" s="3"/>
    </row>
    <row r="202" spans="1:18" x14ac:dyDescent="0.45">
      <c r="C202" s="12"/>
      <c r="D202" s="12"/>
      <c r="E202" s="12"/>
      <c r="F202" s="7"/>
      <c r="G202" s="13"/>
      <c r="H202" s="14"/>
      <c r="I202" s="3"/>
      <c r="J202" s="3"/>
      <c r="K202" s="3"/>
      <c r="L202" s="3"/>
      <c r="M202" s="3"/>
      <c r="N202" s="3"/>
      <c r="O202" s="3"/>
      <c r="P202" s="3"/>
      <c r="Q202" s="3"/>
    </row>
    <row r="203" spans="1:18" x14ac:dyDescent="0.45">
      <c r="C203" s="9"/>
      <c r="D203" s="10"/>
      <c r="E203" s="10"/>
      <c r="G203" s="11"/>
      <c r="H203" s="11"/>
    </row>
    <row r="204" spans="1:18" x14ac:dyDescent="0.45">
      <c r="C204" s="12"/>
      <c r="D204" s="12"/>
      <c r="E204" s="12"/>
      <c r="G204" s="13"/>
      <c r="H204" s="13"/>
    </row>
    <row r="205" spans="1:18" x14ac:dyDescent="0.45">
      <c r="C205" s="9"/>
      <c r="D205" s="10"/>
      <c r="E205" s="10"/>
      <c r="G205" s="11"/>
      <c r="H205" s="11"/>
    </row>
    <row r="206" spans="1:18" x14ac:dyDescent="0.45">
      <c r="C206" s="12"/>
      <c r="D206" s="12"/>
      <c r="E206" s="12"/>
    </row>
    <row r="207" spans="1:18" x14ac:dyDescent="0.45">
      <c r="C207" s="9"/>
      <c r="D207" s="10"/>
      <c r="E207" s="10"/>
    </row>
    <row r="208" spans="1:18" x14ac:dyDescent="0.45">
      <c r="C208" s="12"/>
      <c r="D208" s="12"/>
      <c r="E208" s="12"/>
    </row>
    <row r="209" spans="3:7" x14ac:dyDescent="0.45">
      <c r="C209" s="9"/>
      <c r="D209" s="10"/>
      <c r="E209" s="10"/>
    </row>
    <row r="210" spans="3:7" x14ac:dyDescent="0.45">
      <c r="C210" s="12"/>
      <c r="D210" s="12"/>
      <c r="E210" s="12"/>
    </row>
    <row r="211" spans="3:7" s="6" customFormat="1" x14ac:dyDescent="0.45">
      <c r="C211" s="9"/>
      <c r="D211" s="10"/>
      <c r="E211" s="10"/>
    </row>
    <row r="212" spans="3:7" s="6" customFormat="1" x14ac:dyDescent="0.45">
      <c r="C212" s="12"/>
      <c r="D212" s="12"/>
      <c r="E212" s="12"/>
    </row>
    <row r="213" spans="3:7" s="6" customFormat="1" x14ac:dyDescent="0.45">
      <c r="C213" s="9"/>
      <c r="D213" s="10"/>
      <c r="E213" s="10"/>
    </row>
    <row r="214" spans="3:7" s="6" customFormat="1" x14ac:dyDescent="0.45">
      <c r="C214" s="12"/>
      <c r="D214" s="12"/>
      <c r="E214" s="12"/>
    </row>
    <row r="215" spans="3:7" s="6" customFormat="1" x14ac:dyDescent="0.45">
      <c r="C215" s="9"/>
      <c r="D215" s="10"/>
      <c r="E215" s="10"/>
    </row>
    <row r="216" spans="3:7" s="6" customFormat="1" x14ac:dyDescent="0.45">
      <c r="C216" s="9"/>
      <c r="D216" s="10"/>
      <c r="E216" s="10"/>
    </row>
    <row r="217" spans="3:7" s="6" customFormat="1" x14ac:dyDescent="0.45">
      <c r="C217" s="12"/>
      <c r="D217" s="12"/>
      <c r="E217" s="12"/>
    </row>
    <row r="218" spans="3:7" s="6" customFormat="1" x14ac:dyDescent="0.45">
      <c r="C218" s="9"/>
      <c r="D218" s="10"/>
      <c r="E218" s="10"/>
    </row>
    <row r="219" spans="3:7" s="6" customFormat="1" x14ac:dyDescent="0.45">
      <c r="C219" s="12"/>
      <c r="D219" s="12"/>
      <c r="E219" s="12"/>
    </row>
    <row r="220" spans="3:7" s="6" customFormat="1" x14ac:dyDescent="0.45">
      <c r="C220" s="9"/>
      <c r="D220" s="10"/>
      <c r="E220" s="10"/>
    </row>
    <row r="222" spans="3:7" s="6" customFormat="1" x14ac:dyDescent="0.45">
      <c r="C222" s="125" t="s">
        <v>5</v>
      </c>
      <c r="D222" s="125"/>
      <c r="E222" s="125"/>
      <c r="F222" s="125"/>
      <c r="G222" s="125"/>
    </row>
    <row r="223" spans="3:7" s="6" customFormat="1" x14ac:dyDescent="0.45">
      <c r="C223" s="38" t="s">
        <v>6</v>
      </c>
      <c r="D223" s="126" t="s">
        <v>10</v>
      </c>
      <c r="E223" s="126"/>
      <c r="F223" s="126"/>
      <c r="G223" s="126"/>
    </row>
    <row r="224" spans="3:7" s="6" customFormat="1" x14ac:dyDescent="0.45">
      <c r="C224" s="16"/>
      <c r="D224" s="120"/>
      <c r="E224" s="120"/>
      <c r="F224" s="120"/>
      <c r="G224" s="120"/>
    </row>
    <row r="225" spans="3:7" s="6" customFormat="1" x14ac:dyDescent="0.45">
      <c r="C225" s="17"/>
      <c r="D225" s="134"/>
      <c r="E225" s="134"/>
      <c r="F225" s="134"/>
      <c r="G225" s="134"/>
    </row>
    <row r="226" spans="3:7" s="6" customFormat="1" x14ac:dyDescent="0.45">
      <c r="C226" s="16"/>
      <c r="D226" s="120"/>
      <c r="E226" s="120"/>
      <c r="F226" s="120"/>
      <c r="G226" s="120"/>
    </row>
  </sheetData>
  <mergeCells count="78">
    <mergeCell ref="D226:G226"/>
    <mergeCell ref="A195:B197"/>
    <mergeCell ref="C195:E197"/>
    <mergeCell ref="F196:F197"/>
    <mergeCell ref="G196:G197"/>
    <mergeCell ref="C200:E200"/>
    <mergeCell ref="C222:G222"/>
    <mergeCell ref="D223:G223"/>
    <mergeCell ref="D224:G224"/>
    <mergeCell ref="D225:G225"/>
    <mergeCell ref="H196:H197"/>
    <mergeCell ref="C199:E199"/>
    <mergeCell ref="G199:H199"/>
    <mergeCell ref="C160:E160"/>
    <mergeCell ref="C182:G182"/>
    <mergeCell ref="D183:G183"/>
    <mergeCell ref="D184:G184"/>
    <mergeCell ref="D185:G185"/>
    <mergeCell ref="D186:G186"/>
    <mergeCell ref="A155:B157"/>
    <mergeCell ref="C155:E157"/>
    <mergeCell ref="F156:F157"/>
    <mergeCell ref="G156:G157"/>
    <mergeCell ref="H156:H157"/>
    <mergeCell ref="C159:E159"/>
    <mergeCell ref="G159:H159"/>
    <mergeCell ref="C128:E128"/>
    <mergeCell ref="C150:G150"/>
    <mergeCell ref="D151:G151"/>
    <mergeCell ref="D152:G152"/>
    <mergeCell ref="D153:G153"/>
    <mergeCell ref="D154:G154"/>
    <mergeCell ref="A123:B125"/>
    <mergeCell ref="C123:E125"/>
    <mergeCell ref="F124:F125"/>
    <mergeCell ref="G124:G125"/>
    <mergeCell ref="H124:H125"/>
    <mergeCell ref="C127:E127"/>
    <mergeCell ref="G127:H127"/>
    <mergeCell ref="C87:E87"/>
    <mergeCell ref="C109:G109"/>
    <mergeCell ref="D110:G110"/>
    <mergeCell ref="D111:G111"/>
    <mergeCell ref="D112:G112"/>
    <mergeCell ref="D113:G113"/>
    <mergeCell ref="A82:B84"/>
    <mergeCell ref="C82:E84"/>
    <mergeCell ref="F83:F84"/>
    <mergeCell ref="G83:G84"/>
    <mergeCell ref="H83:H84"/>
    <mergeCell ref="C86:E86"/>
    <mergeCell ref="G86:H86"/>
    <mergeCell ref="C55:E55"/>
    <mergeCell ref="C77:G77"/>
    <mergeCell ref="D78:G78"/>
    <mergeCell ref="D79:G79"/>
    <mergeCell ref="D80:G80"/>
    <mergeCell ref="D81:G81"/>
    <mergeCell ref="A50:B52"/>
    <mergeCell ref="C50:E52"/>
    <mergeCell ref="F51:F52"/>
    <mergeCell ref="G51:G52"/>
    <mergeCell ref="H51:H52"/>
    <mergeCell ref="C54:E54"/>
    <mergeCell ref="G54:H54"/>
    <mergeCell ref="C6:E6"/>
    <mergeCell ref="C28:G28"/>
    <mergeCell ref="D29:G29"/>
    <mergeCell ref="D30:G30"/>
    <mergeCell ref="D31:G31"/>
    <mergeCell ref="D32:G32"/>
    <mergeCell ref="C5:E5"/>
    <mergeCell ref="G5:H5"/>
    <mergeCell ref="A1:B3"/>
    <mergeCell ref="C1:E3"/>
    <mergeCell ref="F2:F3"/>
    <mergeCell ref="G2:G3"/>
    <mergeCell ref="H2:H3"/>
  </mergeCells>
  <dataValidations count="2">
    <dataValidation operator="equal" allowBlank="1" showInputMessage="1" showErrorMessage="1" sqref="D30:D48 D79:D81 D111:D113 D152:D154 D184:D186 D224:D226"/>
    <dataValidation type="textLength" operator="equal" allowBlank="1" showInputMessage="1" showErrorMessage="1" sqref="I33:I48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81" max="16383" man="1"/>
    <brk id="154" max="16383" man="1"/>
    <brk id="226" max="16383" man="1"/>
    <brk id="293" max="16383" man="1"/>
    <brk id="360" max="16383" man="1"/>
    <brk id="427" max="16383" man="1"/>
    <brk id="494" max="16383" man="1"/>
    <brk id="561" max="16383" man="1"/>
    <brk id="628" max="16383" man="1"/>
    <brk id="695" max="16383" man="1"/>
    <brk id="762" max="16383" man="1"/>
    <brk id="829" max="16383" man="1"/>
    <brk id="896" max="16383" man="1"/>
    <brk id="963" max="16383" man="1"/>
    <brk id="1030" max="16383" man="1"/>
    <brk id="1097" max="16383" man="1"/>
    <brk id="1164" max="16383" man="1"/>
    <brk id="1231" max="16383" man="1"/>
    <brk id="1298" max="16383" man="1"/>
    <brk id="1365" max="16383" man="1"/>
  </rowBreaks>
  <colBreaks count="1" manualBreakCount="1">
    <brk id="8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92D050"/>
  </sheetPr>
  <dimension ref="A1:R273"/>
  <sheetViews>
    <sheetView showGridLines="0" zoomScale="36" zoomScaleNormal="36" workbookViewId="0">
      <selection activeCell="V234" sqref="V234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6.88671875" bestFit="1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169</v>
      </c>
      <c r="B1" s="127"/>
      <c r="C1" s="130" t="s">
        <v>168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  <c r="G13" s="48" t="s">
        <v>184</v>
      </c>
      <c r="H13" s="6" t="s">
        <v>182</v>
      </c>
    </row>
    <row r="14" spans="1:18" x14ac:dyDescent="0.45">
      <c r="C14" s="12"/>
      <c r="D14" s="12"/>
      <c r="E14" s="12"/>
      <c r="G14" s="49" t="s">
        <v>185</v>
      </c>
      <c r="H14" s="6" t="s">
        <v>183</v>
      </c>
    </row>
    <row r="15" spans="1:18" x14ac:dyDescent="0.45">
      <c r="C15" s="9"/>
      <c r="D15" s="10"/>
      <c r="E15" s="10"/>
      <c r="G15" s="50" t="s">
        <v>186</v>
      </c>
      <c r="H15" s="6" t="s">
        <v>165</v>
      </c>
    </row>
    <row r="16" spans="1:18" x14ac:dyDescent="0.45">
      <c r="C16" s="12"/>
      <c r="D16" s="12"/>
      <c r="E16" s="12"/>
      <c r="G16" s="51" t="s">
        <v>187</v>
      </c>
      <c r="H16" s="6" t="s">
        <v>166</v>
      </c>
    </row>
    <row r="17" spans="3:7" s="6" customFormat="1" x14ac:dyDescent="0.45">
      <c r="C17" s="9"/>
      <c r="D17" s="10"/>
      <c r="E17" s="10"/>
    </row>
    <row r="18" spans="3:7" s="6" customFormat="1" x14ac:dyDescent="0.45">
      <c r="C18" s="12"/>
      <c r="D18" s="12"/>
      <c r="E18" s="12"/>
    </row>
    <row r="19" spans="3:7" s="6" customFormat="1" x14ac:dyDescent="0.45">
      <c r="C19" s="9"/>
      <c r="D19" s="10"/>
      <c r="E19" s="10"/>
    </row>
    <row r="20" spans="3:7" s="6" customFormat="1" x14ac:dyDescent="0.45">
      <c r="C20" s="12"/>
      <c r="D20" s="12"/>
      <c r="E20" s="12"/>
    </row>
    <row r="21" spans="3:7" s="6" customFormat="1" x14ac:dyDescent="0.45">
      <c r="C21" s="9"/>
      <c r="D21" s="10"/>
      <c r="E21" s="10"/>
    </row>
    <row r="22" spans="3:7" s="6" customFormat="1" x14ac:dyDescent="0.45">
      <c r="C22" s="9"/>
      <c r="D22" s="10"/>
      <c r="E22" s="10"/>
    </row>
    <row r="23" spans="3:7" s="6" customFormat="1" x14ac:dyDescent="0.45">
      <c r="C23" s="12"/>
      <c r="D23" s="12"/>
      <c r="E23" s="12"/>
    </row>
    <row r="24" spans="3:7" s="6" customFormat="1" x14ac:dyDescent="0.45">
      <c r="C24" s="9"/>
      <c r="D24" s="10"/>
      <c r="E24" s="10"/>
    </row>
    <row r="25" spans="3:7" s="6" customFormat="1" x14ac:dyDescent="0.45">
      <c r="C25" s="12"/>
      <c r="D25" s="12"/>
      <c r="E25" s="12"/>
    </row>
    <row r="26" spans="3:7" s="6" customFormat="1" x14ac:dyDescent="0.45">
      <c r="C26" s="9"/>
      <c r="D26" s="10"/>
      <c r="E26" s="10"/>
    </row>
    <row r="28" spans="3:7" s="6" customFormat="1" x14ac:dyDescent="0.45">
      <c r="C28" s="125" t="s">
        <v>5</v>
      </c>
      <c r="D28" s="125"/>
      <c r="E28" s="125"/>
      <c r="F28" s="125"/>
      <c r="G28" s="125"/>
    </row>
    <row r="29" spans="3:7" s="6" customFormat="1" x14ac:dyDescent="0.45">
      <c r="C29" s="38" t="s">
        <v>6</v>
      </c>
      <c r="D29" s="126" t="s">
        <v>10</v>
      </c>
      <c r="E29" s="126"/>
      <c r="F29" s="126"/>
      <c r="G29" s="126"/>
    </row>
    <row r="30" spans="3:7" s="6" customFormat="1" x14ac:dyDescent="0.45">
      <c r="C30" s="16"/>
      <c r="D30" s="120"/>
      <c r="E30" s="120"/>
      <c r="F30" s="120"/>
      <c r="G30" s="120"/>
    </row>
    <row r="31" spans="3:7" s="6" customFormat="1" x14ac:dyDescent="0.45">
      <c r="C31" s="17"/>
      <c r="D31" s="134"/>
      <c r="E31" s="134"/>
      <c r="F31" s="134"/>
      <c r="G31" s="134"/>
    </row>
    <row r="32" spans="3:7" s="6" customFormat="1" x14ac:dyDescent="0.45">
      <c r="C32" s="16"/>
      <c r="D32" s="120"/>
      <c r="E32" s="120"/>
      <c r="F32" s="120"/>
      <c r="G32" s="120"/>
    </row>
    <row r="41" spans="1:18" x14ac:dyDescent="0.35">
      <c r="A41" s="127" t="s">
        <v>171</v>
      </c>
      <c r="B41" s="127"/>
      <c r="C41" s="130" t="s">
        <v>170</v>
      </c>
      <c r="D41" s="130"/>
      <c r="E41" s="130"/>
      <c r="F41" s="5" t="s">
        <v>2</v>
      </c>
      <c r="G41" s="5" t="s">
        <v>3</v>
      </c>
      <c r="H41" s="5" t="s">
        <v>11</v>
      </c>
      <c r="I41" s="2"/>
    </row>
    <row r="42" spans="1:18" ht="18" x14ac:dyDescent="0.35">
      <c r="A42" s="128"/>
      <c r="B42" s="128"/>
      <c r="C42" s="131"/>
      <c r="D42" s="131"/>
      <c r="E42" s="131"/>
      <c r="F42" s="133" t="s">
        <v>141</v>
      </c>
      <c r="G42" s="133"/>
      <c r="H42" s="122"/>
      <c r="I42" s="2"/>
    </row>
    <row r="43" spans="1:18" ht="14.4" x14ac:dyDescent="0.3">
      <c r="A43" s="129"/>
      <c r="B43" s="129"/>
      <c r="C43" s="132"/>
      <c r="D43" s="132"/>
      <c r="E43" s="132"/>
      <c r="F43" s="133"/>
      <c r="G43" s="133"/>
      <c r="H43" s="122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 x14ac:dyDescent="0.45">
      <c r="C44" s="7"/>
      <c r="D44" s="7"/>
      <c r="E44" s="7"/>
      <c r="F44" s="7"/>
      <c r="G44" s="7"/>
      <c r="H44" s="7"/>
      <c r="I44" s="3"/>
      <c r="J44" s="48" t="s">
        <v>184</v>
      </c>
      <c r="K44" s="6" t="s">
        <v>182</v>
      </c>
      <c r="L44" s="3"/>
      <c r="M44" s="3"/>
      <c r="N44" s="3"/>
      <c r="O44" s="3"/>
      <c r="P44" s="3"/>
      <c r="Q44" s="3"/>
      <c r="R44" s="3"/>
    </row>
    <row r="45" spans="1:18" x14ac:dyDescent="0.45">
      <c r="C45" s="123" t="s">
        <v>4</v>
      </c>
      <c r="D45" s="123"/>
      <c r="E45" s="123"/>
      <c r="F45" s="7"/>
      <c r="G45" s="121" t="s">
        <v>7</v>
      </c>
      <c r="H45" s="121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x14ac:dyDescent="0.45">
      <c r="C46" s="124" t="s">
        <v>25</v>
      </c>
      <c r="D46" s="124"/>
      <c r="E46" s="124"/>
      <c r="F46" s="7"/>
      <c r="G46" s="8" t="s">
        <v>8</v>
      </c>
      <c r="H46" s="8" t="s">
        <v>9</v>
      </c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 x14ac:dyDescent="0.45">
      <c r="C47" s="9"/>
      <c r="D47" s="10"/>
      <c r="E47" s="10"/>
      <c r="F47" s="7"/>
      <c r="G47" s="11"/>
      <c r="H47" s="11"/>
      <c r="I47" s="3"/>
      <c r="J47" s="3"/>
      <c r="K47" s="3"/>
      <c r="L47" s="3"/>
      <c r="M47" s="3"/>
      <c r="N47" s="3"/>
    </row>
    <row r="48" spans="1:18" x14ac:dyDescent="0.45">
      <c r="C48" s="12"/>
      <c r="D48" s="12"/>
      <c r="E48" s="12"/>
      <c r="F48" s="7"/>
      <c r="G48" s="13"/>
      <c r="H48" s="14"/>
      <c r="I48" s="3"/>
      <c r="J48" s="3"/>
      <c r="K48" s="3"/>
      <c r="L48" s="3"/>
      <c r="M48" s="3"/>
      <c r="N48" s="3"/>
      <c r="O48" s="3"/>
      <c r="P48" s="3"/>
      <c r="Q48" s="3"/>
    </row>
    <row r="49" spans="3:8" x14ac:dyDescent="0.45">
      <c r="C49" s="9"/>
      <c r="D49" s="10"/>
      <c r="E49" s="10"/>
      <c r="G49" s="11"/>
      <c r="H49" s="11"/>
    </row>
    <row r="50" spans="3:8" x14ac:dyDescent="0.45">
      <c r="C50" s="12"/>
      <c r="D50" s="12"/>
      <c r="E50" s="12"/>
      <c r="G50" s="13"/>
      <c r="H50" s="13"/>
    </row>
    <row r="51" spans="3:8" x14ac:dyDescent="0.45">
      <c r="C51" s="9"/>
      <c r="D51" s="10"/>
      <c r="E51" s="10"/>
      <c r="G51" s="11"/>
      <c r="H51" s="11"/>
    </row>
    <row r="52" spans="3:8" x14ac:dyDescent="0.45">
      <c r="C52" s="12"/>
      <c r="D52" s="12"/>
      <c r="E52" s="12"/>
    </row>
    <row r="53" spans="3:8" x14ac:dyDescent="0.45">
      <c r="C53" s="9"/>
      <c r="D53" s="10"/>
      <c r="E53" s="10"/>
    </row>
    <row r="54" spans="3:8" x14ac:dyDescent="0.45">
      <c r="C54" s="12"/>
      <c r="D54" s="12"/>
      <c r="E54" s="12"/>
    </row>
    <row r="55" spans="3:8" x14ac:dyDescent="0.45">
      <c r="C55" s="9"/>
      <c r="D55" s="10"/>
      <c r="E55" s="10"/>
    </row>
    <row r="56" spans="3:8" x14ac:dyDescent="0.45">
      <c r="C56" s="12"/>
      <c r="D56" s="12"/>
      <c r="E56" s="12"/>
    </row>
    <row r="57" spans="3:8" s="6" customFormat="1" x14ac:dyDescent="0.45">
      <c r="C57" s="9"/>
      <c r="D57" s="10"/>
      <c r="E57" s="10"/>
    </row>
    <row r="58" spans="3:8" s="6" customFormat="1" x14ac:dyDescent="0.45">
      <c r="C58" s="12"/>
      <c r="D58" s="12"/>
      <c r="E58" s="12"/>
    </row>
    <row r="59" spans="3:8" s="6" customFormat="1" x14ac:dyDescent="0.45">
      <c r="C59" s="9"/>
      <c r="D59" s="10"/>
      <c r="E59" s="10"/>
    </row>
    <row r="60" spans="3:8" s="6" customFormat="1" x14ac:dyDescent="0.45">
      <c r="C60" s="12"/>
      <c r="D60" s="12"/>
      <c r="E60" s="12"/>
    </row>
    <row r="61" spans="3:8" s="6" customFormat="1" x14ac:dyDescent="0.45">
      <c r="C61" s="9"/>
      <c r="D61" s="10"/>
      <c r="E61" s="10"/>
    </row>
    <row r="62" spans="3:8" s="6" customFormat="1" x14ac:dyDescent="0.45">
      <c r="C62" s="9"/>
      <c r="D62" s="10"/>
      <c r="E62" s="10"/>
    </row>
    <row r="63" spans="3:8" s="6" customFormat="1" x14ac:dyDescent="0.45">
      <c r="C63" s="12"/>
      <c r="D63" s="12"/>
      <c r="E63" s="12"/>
    </row>
    <row r="64" spans="3:8" s="6" customFormat="1" x14ac:dyDescent="0.45">
      <c r="C64" s="9"/>
      <c r="D64" s="10"/>
      <c r="E64" s="10"/>
    </row>
    <row r="65" spans="1:18" s="6" customFormat="1" x14ac:dyDescent="0.45">
      <c r="C65" s="12"/>
      <c r="D65" s="12"/>
      <c r="E65" s="12"/>
    </row>
    <row r="66" spans="1:18" s="6" customFormat="1" x14ac:dyDescent="0.45">
      <c r="C66" s="9"/>
      <c r="D66" s="10"/>
      <c r="E66" s="10"/>
    </row>
    <row r="68" spans="1:18" s="6" customFormat="1" x14ac:dyDescent="0.45">
      <c r="C68" s="125" t="s">
        <v>5</v>
      </c>
      <c r="D68" s="125"/>
      <c r="E68" s="125"/>
      <c r="F68" s="125"/>
      <c r="G68" s="125"/>
    </row>
    <row r="69" spans="1:18" s="6" customFormat="1" x14ac:dyDescent="0.45">
      <c r="C69" s="38" t="s">
        <v>6</v>
      </c>
      <c r="D69" s="126" t="s">
        <v>10</v>
      </c>
      <c r="E69" s="126"/>
      <c r="F69" s="126"/>
      <c r="G69" s="126"/>
    </row>
    <row r="70" spans="1:18" s="6" customFormat="1" x14ac:dyDescent="0.45">
      <c r="C70" s="16"/>
      <c r="D70" s="120"/>
      <c r="E70" s="120"/>
      <c r="F70" s="120"/>
      <c r="G70" s="120"/>
    </row>
    <row r="71" spans="1:18" s="6" customFormat="1" x14ac:dyDescent="0.45">
      <c r="C71" s="17"/>
      <c r="D71" s="134"/>
      <c r="E71" s="134"/>
      <c r="F71" s="134"/>
      <c r="G71" s="134"/>
    </row>
    <row r="72" spans="1:18" s="6" customFormat="1" x14ac:dyDescent="0.45">
      <c r="C72" s="16"/>
      <c r="D72" s="120"/>
      <c r="E72" s="120"/>
      <c r="F72" s="120"/>
      <c r="G72" s="120"/>
    </row>
    <row r="73" spans="1:18" x14ac:dyDescent="0.35">
      <c r="A73" s="127" t="s">
        <v>172</v>
      </c>
      <c r="B73" s="127"/>
      <c r="C73" s="130" t="s">
        <v>174</v>
      </c>
      <c r="D73" s="130"/>
      <c r="E73" s="130"/>
      <c r="F73" s="5" t="s">
        <v>2</v>
      </c>
      <c r="G73" s="5" t="s">
        <v>3</v>
      </c>
      <c r="H73" s="5" t="s">
        <v>11</v>
      </c>
      <c r="I73" s="2"/>
    </row>
    <row r="74" spans="1:18" ht="18" x14ac:dyDescent="0.35">
      <c r="A74" s="128"/>
      <c r="B74" s="128"/>
      <c r="C74" s="131"/>
      <c r="D74" s="131"/>
      <c r="E74" s="131"/>
      <c r="F74" s="133" t="s">
        <v>138</v>
      </c>
      <c r="G74" s="133"/>
      <c r="H74" s="122"/>
      <c r="I74" s="2"/>
    </row>
    <row r="75" spans="1:18" ht="14.4" x14ac:dyDescent="0.3">
      <c r="A75" s="129"/>
      <c r="B75" s="129"/>
      <c r="C75" s="132"/>
      <c r="D75" s="132"/>
      <c r="E75" s="132"/>
      <c r="F75" s="133"/>
      <c r="G75" s="133"/>
      <c r="H75" s="122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1:18" x14ac:dyDescent="0.45">
      <c r="C76" s="7"/>
      <c r="D76" s="7"/>
      <c r="E76" s="7"/>
      <c r="F76" s="7"/>
      <c r="G76" s="7"/>
      <c r="H76" s="7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 x14ac:dyDescent="0.45">
      <c r="C77" s="123" t="s">
        <v>4</v>
      </c>
      <c r="D77" s="123"/>
      <c r="E77" s="123"/>
      <c r="F77" s="7"/>
      <c r="G77" s="121" t="s">
        <v>7</v>
      </c>
      <c r="H77" s="121"/>
      <c r="I77" s="3"/>
      <c r="J77" s="49" t="s">
        <v>185</v>
      </c>
      <c r="K77" s="6" t="s">
        <v>183</v>
      </c>
      <c r="L77" s="3"/>
      <c r="M77" s="3"/>
      <c r="N77" s="3"/>
      <c r="O77" s="3"/>
      <c r="P77" s="3"/>
      <c r="Q77" s="3"/>
      <c r="R77" s="3"/>
    </row>
    <row r="78" spans="1:18" x14ac:dyDescent="0.45">
      <c r="C78" s="124" t="s">
        <v>25</v>
      </c>
      <c r="D78" s="124"/>
      <c r="E78" s="124"/>
      <c r="F78" s="7"/>
      <c r="G78" s="8" t="s">
        <v>8</v>
      </c>
      <c r="H78" s="8" t="s">
        <v>9</v>
      </c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 x14ac:dyDescent="0.45">
      <c r="C79" s="9"/>
      <c r="D79" s="10"/>
      <c r="E79" s="10"/>
      <c r="F79" s="7"/>
      <c r="G79" s="11"/>
      <c r="H79" s="11"/>
      <c r="I79" s="3"/>
      <c r="J79" s="3"/>
      <c r="K79" s="3"/>
      <c r="L79" s="3"/>
      <c r="M79" s="3"/>
      <c r="N79" s="3"/>
    </row>
    <row r="80" spans="1:18" x14ac:dyDescent="0.45">
      <c r="C80" s="12"/>
      <c r="D80" s="12"/>
      <c r="E80" s="12"/>
      <c r="F80" s="7"/>
      <c r="G80" s="13"/>
      <c r="H80" s="14"/>
      <c r="I80" s="3"/>
      <c r="J80" s="3"/>
      <c r="K80" s="3"/>
      <c r="L80" s="3"/>
      <c r="M80" s="3"/>
      <c r="N80" s="3"/>
      <c r="O80" s="3"/>
      <c r="P80" s="3"/>
      <c r="Q80" s="3"/>
    </row>
    <row r="81" spans="3:8" x14ac:dyDescent="0.45">
      <c r="C81" s="9"/>
      <c r="D81" s="10"/>
      <c r="E81" s="10"/>
      <c r="G81" s="11"/>
      <c r="H81" s="11"/>
    </row>
    <row r="82" spans="3:8" x14ac:dyDescent="0.45">
      <c r="C82" s="12"/>
      <c r="D82" s="12"/>
      <c r="E82" s="12"/>
      <c r="G82" s="13"/>
      <c r="H82" s="13"/>
    </row>
    <row r="83" spans="3:8" x14ac:dyDescent="0.45">
      <c r="C83" s="9"/>
      <c r="D83" s="10"/>
      <c r="E83" s="10"/>
      <c r="G83" s="11"/>
      <c r="H83" s="11"/>
    </row>
    <row r="84" spans="3:8" x14ac:dyDescent="0.45">
      <c r="C84" s="12"/>
      <c r="D84" s="12"/>
      <c r="E84" s="12"/>
    </row>
    <row r="85" spans="3:8" x14ac:dyDescent="0.45">
      <c r="C85" s="9"/>
      <c r="D85" s="10"/>
      <c r="E85" s="10"/>
    </row>
    <row r="86" spans="3:8" x14ac:dyDescent="0.45">
      <c r="C86" s="12"/>
      <c r="D86" s="12"/>
      <c r="E86" s="12"/>
    </row>
    <row r="87" spans="3:8" x14ac:dyDescent="0.45">
      <c r="C87" s="9"/>
      <c r="D87" s="10"/>
      <c r="E87" s="10"/>
    </row>
    <row r="88" spans="3:8" x14ac:dyDescent="0.45">
      <c r="C88" s="12"/>
      <c r="D88" s="12"/>
      <c r="E88" s="12"/>
    </row>
    <row r="89" spans="3:8" s="6" customFormat="1" x14ac:dyDescent="0.45">
      <c r="C89" s="9"/>
      <c r="D89" s="10"/>
      <c r="E89" s="10"/>
    </row>
    <row r="90" spans="3:8" s="6" customFormat="1" x14ac:dyDescent="0.45">
      <c r="C90" s="12"/>
      <c r="D90" s="12"/>
      <c r="E90" s="12"/>
    </row>
    <row r="91" spans="3:8" s="6" customFormat="1" x14ac:dyDescent="0.45">
      <c r="C91" s="9"/>
      <c r="D91" s="10"/>
      <c r="E91" s="10"/>
    </row>
    <row r="92" spans="3:8" s="6" customFormat="1" x14ac:dyDescent="0.45">
      <c r="C92" s="12"/>
      <c r="D92" s="12"/>
      <c r="E92" s="12"/>
    </row>
    <row r="93" spans="3:8" s="6" customFormat="1" x14ac:dyDescent="0.45">
      <c r="C93" s="9"/>
      <c r="D93" s="10"/>
      <c r="E93" s="10"/>
    </row>
    <row r="94" spans="3:8" s="6" customFormat="1" x14ac:dyDescent="0.45">
      <c r="C94" s="9"/>
      <c r="D94" s="10"/>
      <c r="E94" s="10"/>
    </row>
    <row r="95" spans="3:8" s="6" customFormat="1" x14ac:dyDescent="0.45">
      <c r="C95" s="12"/>
      <c r="D95" s="12"/>
      <c r="E95" s="12"/>
    </row>
    <row r="96" spans="3:8" s="6" customFormat="1" x14ac:dyDescent="0.45">
      <c r="C96" s="9"/>
      <c r="D96" s="10"/>
      <c r="E96" s="10"/>
    </row>
    <row r="97" spans="1:18" s="6" customFormat="1" x14ac:dyDescent="0.45">
      <c r="C97" s="12"/>
      <c r="D97" s="12"/>
      <c r="E97" s="12"/>
    </row>
    <row r="98" spans="1:18" s="6" customFormat="1" x14ac:dyDescent="0.45">
      <c r="C98" s="9"/>
      <c r="D98" s="10"/>
      <c r="E98" s="10"/>
    </row>
    <row r="100" spans="1:18" s="6" customFormat="1" x14ac:dyDescent="0.45">
      <c r="C100" s="125" t="s">
        <v>5</v>
      </c>
      <c r="D100" s="125"/>
      <c r="E100" s="125"/>
      <c r="F100" s="125"/>
      <c r="G100" s="125"/>
    </row>
    <row r="101" spans="1:18" s="6" customFormat="1" x14ac:dyDescent="0.45">
      <c r="C101" s="38" t="s">
        <v>6</v>
      </c>
      <c r="D101" s="126" t="s">
        <v>10</v>
      </c>
      <c r="E101" s="126"/>
      <c r="F101" s="126"/>
      <c r="G101" s="126"/>
    </row>
    <row r="102" spans="1:18" s="6" customFormat="1" x14ac:dyDescent="0.45">
      <c r="C102" s="16"/>
      <c r="D102" s="120"/>
      <c r="E102" s="120"/>
      <c r="F102" s="120"/>
      <c r="G102" s="120"/>
    </row>
    <row r="103" spans="1:18" s="6" customFormat="1" x14ac:dyDescent="0.45">
      <c r="C103" s="17"/>
      <c r="D103" s="134"/>
      <c r="E103" s="134"/>
      <c r="F103" s="134"/>
      <c r="G103" s="134"/>
    </row>
    <row r="104" spans="1:18" s="6" customFormat="1" x14ac:dyDescent="0.45">
      <c r="C104" s="16"/>
      <c r="D104" s="120"/>
      <c r="E104" s="120"/>
      <c r="F104" s="120"/>
      <c r="G104" s="120"/>
    </row>
    <row r="108" spans="1:18" x14ac:dyDescent="0.35">
      <c r="A108" s="127" t="s">
        <v>173</v>
      </c>
      <c r="B108" s="127"/>
      <c r="C108" s="130" t="s">
        <v>170</v>
      </c>
      <c r="D108" s="130"/>
      <c r="E108" s="130"/>
      <c r="F108" s="5" t="s">
        <v>2</v>
      </c>
      <c r="G108" s="5" t="s">
        <v>3</v>
      </c>
      <c r="H108" s="5" t="s">
        <v>11</v>
      </c>
      <c r="I108" s="2"/>
    </row>
    <row r="109" spans="1:18" ht="18" x14ac:dyDescent="0.35">
      <c r="A109" s="128"/>
      <c r="B109" s="128"/>
      <c r="C109" s="131"/>
      <c r="D109" s="131"/>
      <c r="E109" s="131"/>
      <c r="F109" s="133" t="s">
        <v>141</v>
      </c>
      <c r="G109" s="133"/>
      <c r="H109" s="122"/>
      <c r="I109" s="2"/>
    </row>
    <row r="110" spans="1:18" ht="14.4" x14ac:dyDescent="0.3">
      <c r="A110" s="129"/>
      <c r="B110" s="129"/>
      <c r="C110" s="132"/>
      <c r="D110" s="132"/>
      <c r="E110" s="132"/>
      <c r="F110" s="133"/>
      <c r="G110" s="133"/>
      <c r="H110" s="122"/>
      <c r="I110" s="3"/>
      <c r="J110" s="3"/>
      <c r="K110" s="3"/>
      <c r="L110" s="3"/>
      <c r="M110" s="3"/>
      <c r="N110" s="3"/>
      <c r="O110" s="3"/>
      <c r="P110" s="3"/>
      <c r="Q110" s="3"/>
      <c r="R110" s="3"/>
    </row>
    <row r="111" spans="1:18" x14ac:dyDescent="0.45">
      <c r="C111" s="7"/>
      <c r="D111" s="7"/>
      <c r="E111" s="7"/>
      <c r="F111" s="7"/>
      <c r="G111" s="7"/>
      <c r="H111" s="7"/>
      <c r="I111" s="3"/>
      <c r="J111" s="3"/>
      <c r="K111" s="3"/>
      <c r="L111" s="3"/>
      <c r="M111" s="3"/>
      <c r="N111" s="3"/>
      <c r="O111" s="3"/>
      <c r="P111" s="3"/>
      <c r="Q111" s="3"/>
      <c r="R111" s="3"/>
    </row>
    <row r="112" spans="1:18" x14ac:dyDescent="0.45">
      <c r="C112" s="123" t="s">
        <v>4</v>
      </c>
      <c r="D112" s="123"/>
      <c r="E112" s="123"/>
      <c r="F112" s="7"/>
      <c r="G112" s="121" t="s">
        <v>7</v>
      </c>
      <c r="H112" s="121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3:18" x14ac:dyDescent="0.45">
      <c r="C113" s="124" t="s">
        <v>25</v>
      </c>
      <c r="D113" s="124"/>
      <c r="E113" s="124"/>
      <c r="F113" s="7"/>
      <c r="G113" s="8" t="s">
        <v>8</v>
      </c>
      <c r="H113" s="8" t="s">
        <v>9</v>
      </c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3:18" x14ac:dyDescent="0.45">
      <c r="C114" s="9"/>
      <c r="D114" s="10"/>
      <c r="E114" s="10"/>
      <c r="F114" s="7"/>
      <c r="G114" s="11"/>
      <c r="H114" s="11"/>
      <c r="I114" s="3"/>
      <c r="J114" s="3"/>
      <c r="K114" s="3"/>
      <c r="L114" s="3"/>
      <c r="M114" s="3"/>
      <c r="N114" s="3"/>
    </row>
    <row r="115" spans="3:18" x14ac:dyDescent="0.45">
      <c r="C115" s="12"/>
      <c r="D115" s="12"/>
      <c r="E115" s="12"/>
      <c r="F115" s="7"/>
      <c r="G115" s="13"/>
      <c r="H115" s="14"/>
      <c r="I115" s="3"/>
      <c r="J115" s="3"/>
      <c r="K115" s="3"/>
      <c r="L115" s="3"/>
      <c r="M115" s="3"/>
      <c r="N115" s="3"/>
      <c r="O115" s="3"/>
      <c r="P115" s="3"/>
      <c r="Q115" s="3"/>
    </row>
    <row r="116" spans="3:18" x14ac:dyDescent="0.45">
      <c r="C116" s="9"/>
      <c r="D116" s="10"/>
      <c r="E116" s="10"/>
      <c r="G116" s="11"/>
      <c r="H116" s="11"/>
    </row>
    <row r="117" spans="3:18" x14ac:dyDescent="0.45">
      <c r="C117" s="12"/>
      <c r="D117" s="12"/>
      <c r="E117" s="12"/>
      <c r="G117" s="13"/>
      <c r="H117" s="13"/>
    </row>
    <row r="118" spans="3:18" x14ac:dyDescent="0.45">
      <c r="C118" s="9"/>
      <c r="D118" s="10"/>
      <c r="E118" s="10"/>
      <c r="G118" s="11"/>
      <c r="H118" s="11"/>
    </row>
    <row r="119" spans="3:18" x14ac:dyDescent="0.45">
      <c r="C119" s="12"/>
      <c r="D119" s="12"/>
      <c r="E119" s="12"/>
    </row>
    <row r="120" spans="3:18" x14ac:dyDescent="0.45">
      <c r="C120" s="9"/>
      <c r="D120" s="10"/>
      <c r="E120" s="10"/>
    </row>
    <row r="121" spans="3:18" x14ac:dyDescent="0.45">
      <c r="C121" s="12"/>
      <c r="D121" s="12"/>
      <c r="E121" s="12"/>
    </row>
    <row r="122" spans="3:18" x14ac:dyDescent="0.45">
      <c r="C122" s="9"/>
      <c r="D122" s="10"/>
      <c r="E122" s="10"/>
    </row>
    <row r="123" spans="3:18" x14ac:dyDescent="0.45">
      <c r="C123" s="12"/>
      <c r="D123" s="12"/>
      <c r="E123" s="12"/>
    </row>
    <row r="124" spans="3:18" s="6" customFormat="1" x14ac:dyDescent="0.45">
      <c r="C124" s="9"/>
      <c r="D124" s="10"/>
      <c r="E124" s="10"/>
    </row>
    <row r="125" spans="3:18" s="6" customFormat="1" x14ac:dyDescent="0.45">
      <c r="C125" s="12"/>
      <c r="D125" s="12"/>
      <c r="E125" s="12"/>
    </row>
    <row r="126" spans="3:18" s="6" customFormat="1" x14ac:dyDescent="0.45">
      <c r="C126" s="9"/>
      <c r="D126" s="10"/>
      <c r="E126" s="10"/>
    </row>
    <row r="127" spans="3:18" s="6" customFormat="1" x14ac:dyDescent="0.45">
      <c r="C127" s="12"/>
      <c r="D127" s="12"/>
      <c r="E127" s="12"/>
    </row>
    <row r="128" spans="3:18" s="6" customFormat="1" x14ac:dyDescent="0.45">
      <c r="C128" s="9"/>
      <c r="D128" s="10"/>
      <c r="E128" s="10"/>
    </row>
    <row r="129" spans="1:18" s="6" customFormat="1" x14ac:dyDescent="0.45">
      <c r="C129" s="9"/>
      <c r="D129" s="10"/>
      <c r="E129" s="10"/>
    </row>
    <row r="130" spans="1:18" s="6" customFormat="1" x14ac:dyDescent="0.45">
      <c r="C130" s="12"/>
      <c r="D130" s="12"/>
      <c r="E130" s="12"/>
    </row>
    <row r="131" spans="1:18" s="6" customFormat="1" x14ac:dyDescent="0.45">
      <c r="C131" s="9"/>
      <c r="D131" s="10"/>
      <c r="E131" s="10"/>
    </row>
    <row r="132" spans="1:18" s="6" customFormat="1" x14ac:dyDescent="0.45">
      <c r="C132" s="12"/>
      <c r="D132" s="12"/>
      <c r="E132" s="12"/>
    </row>
    <row r="133" spans="1:18" s="6" customFormat="1" x14ac:dyDescent="0.45">
      <c r="C133" s="9"/>
      <c r="D133" s="10"/>
      <c r="E133" s="10"/>
    </row>
    <row r="135" spans="1:18" s="6" customFormat="1" x14ac:dyDescent="0.45">
      <c r="C135" s="125" t="s">
        <v>5</v>
      </c>
      <c r="D135" s="125"/>
      <c r="E135" s="125"/>
      <c r="F135" s="125"/>
      <c r="G135" s="125"/>
    </row>
    <row r="136" spans="1:18" s="6" customFormat="1" x14ac:dyDescent="0.45">
      <c r="C136" s="38" t="s">
        <v>6</v>
      </c>
      <c r="D136" s="126" t="s">
        <v>10</v>
      </c>
      <c r="E136" s="126"/>
      <c r="F136" s="126"/>
      <c r="G136" s="126"/>
    </row>
    <row r="137" spans="1:18" s="6" customFormat="1" x14ac:dyDescent="0.45">
      <c r="C137" s="16"/>
      <c r="D137" s="120"/>
      <c r="E137" s="120"/>
      <c r="F137" s="120"/>
      <c r="G137" s="120"/>
    </row>
    <row r="138" spans="1:18" s="6" customFormat="1" x14ac:dyDescent="0.45">
      <c r="C138" s="17"/>
      <c r="D138" s="134"/>
      <c r="E138" s="134"/>
      <c r="F138" s="134"/>
      <c r="G138" s="134"/>
    </row>
    <row r="139" spans="1:18" s="6" customFormat="1" x14ac:dyDescent="0.45">
      <c r="C139" s="16"/>
      <c r="D139" s="120"/>
      <c r="E139" s="120"/>
      <c r="F139" s="120"/>
      <c r="G139" s="120"/>
    </row>
    <row r="140" spans="1:18" x14ac:dyDescent="0.35">
      <c r="A140" s="127" t="s">
        <v>175</v>
      </c>
      <c r="B140" s="127"/>
      <c r="C140" s="130" t="s">
        <v>177</v>
      </c>
      <c r="D140" s="130"/>
      <c r="E140" s="130"/>
      <c r="F140" s="5" t="s">
        <v>2</v>
      </c>
      <c r="G140" s="5" t="s">
        <v>3</v>
      </c>
      <c r="H140" s="5" t="s">
        <v>11</v>
      </c>
      <c r="I140" s="2"/>
    </row>
    <row r="141" spans="1:18" ht="18" x14ac:dyDescent="0.35">
      <c r="A141" s="128"/>
      <c r="B141" s="128"/>
      <c r="C141" s="131"/>
      <c r="D141" s="131"/>
      <c r="E141" s="131"/>
      <c r="F141" s="133" t="s">
        <v>138</v>
      </c>
      <c r="G141" s="133"/>
      <c r="H141" s="122"/>
      <c r="I141" s="2"/>
    </row>
    <row r="142" spans="1:18" ht="14.4" x14ac:dyDescent="0.3">
      <c r="A142" s="129"/>
      <c r="B142" s="129"/>
      <c r="C142" s="132"/>
      <c r="D142" s="132"/>
      <c r="E142" s="132"/>
      <c r="F142" s="133"/>
      <c r="G142" s="133"/>
      <c r="H142" s="122"/>
      <c r="I142" s="3"/>
      <c r="J142" s="3"/>
      <c r="K142" s="3"/>
      <c r="L142" s="3"/>
      <c r="M142" s="3"/>
      <c r="N142" s="3"/>
      <c r="O142" s="3"/>
      <c r="P142" s="3"/>
      <c r="Q142" s="3"/>
      <c r="R142" s="3"/>
    </row>
    <row r="143" spans="1:18" x14ac:dyDescent="0.45">
      <c r="C143" s="7"/>
      <c r="D143" s="7"/>
      <c r="E143" s="7"/>
      <c r="F143" s="7"/>
      <c r="G143" s="7"/>
      <c r="H143" s="7"/>
      <c r="I143" s="3"/>
      <c r="J143" s="3"/>
      <c r="K143" s="3"/>
      <c r="L143" s="3"/>
      <c r="M143" s="3"/>
      <c r="N143" s="3"/>
      <c r="O143" s="3"/>
      <c r="P143" s="3"/>
      <c r="Q143" s="3"/>
      <c r="R143" s="3"/>
    </row>
    <row r="144" spans="1:18" x14ac:dyDescent="0.45">
      <c r="C144" s="123" t="s">
        <v>4</v>
      </c>
      <c r="D144" s="123"/>
      <c r="E144" s="123"/>
      <c r="F144" s="7"/>
      <c r="G144" s="121" t="s">
        <v>7</v>
      </c>
      <c r="H144" s="121"/>
      <c r="I144" s="3"/>
      <c r="J144" s="50" t="s">
        <v>186</v>
      </c>
      <c r="K144" s="6" t="s">
        <v>165</v>
      </c>
      <c r="L144" s="3"/>
      <c r="M144" s="3"/>
      <c r="N144" s="3"/>
      <c r="O144" s="3"/>
      <c r="P144" s="3"/>
      <c r="Q144" s="3"/>
      <c r="R144" s="3"/>
    </row>
    <row r="145" spans="3:18" x14ac:dyDescent="0.45">
      <c r="C145" s="124" t="s">
        <v>25</v>
      </c>
      <c r="D145" s="124"/>
      <c r="E145" s="124"/>
      <c r="F145" s="7"/>
      <c r="G145" s="8" t="s">
        <v>8</v>
      </c>
      <c r="H145" s="8" t="s">
        <v>9</v>
      </c>
      <c r="I145" s="3"/>
      <c r="L145" s="3"/>
      <c r="M145" s="3"/>
      <c r="N145" s="3"/>
      <c r="O145" s="3"/>
      <c r="P145" s="3"/>
      <c r="Q145" s="3"/>
      <c r="R145" s="3"/>
    </row>
    <row r="146" spans="3:18" x14ac:dyDescent="0.45">
      <c r="C146" s="9"/>
      <c r="D146" s="10"/>
      <c r="E146" s="10"/>
      <c r="F146" s="7"/>
      <c r="G146" s="11"/>
      <c r="H146" s="11"/>
      <c r="I146" s="3"/>
      <c r="J146" s="3"/>
      <c r="K146" s="3"/>
      <c r="L146" s="3"/>
      <c r="M146" s="3"/>
      <c r="N146" s="3"/>
    </row>
    <row r="147" spans="3:18" x14ac:dyDescent="0.45">
      <c r="C147" s="12"/>
      <c r="D147" s="12"/>
      <c r="E147" s="12"/>
      <c r="F147" s="7"/>
      <c r="G147" s="13"/>
      <c r="H147" s="14"/>
      <c r="I147" s="3"/>
      <c r="J147" s="3"/>
      <c r="K147" s="3"/>
      <c r="L147" s="3"/>
      <c r="M147" s="3"/>
      <c r="N147" s="3"/>
      <c r="O147" s="3"/>
      <c r="P147" s="3"/>
      <c r="Q147" s="3"/>
    </row>
    <row r="148" spans="3:18" x14ac:dyDescent="0.45">
      <c r="C148" s="9"/>
      <c r="D148" s="10"/>
      <c r="E148" s="10"/>
      <c r="G148" s="11"/>
      <c r="H148" s="11"/>
    </row>
    <row r="149" spans="3:18" x14ac:dyDescent="0.45">
      <c r="C149" s="12"/>
      <c r="D149" s="12"/>
      <c r="E149" s="12"/>
      <c r="G149" s="13"/>
      <c r="H149" s="13"/>
    </row>
    <row r="150" spans="3:18" x14ac:dyDescent="0.45">
      <c r="C150" s="9"/>
      <c r="D150" s="10"/>
      <c r="E150" s="10"/>
      <c r="G150" s="11"/>
      <c r="H150" s="11"/>
    </row>
    <row r="151" spans="3:18" x14ac:dyDescent="0.45">
      <c r="C151" s="12"/>
      <c r="D151" s="12"/>
      <c r="E151" s="12"/>
    </row>
    <row r="152" spans="3:18" x14ac:dyDescent="0.45">
      <c r="C152" s="9"/>
      <c r="D152" s="10"/>
      <c r="E152" s="10"/>
    </row>
    <row r="153" spans="3:18" x14ac:dyDescent="0.45">
      <c r="C153" s="12"/>
      <c r="D153" s="12"/>
      <c r="E153" s="12"/>
    </row>
    <row r="154" spans="3:18" x14ac:dyDescent="0.45">
      <c r="C154" s="9"/>
      <c r="D154" s="10"/>
      <c r="E154" s="10"/>
    </row>
    <row r="155" spans="3:18" x14ac:dyDescent="0.45">
      <c r="C155" s="12"/>
      <c r="D155" s="12"/>
      <c r="E155" s="12"/>
    </row>
    <row r="156" spans="3:18" s="6" customFormat="1" x14ac:dyDescent="0.45">
      <c r="C156" s="9"/>
      <c r="D156" s="10"/>
      <c r="E156" s="10"/>
    </row>
    <row r="157" spans="3:18" s="6" customFormat="1" x14ac:dyDescent="0.45">
      <c r="C157" s="12"/>
      <c r="D157" s="12"/>
      <c r="E157" s="12"/>
      <c r="J157" s="51" t="s">
        <v>187</v>
      </c>
      <c r="K157" s="6" t="s">
        <v>166</v>
      </c>
    </row>
    <row r="158" spans="3:18" s="6" customFormat="1" x14ac:dyDescent="0.45">
      <c r="C158" s="9"/>
      <c r="D158" s="10"/>
      <c r="E158" s="10"/>
    </row>
    <row r="159" spans="3:18" s="6" customFormat="1" x14ac:dyDescent="0.45">
      <c r="C159" s="12"/>
      <c r="D159" s="12"/>
      <c r="E159" s="12"/>
    </row>
    <row r="160" spans="3:18" s="6" customFormat="1" x14ac:dyDescent="0.45">
      <c r="C160" s="9"/>
      <c r="D160" s="10"/>
      <c r="E160" s="10"/>
    </row>
    <row r="161" spans="1:9" s="6" customFormat="1" x14ac:dyDescent="0.45">
      <c r="C161" s="9"/>
      <c r="D161" s="10"/>
      <c r="E161" s="10"/>
    </row>
    <row r="162" spans="1:9" s="6" customFormat="1" x14ac:dyDescent="0.45">
      <c r="C162" s="12"/>
      <c r="D162" s="12"/>
      <c r="E162" s="12"/>
    </row>
    <row r="163" spans="1:9" s="6" customFormat="1" x14ac:dyDescent="0.45">
      <c r="C163" s="9"/>
      <c r="D163" s="10"/>
      <c r="E163" s="10"/>
    </row>
    <row r="164" spans="1:9" s="6" customFormat="1" x14ac:dyDescent="0.45">
      <c r="C164" s="12"/>
      <c r="D164" s="12"/>
      <c r="E164" s="12"/>
    </row>
    <row r="165" spans="1:9" s="6" customFormat="1" x14ac:dyDescent="0.45">
      <c r="C165" s="9"/>
      <c r="D165" s="10"/>
      <c r="E165" s="10"/>
    </row>
    <row r="167" spans="1:9" s="6" customFormat="1" x14ac:dyDescent="0.45">
      <c r="C167" s="125" t="s">
        <v>5</v>
      </c>
      <c r="D167" s="125"/>
      <c r="E167" s="125"/>
      <c r="F167" s="125"/>
      <c r="G167" s="125"/>
    </row>
    <row r="168" spans="1:9" s="6" customFormat="1" x14ac:dyDescent="0.45">
      <c r="C168" s="38" t="s">
        <v>6</v>
      </c>
      <c r="D168" s="126" t="s">
        <v>10</v>
      </c>
      <c r="E168" s="126"/>
      <c r="F168" s="126"/>
      <c r="G168" s="126"/>
    </row>
    <row r="169" spans="1:9" s="6" customFormat="1" x14ac:dyDescent="0.45">
      <c r="C169" s="16"/>
      <c r="D169" s="120"/>
      <c r="E169" s="120"/>
      <c r="F169" s="120"/>
      <c r="G169" s="120"/>
    </row>
    <row r="170" spans="1:9" s="6" customFormat="1" x14ac:dyDescent="0.45">
      <c r="C170" s="17"/>
      <c r="D170" s="134"/>
      <c r="E170" s="134"/>
      <c r="F170" s="134"/>
      <c r="G170" s="134"/>
    </row>
    <row r="171" spans="1:9" s="6" customFormat="1" x14ac:dyDescent="0.45">
      <c r="C171" s="16"/>
      <c r="D171" s="120"/>
      <c r="E171" s="120"/>
      <c r="F171" s="120"/>
      <c r="G171" s="120"/>
    </row>
    <row r="175" spans="1:9" x14ac:dyDescent="0.35">
      <c r="A175" s="127" t="s">
        <v>176</v>
      </c>
      <c r="B175" s="127"/>
      <c r="C175" s="130" t="s">
        <v>170</v>
      </c>
      <c r="D175" s="130"/>
      <c r="E175" s="130"/>
      <c r="F175" s="5" t="s">
        <v>2</v>
      </c>
      <c r="G175" s="5" t="s">
        <v>3</v>
      </c>
      <c r="H175" s="5" t="s">
        <v>11</v>
      </c>
      <c r="I175" s="2"/>
    </row>
    <row r="176" spans="1:9" ht="18" x14ac:dyDescent="0.35">
      <c r="A176" s="128"/>
      <c r="B176" s="128"/>
      <c r="C176" s="131"/>
      <c r="D176" s="131"/>
      <c r="E176" s="131"/>
      <c r="F176" s="133" t="s">
        <v>141</v>
      </c>
      <c r="G176" s="133"/>
      <c r="H176" s="122"/>
      <c r="I176" s="2"/>
    </row>
    <row r="177" spans="1:18" ht="14.4" x14ac:dyDescent="0.3">
      <c r="A177" s="129"/>
      <c r="B177" s="129"/>
      <c r="C177" s="132"/>
      <c r="D177" s="132"/>
      <c r="E177" s="132"/>
      <c r="F177" s="133"/>
      <c r="G177" s="133"/>
      <c r="H177" s="122"/>
      <c r="I177" s="3"/>
      <c r="J177" s="3"/>
      <c r="K177" s="3"/>
      <c r="L177" s="3"/>
      <c r="M177" s="3"/>
      <c r="N177" s="3"/>
      <c r="O177" s="3"/>
      <c r="P177" s="3"/>
      <c r="Q177" s="3"/>
      <c r="R177" s="3"/>
    </row>
    <row r="178" spans="1:18" x14ac:dyDescent="0.45">
      <c r="C178" s="7"/>
      <c r="D178" s="7"/>
      <c r="E178" s="7"/>
      <c r="F178" s="7"/>
      <c r="G178" s="7"/>
      <c r="H178" s="7"/>
      <c r="I178" s="3"/>
      <c r="J178" s="3"/>
      <c r="K178" s="3"/>
      <c r="L178" s="3"/>
      <c r="M178" s="3"/>
      <c r="N178" s="3"/>
      <c r="O178" s="3"/>
      <c r="P178" s="3"/>
      <c r="Q178" s="3"/>
      <c r="R178" s="3"/>
    </row>
    <row r="179" spans="1:18" x14ac:dyDescent="0.45">
      <c r="C179" s="123" t="s">
        <v>4</v>
      </c>
      <c r="D179" s="123"/>
      <c r="E179" s="123"/>
      <c r="F179" s="7"/>
      <c r="G179" s="121" t="s">
        <v>7</v>
      </c>
      <c r="H179" s="121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18" x14ac:dyDescent="0.45">
      <c r="C180" s="124" t="s">
        <v>25</v>
      </c>
      <c r="D180" s="124"/>
      <c r="E180" s="124"/>
      <c r="F180" s="7"/>
      <c r="G180" s="8" t="s">
        <v>8</v>
      </c>
      <c r="H180" s="8" t="s">
        <v>9</v>
      </c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18" x14ac:dyDescent="0.45">
      <c r="C181" s="9"/>
      <c r="D181" s="10"/>
      <c r="E181" s="10"/>
      <c r="F181" s="7"/>
      <c r="G181" s="11"/>
      <c r="H181" s="11"/>
      <c r="I181" s="3"/>
      <c r="J181" s="3"/>
      <c r="K181" s="3"/>
      <c r="L181" s="3"/>
      <c r="M181" s="3"/>
      <c r="N181" s="3"/>
    </row>
    <row r="182" spans="1:18" x14ac:dyDescent="0.45">
      <c r="C182" s="12"/>
      <c r="D182" s="12"/>
      <c r="E182" s="12"/>
      <c r="F182" s="7"/>
      <c r="G182" s="13"/>
      <c r="H182" s="14"/>
      <c r="I182" s="3"/>
      <c r="J182" s="3"/>
      <c r="K182" s="3"/>
      <c r="L182" s="3"/>
      <c r="M182" s="3"/>
      <c r="N182" s="3"/>
      <c r="O182" s="3"/>
      <c r="P182" s="3"/>
      <c r="Q182" s="3"/>
    </row>
    <row r="183" spans="1:18" x14ac:dyDescent="0.45">
      <c r="C183" s="9"/>
      <c r="D183" s="10"/>
      <c r="E183" s="10"/>
      <c r="G183" s="11"/>
      <c r="H183" s="11"/>
    </row>
    <row r="184" spans="1:18" x14ac:dyDescent="0.45">
      <c r="C184" s="12"/>
      <c r="D184" s="12"/>
      <c r="E184" s="12"/>
      <c r="G184" s="13"/>
      <c r="H184" s="13"/>
    </row>
    <row r="185" spans="1:18" x14ac:dyDescent="0.45">
      <c r="C185" s="9"/>
      <c r="D185" s="10"/>
      <c r="E185" s="10"/>
      <c r="G185" s="11"/>
      <c r="H185" s="11"/>
    </row>
    <row r="186" spans="1:18" x14ac:dyDescent="0.45">
      <c r="C186" s="12"/>
      <c r="D186" s="12"/>
      <c r="E186" s="12"/>
    </row>
    <row r="187" spans="1:18" x14ac:dyDescent="0.45">
      <c r="C187" s="9"/>
      <c r="D187" s="10"/>
      <c r="E187" s="10"/>
    </row>
    <row r="188" spans="1:18" x14ac:dyDescent="0.45">
      <c r="C188" s="12"/>
      <c r="D188" s="12"/>
      <c r="E188" s="12"/>
    </row>
    <row r="189" spans="1:18" x14ac:dyDescent="0.45">
      <c r="C189" s="9"/>
      <c r="D189" s="10"/>
      <c r="E189" s="10"/>
    </row>
    <row r="190" spans="1:18" x14ac:dyDescent="0.45">
      <c r="C190" s="12"/>
      <c r="D190" s="12"/>
      <c r="E190" s="12"/>
    </row>
    <row r="191" spans="1:18" s="6" customFormat="1" x14ac:dyDescent="0.45">
      <c r="C191" s="9"/>
      <c r="D191" s="10"/>
      <c r="E191" s="10"/>
    </row>
    <row r="192" spans="1:18" s="6" customFormat="1" x14ac:dyDescent="0.45">
      <c r="C192" s="12"/>
      <c r="D192" s="12"/>
      <c r="E192" s="12"/>
    </row>
    <row r="193" spans="1:9" s="6" customFormat="1" x14ac:dyDescent="0.45">
      <c r="C193" s="9"/>
      <c r="D193" s="10"/>
      <c r="E193" s="10"/>
    </row>
    <row r="194" spans="1:9" s="6" customFormat="1" x14ac:dyDescent="0.45">
      <c r="C194" s="12"/>
      <c r="D194" s="12"/>
      <c r="E194" s="12"/>
    </row>
    <row r="195" spans="1:9" s="6" customFormat="1" x14ac:dyDescent="0.45">
      <c r="C195" s="9"/>
      <c r="D195" s="10"/>
      <c r="E195" s="10"/>
    </row>
    <row r="196" spans="1:9" s="6" customFormat="1" x14ac:dyDescent="0.45">
      <c r="C196" s="9"/>
      <c r="D196" s="10"/>
      <c r="E196" s="10"/>
    </row>
    <row r="197" spans="1:9" s="6" customFormat="1" x14ac:dyDescent="0.45">
      <c r="C197" s="12"/>
      <c r="D197" s="12"/>
      <c r="E197" s="12"/>
    </row>
    <row r="198" spans="1:9" s="6" customFormat="1" x14ac:dyDescent="0.45">
      <c r="C198" s="9"/>
      <c r="D198" s="10"/>
      <c r="E198" s="10"/>
    </row>
    <row r="199" spans="1:9" s="6" customFormat="1" x14ac:dyDescent="0.45">
      <c r="C199" s="12"/>
      <c r="D199" s="12"/>
      <c r="E199" s="12"/>
    </row>
    <row r="200" spans="1:9" s="6" customFormat="1" x14ac:dyDescent="0.45">
      <c r="C200" s="9"/>
      <c r="D200" s="10"/>
      <c r="E200" s="10"/>
    </row>
    <row r="202" spans="1:9" s="6" customFormat="1" x14ac:dyDescent="0.45">
      <c r="C202" s="125" t="s">
        <v>5</v>
      </c>
      <c r="D202" s="125"/>
      <c r="E202" s="125"/>
      <c r="F202" s="125"/>
      <c r="G202" s="125"/>
    </row>
    <row r="203" spans="1:9" s="6" customFormat="1" x14ac:dyDescent="0.45">
      <c r="C203" s="38" t="s">
        <v>6</v>
      </c>
      <c r="D203" s="126" t="s">
        <v>10</v>
      </c>
      <c r="E203" s="126"/>
      <c r="F203" s="126"/>
      <c r="G203" s="126"/>
    </row>
    <row r="204" spans="1:9" s="6" customFormat="1" x14ac:dyDescent="0.45">
      <c r="C204" s="16"/>
      <c r="D204" s="120"/>
      <c r="E204" s="120"/>
      <c r="F204" s="120"/>
      <c r="G204" s="120"/>
    </row>
    <row r="205" spans="1:9" s="6" customFormat="1" x14ac:dyDescent="0.45">
      <c r="C205" s="17"/>
      <c r="D205" s="134"/>
      <c r="E205" s="134"/>
      <c r="F205" s="134"/>
      <c r="G205" s="134"/>
    </row>
    <row r="206" spans="1:9" s="6" customFormat="1" x14ac:dyDescent="0.45">
      <c r="C206" s="16"/>
      <c r="D206" s="120"/>
      <c r="E206" s="120"/>
      <c r="F206" s="120"/>
      <c r="G206" s="120"/>
    </row>
    <row r="207" spans="1:9" x14ac:dyDescent="0.35">
      <c r="A207" s="127" t="s">
        <v>178</v>
      </c>
      <c r="B207" s="127"/>
      <c r="C207" s="130" t="s">
        <v>180</v>
      </c>
      <c r="D207" s="130"/>
      <c r="E207" s="130"/>
      <c r="F207" s="5" t="s">
        <v>2</v>
      </c>
      <c r="G207" s="5" t="s">
        <v>3</v>
      </c>
      <c r="H207" s="5" t="s">
        <v>11</v>
      </c>
      <c r="I207" s="2"/>
    </row>
    <row r="208" spans="1:9" ht="18" x14ac:dyDescent="0.35">
      <c r="A208" s="128"/>
      <c r="B208" s="128"/>
      <c r="C208" s="131"/>
      <c r="D208" s="131"/>
      <c r="E208" s="131"/>
      <c r="F208" s="133" t="s">
        <v>147</v>
      </c>
      <c r="G208" s="133"/>
      <c r="H208" s="122"/>
      <c r="I208" s="2"/>
    </row>
    <row r="209" spans="1:18" ht="14.4" x14ac:dyDescent="0.3">
      <c r="A209" s="129"/>
      <c r="B209" s="129"/>
      <c r="C209" s="132"/>
      <c r="D209" s="132"/>
      <c r="E209" s="132"/>
      <c r="F209" s="133"/>
      <c r="G209" s="133"/>
      <c r="H209" s="122"/>
      <c r="I209" s="3"/>
      <c r="J209" s="3"/>
      <c r="K209" s="3"/>
      <c r="L209" s="3"/>
      <c r="M209" s="3"/>
      <c r="N209" s="3"/>
      <c r="O209" s="3"/>
      <c r="P209" s="3"/>
      <c r="Q209" s="3"/>
      <c r="R209" s="3"/>
    </row>
    <row r="210" spans="1:18" x14ac:dyDescent="0.45">
      <c r="C210" s="7"/>
      <c r="D210" s="7"/>
      <c r="E210" s="7"/>
      <c r="F210" s="7"/>
      <c r="G210" s="7"/>
      <c r="H210" s="7"/>
      <c r="I210" s="3"/>
      <c r="J210" s="3"/>
      <c r="K210" s="3"/>
      <c r="L210" s="3"/>
      <c r="M210" s="3"/>
      <c r="N210" s="3"/>
      <c r="O210" s="3"/>
      <c r="P210" s="3"/>
      <c r="Q210" s="3"/>
      <c r="R210" s="3"/>
    </row>
    <row r="211" spans="1:18" x14ac:dyDescent="0.45">
      <c r="C211" s="123" t="s">
        <v>4</v>
      </c>
      <c r="D211" s="123"/>
      <c r="E211" s="123"/>
      <c r="F211" s="7"/>
      <c r="G211" s="121" t="s">
        <v>7</v>
      </c>
      <c r="H211" s="121"/>
      <c r="I211" s="3"/>
      <c r="J211" s="3"/>
      <c r="K211" s="3"/>
      <c r="L211" s="3"/>
      <c r="M211" s="3"/>
      <c r="N211" s="3"/>
      <c r="O211" s="3"/>
      <c r="P211" s="3"/>
      <c r="Q211" s="3"/>
      <c r="R211" s="3"/>
    </row>
    <row r="212" spans="1:18" x14ac:dyDescent="0.45">
      <c r="C212" s="124" t="s">
        <v>25</v>
      </c>
      <c r="D212" s="124"/>
      <c r="E212" s="124"/>
      <c r="F212" s="7"/>
      <c r="G212" s="8" t="s">
        <v>8</v>
      </c>
      <c r="H212" s="8" t="s">
        <v>9</v>
      </c>
      <c r="I212" s="3"/>
      <c r="J212" s="3"/>
      <c r="K212" s="3"/>
      <c r="L212" s="3"/>
      <c r="M212" s="3"/>
      <c r="N212" s="3"/>
      <c r="O212" s="3"/>
      <c r="P212" s="3"/>
      <c r="Q212" s="3"/>
      <c r="R212" s="3"/>
    </row>
    <row r="213" spans="1:18" x14ac:dyDescent="0.45">
      <c r="C213" s="9"/>
      <c r="D213" s="10"/>
      <c r="E213" s="10"/>
      <c r="F213" s="7"/>
      <c r="G213" s="11"/>
      <c r="H213" s="11"/>
      <c r="I213" s="3"/>
      <c r="J213" s="3"/>
      <c r="K213" s="3"/>
      <c r="L213" s="3"/>
      <c r="M213" s="3"/>
      <c r="N213" s="3"/>
    </row>
    <row r="214" spans="1:18" x14ac:dyDescent="0.45">
      <c r="C214" s="12"/>
      <c r="D214" s="12"/>
      <c r="E214" s="12"/>
      <c r="F214" s="7"/>
      <c r="G214" s="13"/>
      <c r="H214" s="14"/>
      <c r="I214" s="3"/>
      <c r="J214" s="3"/>
      <c r="K214" s="3"/>
      <c r="L214" s="3"/>
      <c r="M214" s="3"/>
      <c r="N214" s="3"/>
      <c r="O214" s="3"/>
      <c r="P214" s="3"/>
      <c r="Q214" s="3"/>
    </row>
    <row r="215" spans="1:18" x14ac:dyDescent="0.45">
      <c r="C215" s="9"/>
      <c r="D215" s="10"/>
      <c r="E215" s="10"/>
      <c r="G215" s="11"/>
      <c r="H215" s="11"/>
    </row>
    <row r="216" spans="1:18" x14ac:dyDescent="0.45">
      <c r="C216" s="12"/>
      <c r="D216" s="12"/>
      <c r="E216" s="12"/>
      <c r="G216" s="13"/>
      <c r="H216" s="13"/>
    </row>
    <row r="217" spans="1:18" x14ac:dyDescent="0.45">
      <c r="C217" s="9"/>
      <c r="D217" s="10"/>
      <c r="E217" s="10"/>
      <c r="G217" s="11"/>
      <c r="H217" s="11"/>
    </row>
    <row r="218" spans="1:18" x14ac:dyDescent="0.45">
      <c r="C218" s="12"/>
      <c r="D218" s="12"/>
      <c r="E218" s="12"/>
    </row>
    <row r="219" spans="1:18" x14ac:dyDescent="0.45">
      <c r="C219" s="9"/>
      <c r="D219" s="10"/>
      <c r="E219" s="10"/>
    </row>
    <row r="220" spans="1:18" x14ac:dyDescent="0.45">
      <c r="C220" s="12"/>
      <c r="D220" s="12"/>
      <c r="E220" s="12"/>
    </row>
    <row r="221" spans="1:18" x14ac:dyDescent="0.45">
      <c r="C221" s="9"/>
      <c r="D221" s="10"/>
      <c r="E221" s="10"/>
    </row>
    <row r="222" spans="1:18" x14ac:dyDescent="0.45">
      <c r="C222" s="12"/>
      <c r="D222" s="12"/>
      <c r="E222" s="12"/>
    </row>
    <row r="223" spans="1:18" s="6" customFormat="1" x14ac:dyDescent="0.45">
      <c r="C223" s="9"/>
      <c r="D223" s="10"/>
      <c r="E223" s="10"/>
    </row>
    <row r="224" spans="1:18" s="6" customFormat="1" x14ac:dyDescent="0.45">
      <c r="C224" s="12"/>
      <c r="D224" s="12"/>
      <c r="E224" s="12"/>
    </row>
    <row r="225" spans="3:7" s="6" customFormat="1" x14ac:dyDescent="0.45">
      <c r="C225" s="9"/>
      <c r="D225" s="10"/>
      <c r="E225" s="10"/>
    </row>
    <row r="226" spans="3:7" s="6" customFormat="1" x14ac:dyDescent="0.45">
      <c r="C226" s="12"/>
      <c r="D226" s="12"/>
      <c r="E226" s="12"/>
    </row>
    <row r="227" spans="3:7" s="6" customFormat="1" x14ac:dyDescent="0.45">
      <c r="C227" s="9"/>
      <c r="D227" s="10"/>
      <c r="E227" s="10"/>
    </row>
    <row r="228" spans="3:7" s="6" customFormat="1" x14ac:dyDescent="0.45">
      <c r="C228" s="9"/>
      <c r="D228" s="10"/>
      <c r="E228" s="10"/>
    </row>
    <row r="229" spans="3:7" s="6" customFormat="1" x14ac:dyDescent="0.45">
      <c r="C229" s="12"/>
      <c r="D229" s="12"/>
      <c r="E229" s="12"/>
    </row>
    <row r="230" spans="3:7" s="6" customFormat="1" x14ac:dyDescent="0.45">
      <c r="C230" s="9"/>
      <c r="D230" s="10"/>
      <c r="E230" s="10"/>
    </row>
    <row r="231" spans="3:7" s="6" customFormat="1" x14ac:dyDescent="0.45">
      <c r="C231" s="12"/>
      <c r="D231" s="12"/>
      <c r="E231" s="12"/>
    </row>
    <row r="232" spans="3:7" s="6" customFormat="1" x14ac:dyDescent="0.45">
      <c r="C232" s="9"/>
      <c r="D232" s="10"/>
      <c r="E232" s="10"/>
    </row>
    <row r="234" spans="3:7" s="6" customFormat="1" x14ac:dyDescent="0.45">
      <c r="C234" s="125" t="s">
        <v>5</v>
      </c>
      <c r="D234" s="125"/>
      <c r="E234" s="125"/>
      <c r="F234" s="125"/>
      <c r="G234" s="125"/>
    </row>
    <row r="235" spans="3:7" s="6" customFormat="1" x14ac:dyDescent="0.45">
      <c r="C235" s="38" t="s">
        <v>6</v>
      </c>
      <c r="D235" s="126" t="s">
        <v>10</v>
      </c>
      <c r="E235" s="126"/>
      <c r="F235" s="126"/>
      <c r="G235" s="126"/>
    </row>
    <row r="236" spans="3:7" s="6" customFormat="1" x14ac:dyDescent="0.45">
      <c r="C236" s="16"/>
      <c r="D236" s="120"/>
      <c r="E236" s="120"/>
      <c r="F236" s="120"/>
      <c r="G236" s="120"/>
    </row>
    <row r="237" spans="3:7" s="6" customFormat="1" x14ac:dyDescent="0.45">
      <c r="C237" s="17"/>
      <c r="D237" s="134"/>
      <c r="E237" s="134"/>
      <c r="F237" s="134"/>
      <c r="G237" s="134"/>
    </row>
    <row r="238" spans="3:7" s="6" customFormat="1" x14ac:dyDescent="0.45">
      <c r="C238" s="16"/>
      <c r="D238" s="120"/>
      <c r="E238" s="120"/>
      <c r="F238" s="120"/>
      <c r="G238" s="120"/>
    </row>
    <row r="242" spans="1:18" x14ac:dyDescent="0.35">
      <c r="A242" s="127" t="s">
        <v>179</v>
      </c>
      <c r="B242" s="127"/>
      <c r="C242" s="130" t="s">
        <v>181</v>
      </c>
      <c r="D242" s="130"/>
      <c r="E242" s="130"/>
      <c r="F242" s="5" t="s">
        <v>2</v>
      </c>
      <c r="G242" s="5" t="s">
        <v>3</v>
      </c>
      <c r="H242" s="5" t="s">
        <v>11</v>
      </c>
      <c r="I242" s="2"/>
    </row>
    <row r="243" spans="1:18" ht="18" x14ac:dyDescent="0.35">
      <c r="A243" s="128"/>
      <c r="B243" s="128"/>
      <c r="C243" s="131"/>
      <c r="D243" s="131"/>
      <c r="E243" s="131"/>
      <c r="F243" s="133" t="s">
        <v>150</v>
      </c>
      <c r="G243" s="133"/>
      <c r="H243" s="122"/>
      <c r="I243" s="2"/>
    </row>
    <row r="244" spans="1:18" ht="14.4" x14ac:dyDescent="0.3">
      <c r="A244" s="129"/>
      <c r="B244" s="129"/>
      <c r="C244" s="132"/>
      <c r="D244" s="132"/>
      <c r="E244" s="132"/>
      <c r="F244" s="133"/>
      <c r="G244" s="133"/>
      <c r="H244" s="122"/>
      <c r="I244" s="3"/>
      <c r="J244" s="3"/>
      <c r="K244" s="3"/>
      <c r="L244" s="3"/>
      <c r="M244" s="3"/>
      <c r="N244" s="3"/>
      <c r="O244" s="3"/>
      <c r="P244" s="3"/>
      <c r="Q244" s="3"/>
      <c r="R244" s="3"/>
    </row>
    <row r="245" spans="1:18" x14ac:dyDescent="0.45">
      <c r="C245" s="7"/>
      <c r="D245" s="7"/>
      <c r="E245" s="7"/>
      <c r="F245" s="7"/>
      <c r="G245" s="7"/>
      <c r="H245" s="7"/>
      <c r="I245" s="3"/>
      <c r="J245" s="3"/>
      <c r="K245" s="3"/>
      <c r="L245" s="3"/>
      <c r="M245" s="3"/>
      <c r="N245" s="3"/>
      <c r="O245" s="3"/>
      <c r="P245" s="3"/>
      <c r="Q245" s="3"/>
      <c r="R245" s="3"/>
    </row>
    <row r="246" spans="1:18" x14ac:dyDescent="0.45">
      <c r="C246" s="123" t="s">
        <v>4</v>
      </c>
      <c r="D246" s="123"/>
      <c r="E246" s="123"/>
      <c r="F246" s="7"/>
      <c r="G246" s="121" t="s">
        <v>7</v>
      </c>
      <c r="H246" s="121"/>
      <c r="I246" s="3"/>
      <c r="J246" s="3"/>
      <c r="K246" s="3"/>
      <c r="L246" s="3"/>
      <c r="M246" s="3"/>
      <c r="N246" s="3"/>
      <c r="O246" s="3"/>
      <c r="P246" s="3"/>
      <c r="Q246" s="3"/>
      <c r="R246" s="3"/>
    </row>
    <row r="247" spans="1:18" x14ac:dyDescent="0.45">
      <c r="C247" s="124" t="s">
        <v>25</v>
      </c>
      <c r="D247" s="124"/>
      <c r="E247" s="124"/>
      <c r="F247" s="7"/>
      <c r="G247" s="8" t="s">
        <v>8</v>
      </c>
      <c r="H247" s="8" t="s">
        <v>9</v>
      </c>
      <c r="I247" s="3"/>
      <c r="J247" s="3"/>
      <c r="K247" s="3"/>
      <c r="L247" s="3"/>
      <c r="M247" s="3"/>
      <c r="N247" s="3"/>
      <c r="O247" s="3"/>
      <c r="P247" s="3"/>
      <c r="Q247" s="3"/>
      <c r="R247" s="3"/>
    </row>
    <row r="248" spans="1:18" x14ac:dyDescent="0.45">
      <c r="C248" s="9"/>
      <c r="D248" s="10"/>
      <c r="E248" s="10"/>
      <c r="F248" s="7"/>
      <c r="G248" s="11"/>
      <c r="H248" s="11"/>
      <c r="I248" s="3"/>
      <c r="J248" s="3"/>
      <c r="K248" s="3"/>
      <c r="L248" s="3"/>
      <c r="M248" s="3"/>
      <c r="N248" s="3"/>
    </row>
    <row r="249" spans="1:18" x14ac:dyDescent="0.45">
      <c r="C249" s="12"/>
      <c r="D249" s="12"/>
      <c r="E249" s="12"/>
      <c r="F249" s="7"/>
      <c r="G249" s="13"/>
      <c r="H249" s="14"/>
      <c r="I249" s="3"/>
      <c r="J249" s="3"/>
      <c r="K249" s="3"/>
      <c r="L249" s="3"/>
      <c r="M249" s="3"/>
      <c r="N249" s="3"/>
      <c r="O249" s="3"/>
      <c r="P249" s="3"/>
      <c r="Q249" s="3"/>
    </row>
    <row r="250" spans="1:18" x14ac:dyDescent="0.45">
      <c r="C250" s="9"/>
      <c r="D250" s="10"/>
      <c r="E250" s="10"/>
      <c r="G250" s="11"/>
      <c r="H250" s="11"/>
    </row>
    <row r="251" spans="1:18" x14ac:dyDescent="0.45">
      <c r="C251" s="12"/>
      <c r="D251" s="12"/>
      <c r="E251" s="12"/>
      <c r="G251" s="13"/>
      <c r="H251" s="13"/>
    </row>
    <row r="252" spans="1:18" x14ac:dyDescent="0.45">
      <c r="C252" s="9"/>
      <c r="D252" s="10"/>
      <c r="E252" s="10"/>
      <c r="G252" s="11"/>
      <c r="H252" s="11"/>
    </row>
    <row r="253" spans="1:18" x14ac:dyDescent="0.45">
      <c r="C253" s="12"/>
      <c r="D253" s="12"/>
      <c r="E253" s="12"/>
    </row>
    <row r="254" spans="1:18" x14ac:dyDescent="0.45">
      <c r="C254" s="9"/>
      <c r="D254" s="10"/>
      <c r="E254" s="10"/>
    </row>
    <row r="255" spans="1:18" x14ac:dyDescent="0.45">
      <c r="C255" s="12"/>
      <c r="D255" s="12"/>
      <c r="E255" s="12"/>
    </row>
    <row r="256" spans="1:18" x14ac:dyDescent="0.45">
      <c r="C256" s="9"/>
      <c r="D256" s="10"/>
      <c r="E256" s="10"/>
    </row>
    <row r="257" spans="3:7" x14ac:dyDescent="0.45">
      <c r="C257" s="12"/>
      <c r="D257" s="12"/>
      <c r="E257" s="12"/>
    </row>
    <row r="258" spans="3:7" s="6" customFormat="1" x14ac:dyDescent="0.45">
      <c r="C258" s="9"/>
      <c r="D258" s="10"/>
      <c r="E258" s="10"/>
    </row>
    <row r="259" spans="3:7" s="6" customFormat="1" x14ac:dyDescent="0.45">
      <c r="C259" s="12"/>
      <c r="D259" s="12"/>
      <c r="E259" s="12"/>
    </row>
    <row r="260" spans="3:7" s="6" customFormat="1" x14ac:dyDescent="0.45">
      <c r="C260" s="9"/>
      <c r="D260" s="10"/>
      <c r="E260" s="10"/>
    </row>
    <row r="261" spans="3:7" s="6" customFormat="1" x14ac:dyDescent="0.45">
      <c r="C261" s="12"/>
      <c r="D261" s="12"/>
      <c r="E261" s="12"/>
    </row>
    <row r="262" spans="3:7" s="6" customFormat="1" x14ac:dyDescent="0.45">
      <c r="C262" s="9"/>
      <c r="D262" s="10"/>
      <c r="E262" s="10"/>
    </row>
    <row r="263" spans="3:7" s="6" customFormat="1" x14ac:dyDescent="0.45">
      <c r="C263" s="9"/>
      <c r="D263" s="10"/>
      <c r="E263" s="10"/>
    </row>
    <row r="264" spans="3:7" s="6" customFormat="1" x14ac:dyDescent="0.45">
      <c r="C264" s="12"/>
      <c r="D264" s="12"/>
      <c r="E264" s="12"/>
    </row>
    <row r="265" spans="3:7" s="6" customFormat="1" x14ac:dyDescent="0.45">
      <c r="C265" s="9"/>
      <c r="D265" s="10"/>
      <c r="E265" s="10"/>
    </row>
    <row r="266" spans="3:7" s="6" customFormat="1" x14ac:dyDescent="0.45">
      <c r="C266" s="12"/>
      <c r="D266" s="12"/>
      <c r="E266" s="12"/>
    </row>
    <row r="267" spans="3:7" s="6" customFormat="1" x14ac:dyDescent="0.45">
      <c r="C267" s="9"/>
      <c r="D267" s="10"/>
      <c r="E267" s="10"/>
    </row>
    <row r="269" spans="3:7" s="6" customFormat="1" x14ac:dyDescent="0.45">
      <c r="C269" s="125" t="s">
        <v>5</v>
      </c>
      <c r="D269" s="125"/>
      <c r="E269" s="125"/>
      <c r="F269" s="125"/>
      <c r="G269" s="125"/>
    </row>
    <row r="270" spans="3:7" s="6" customFormat="1" x14ac:dyDescent="0.45">
      <c r="C270" s="38" t="s">
        <v>6</v>
      </c>
      <c r="D270" s="126" t="s">
        <v>10</v>
      </c>
      <c r="E270" s="126"/>
      <c r="F270" s="126"/>
      <c r="G270" s="126"/>
    </row>
    <row r="271" spans="3:7" s="6" customFormat="1" x14ac:dyDescent="0.45">
      <c r="C271" s="16"/>
      <c r="D271" s="120"/>
      <c r="E271" s="120"/>
      <c r="F271" s="120"/>
      <c r="G271" s="120"/>
    </row>
    <row r="272" spans="3:7" s="6" customFormat="1" x14ac:dyDescent="0.45">
      <c r="C272" s="17"/>
      <c r="D272" s="134"/>
      <c r="E272" s="134"/>
      <c r="F272" s="134"/>
      <c r="G272" s="134"/>
    </row>
    <row r="273" spans="3:7" s="6" customFormat="1" x14ac:dyDescent="0.45">
      <c r="C273" s="16"/>
      <c r="D273" s="120"/>
      <c r="E273" s="120"/>
      <c r="F273" s="120"/>
      <c r="G273" s="120"/>
    </row>
  </sheetData>
  <mergeCells count="104">
    <mergeCell ref="C247:E247"/>
    <mergeCell ref="C211:E211"/>
    <mergeCell ref="G211:H211"/>
    <mergeCell ref="C269:G269"/>
    <mergeCell ref="D270:G270"/>
    <mergeCell ref="D271:G271"/>
    <mergeCell ref="D272:G272"/>
    <mergeCell ref="D273:G273"/>
    <mergeCell ref="A242:B244"/>
    <mergeCell ref="C242:E244"/>
    <mergeCell ref="F243:F244"/>
    <mergeCell ref="G243:G244"/>
    <mergeCell ref="C246:E246"/>
    <mergeCell ref="G246:H246"/>
    <mergeCell ref="H243:H244"/>
    <mergeCell ref="C179:E179"/>
    <mergeCell ref="G179:H179"/>
    <mergeCell ref="H208:H209"/>
    <mergeCell ref="C212:E212"/>
    <mergeCell ref="C234:G234"/>
    <mergeCell ref="D235:G235"/>
    <mergeCell ref="D236:G236"/>
    <mergeCell ref="D237:G237"/>
    <mergeCell ref="D238:G238"/>
    <mergeCell ref="A207:B209"/>
    <mergeCell ref="C207:E209"/>
    <mergeCell ref="F208:F209"/>
    <mergeCell ref="G208:G209"/>
    <mergeCell ref="C180:E180"/>
    <mergeCell ref="C202:G202"/>
    <mergeCell ref="D203:G203"/>
    <mergeCell ref="D204:G204"/>
    <mergeCell ref="D205:G205"/>
    <mergeCell ref="D206:G206"/>
    <mergeCell ref="C144:E144"/>
    <mergeCell ref="G144:H144"/>
    <mergeCell ref="C113:E113"/>
    <mergeCell ref="C135:G135"/>
    <mergeCell ref="D136:G136"/>
    <mergeCell ref="D137:G137"/>
    <mergeCell ref="D138:G138"/>
    <mergeCell ref="D139:G139"/>
    <mergeCell ref="A175:B177"/>
    <mergeCell ref="C175:E177"/>
    <mergeCell ref="F176:F177"/>
    <mergeCell ref="G176:G177"/>
    <mergeCell ref="H176:H177"/>
    <mergeCell ref="C145:E145"/>
    <mergeCell ref="C167:G167"/>
    <mergeCell ref="D168:G168"/>
    <mergeCell ref="D169:G169"/>
    <mergeCell ref="D170:G170"/>
    <mergeCell ref="D171:G171"/>
    <mergeCell ref="C112:E112"/>
    <mergeCell ref="G112:H112"/>
    <mergeCell ref="C78:E78"/>
    <mergeCell ref="C100:G100"/>
    <mergeCell ref="D101:G101"/>
    <mergeCell ref="D102:G102"/>
    <mergeCell ref="D103:G103"/>
    <mergeCell ref="D104:G104"/>
    <mergeCell ref="A140:B142"/>
    <mergeCell ref="C140:E142"/>
    <mergeCell ref="F141:F142"/>
    <mergeCell ref="G141:G142"/>
    <mergeCell ref="H141:H142"/>
    <mergeCell ref="C77:E77"/>
    <mergeCell ref="G77:H77"/>
    <mergeCell ref="C46:E46"/>
    <mergeCell ref="C68:G68"/>
    <mergeCell ref="D69:G69"/>
    <mergeCell ref="D70:G70"/>
    <mergeCell ref="D71:G71"/>
    <mergeCell ref="D72:G72"/>
    <mergeCell ref="A108:B110"/>
    <mergeCell ref="C108:E110"/>
    <mergeCell ref="F109:F110"/>
    <mergeCell ref="G109:G110"/>
    <mergeCell ref="H109:H110"/>
    <mergeCell ref="C45:E45"/>
    <mergeCell ref="G45:H45"/>
    <mergeCell ref="C6:E6"/>
    <mergeCell ref="C28:G28"/>
    <mergeCell ref="D29:G29"/>
    <mergeCell ref="D30:G30"/>
    <mergeCell ref="D31:G31"/>
    <mergeCell ref="D32:G32"/>
    <mergeCell ref="A73:B75"/>
    <mergeCell ref="C73:E75"/>
    <mergeCell ref="F74:F75"/>
    <mergeCell ref="G74:G75"/>
    <mergeCell ref="H74:H75"/>
    <mergeCell ref="A1:B3"/>
    <mergeCell ref="C1:E3"/>
    <mergeCell ref="F2:F3"/>
    <mergeCell ref="G2:G3"/>
    <mergeCell ref="H2:H3"/>
    <mergeCell ref="C5:E5"/>
    <mergeCell ref="G5:H5"/>
    <mergeCell ref="A41:B43"/>
    <mergeCell ref="C41:E43"/>
    <mergeCell ref="F42:F43"/>
    <mergeCell ref="G42:G43"/>
    <mergeCell ref="H42:H43"/>
  </mergeCells>
  <dataValidations count="2">
    <dataValidation operator="equal" allowBlank="1" showInputMessage="1" showErrorMessage="1" sqref="D30:D39 D70:D72 D102:D104 D137:D139 D169:D171 D204:D206 D236:D238 D271:D273"/>
    <dataValidation type="textLength" operator="equal" allowBlank="1" showInputMessage="1" showErrorMessage="1" sqref="I33:I39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19" manualBreakCount="19">
    <brk id="72" max="16383" man="1"/>
    <brk id="139" max="16383" man="1"/>
    <brk id="206" max="16383" man="1"/>
    <brk id="273" max="16383" man="1"/>
    <brk id="340" max="16383" man="1"/>
    <brk id="407" max="16383" man="1"/>
    <brk id="474" max="16383" man="1"/>
    <brk id="541" max="16383" man="1"/>
    <brk id="608" max="16383" man="1"/>
    <brk id="675" max="16383" man="1"/>
    <brk id="742" max="16383" man="1"/>
    <brk id="809" max="16383" man="1"/>
    <brk id="876" max="16383" man="1"/>
    <brk id="943" max="16383" man="1"/>
    <brk id="1010" max="16383" man="1"/>
    <brk id="1077" max="16383" man="1"/>
    <brk id="1144" max="16383" man="1"/>
    <brk id="1211" max="16383" man="1"/>
    <brk id="1278" max="16383" man="1"/>
  </rowBreaks>
  <colBreaks count="1" manualBreakCount="1">
    <brk id="8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FF0000"/>
  </sheetPr>
  <dimension ref="A1:BK305"/>
  <sheetViews>
    <sheetView showGridLines="0" topLeftCell="N31" zoomScale="53" zoomScaleNormal="53" workbookViewId="0">
      <selection activeCell="T150" sqref="T150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7.44140625" bestFit="1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25" max="25" width="10.6640625" customWidth="1"/>
    <col min="26" max="26" width="10.44140625" customWidth="1"/>
    <col min="27" max="27" width="1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25" x14ac:dyDescent="0.35">
      <c r="A1" s="127" t="s">
        <v>194</v>
      </c>
      <c r="B1" s="127"/>
      <c r="C1" s="130" t="s">
        <v>193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25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25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25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25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42" t="s">
        <v>163</v>
      </c>
      <c r="K5" s="43"/>
      <c r="L5" s="3"/>
      <c r="M5" s="3"/>
      <c r="N5" s="3"/>
      <c r="O5" s="3"/>
      <c r="P5" s="3"/>
      <c r="Q5" s="3"/>
      <c r="R5" s="3"/>
      <c r="X5" s="42" t="s">
        <v>164</v>
      </c>
      <c r="Y5" s="43"/>
    </row>
    <row r="6" spans="1:25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25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25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25" x14ac:dyDescent="0.45">
      <c r="C9" s="9"/>
      <c r="D9" s="10"/>
      <c r="E9" s="10"/>
      <c r="G9" s="11"/>
      <c r="H9" s="11"/>
    </row>
    <row r="10" spans="1:25" x14ac:dyDescent="0.45">
      <c r="C10" s="12"/>
      <c r="D10" s="12"/>
      <c r="E10" s="12"/>
      <c r="G10" s="13"/>
      <c r="H10" s="13"/>
    </row>
    <row r="11" spans="1:25" x14ac:dyDescent="0.45">
      <c r="C11" s="9"/>
      <c r="D11" s="10"/>
      <c r="E11" s="10"/>
      <c r="G11" s="11"/>
      <c r="H11" s="11"/>
    </row>
    <row r="12" spans="1:25" x14ac:dyDescent="0.45">
      <c r="C12" s="12"/>
      <c r="D12" s="12"/>
      <c r="E12" s="12"/>
    </row>
    <row r="13" spans="1:25" x14ac:dyDescent="0.45">
      <c r="C13" s="9"/>
      <c r="D13" s="10"/>
      <c r="E13" s="10"/>
    </row>
    <row r="14" spans="1:25" x14ac:dyDescent="0.45">
      <c r="C14" s="12"/>
      <c r="D14" s="12"/>
      <c r="E14" s="12"/>
    </row>
    <row r="15" spans="1:25" x14ac:dyDescent="0.45">
      <c r="C15" s="9"/>
      <c r="D15" s="10"/>
      <c r="E15" s="10"/>
    </row>
    <row r="16" spans="1:25" x14ac:dyDescent="0.45">
      <c r="C16" s="12"/>
      <c r="D16" s="12"/>
      <c r="E16" s="12"/>
    </row>
    <row r="17" spans="3:25" s="6" customFormat="1" x14ac:dyDescent="0.45">
      <c r="C17" s="9"/>
      <c r="D17" s="10"/>
      <c r="E17" s="10"/>
    </row>
    <row r="18" spans="3:25" s="6" customFormat="1" x14ac:dyDescent="0.45">
      <c r="C18" s="12"/>
      <c r="D18" s="12"/>
      <c r="E18" s="12"/>
      <c r="J18" s="48" t="s">
        <v>209</v>
      </c>
      <c r="K18" s="6" t="s">
        <v>182</v>
      </c>
      <c r="X18" s="48" t="s">
        <v>216</v>
      </c>
      <c r="Y18" s="6" t="s">
        <v>215</v>
      </c>
    </row>
    <row r="19" spans="3:25" s="6" customFormat="1" x14ac:dyDescent="0.45">
      <c r="C19" s="9"/>
      <c r="D19" s="10"/>
      <c r="E19" s="10"/>
      <c r="J19" s="49" t="s">
        <v>210</v>
      </c>
      <c r="K19" s="6" t="s">
        <v>213</v>
      </c>
      <c r="X19" s="49" t="s">
        <v>217</v>
      </c>
      <c r="Y19" s="6" t="s">
        <v>214</v>
      </c>
    </row>
    <row r="20" spans="3:25" s="6" customFormat="1" x14ac:dyDescent="0.45">
      <c r="C20" s="12"/>
      <c r="D20" s="12"/>
      <c r="E20" s="12"/>
      <c r="J20" s="50" t="s">
        <v>211</v>
      </c>
      <c r="K20" s="6" t="s">
        <v>165</v>
      </c>
      <c r="X20" s="50" t="s">
        <v>260</v>
      </c>
      <c r="Y20" s="6" t="s">
        <v>165</v>
      </c>
    </row>
    <row r="21" spans="3:25" s="6" customFormat="1" x14ac:dyDescent="0.45">
      <c r="C21" s="9"/>
      <c r="D21" s="10"/>
      <c r="E21" s="10"/>
      <c r="J21" s="51" t="s">
        <v>212</v>
      </c>
      <c r="K21" s="6" t="s">
        <v>166</v>
      </c>
    </row>
    <row r="22" spans="3:25" s="6" customFormat="1" x14ac:dyDescent="0.45">
      <c r="C22" s="9"/>
      <c r="D22" s="10"/>
      <c r="E22" s="10"/>
    </row>
    <row r="23" spans="3:25" s="6" customFormat="1" x14ac:dyDescent="0.45">
      <c r="C23" s="12"/>
      <c r="D23" s="12"/>
      <c r="E23" s="12"/>
    </row>
    <row r="24" spans="3:25" s="6" customFormat="1" x14ac:dyDescent="0.45">
      <c r="C24" s="9"/>
      <c r="D24" s="10"/>
      <c r="E24" s="10"/>
    </row>
    <row r="25" spans="3:25" s="6" customFormat="1" x14ac:dyDescent="0.45">
      <c r="C25" s="12"/>
      <c r="D25" s="12"/>
      <c r="E25" s="12"/>
    </row>
    <row r="26" spans="3:25" s="6" customFormat="1" x14ac:dyDescent="0.45">
      <c r="C26" s="9"/>
      <c r="D26" s="10"/>
      <c r="E26" s="10"/>
      <c r="X26"/>
      <c r="Y26"/>
    </row>
    <row r="27" spans="3:25" x14ac:dyDescent="0.45">
      <c r="X27" s="6"/>
      <c r="Y27" s="6"/>
    </row>
    <row r="28" spans="3:25" s="6" customFormat="1" x14ac:dyDescent="0.45">
      <c r="C28" s="125" t="s">
        <v>5</v>
      </c>
      <c r="D28" s="125"/>
      <c r="E28" s="125"/>
      <c r="F28" s="125"/>
      <c r="G28" s="125"/>
    </row>
    <row r="29" spans="3:25" s="6" customFormat="1" x14ac:dyDescent="0.45">
      <c r="C29" s="38" t="s">
        <v>6</v>
      </c>
      <c r="D29" s="126" t="s">
        <v>10</v>
      </c>
      <c r="E29" s="126"/>
      <c r="F29" s="126"/>
      <c r="G29" s="126"/>
    </row>
    <row r="30" spans="3:25" s="6" customFormat="1" x14ac:dyDescent="0.45">
      <c r="C30" s="16"/>
      <c r="D30" s="120"/>
      <c r="E30" s="120"/>
      <c r="F30" s="120"/>
      <c r="G30" s="120"/>
    </row>
    <row r="31" spans="3:25" s="6" customFormat="1" x14ac:dyDescent="0.45">
      <c r="C31" s="17"/>
      <c r="D31" s="134"/>
      <c r="E31" s="134"/>
      <c r="F31" s="134"/>
      <c r="G31" s="134"/>
    </row>
    <row r="32" spans="3:25" s="6" customFormat="1" x14ac:dyDescent="0.45">
      <c r="C32" s="16"/>
      <c r="D32" s="120"/>
      <c r="E32" s="120"/>
      <c r="F32" s="120"/>
      <c r="G32" s="120"/>
    </row>
    <row r="33" spans="1:25" s="6" customFormat="1" x14ac:dyDescent="0.45">
      <c r="C33" s="56"/>
      <c r="D33" s="57"/>
      <c r="E33" s="57"/>
      <c r="F33" s="57"/>
      <c r="G33" s="57"/>
    </row>
    <row r="34" spans="1:25" s="6" customFormat="1" x14ac:dyDescent="0.45">
      <c r="C34" s="56"/>
      <c r="D34" s="57"/>
      <c r="E34" s="57"/>
      <c r="F34" s="57"/>
      <c r="G34" s="57"/>
    </row>
    <row r="35" spans="1:25" s="6" customFormat="1" x14ac:dyDescent="0.45">
      <c r="C35" s="56"/>
      <c r="D35" s="57"/>
      <c r="E35" s="57"/>
      <c r="F35" s="57"/>
      <c r="G35" s="57"/>
    </row>
    <row r="36" spans="1:25" s="6" customFormat="1" x14ac:dyDescent="0.45">
      <c r="C36" s="56"/>
      <c r="D36" s="57"/>
      <c r="E36" s="57"/>
      <c r="F36" s="57"/>
      <c r="G36" s="57"/>
    </row>
    <row r="37" spans="1:25" s="6" customFormat="1" x14ac:dyDescent="0.45">
      <c r="C37" s="56"/>
      <c r="D37" s="57"/>
      <c r="E37" s="57"/>
      <c r="F37" s="57"/>
      <c r="G37" s="57"/>
    </row>
    <row r="38" spans="1:25" s="6" customFormat="1" x14ac:dyDescent="0.45">
      <c r="C38" s="56"/>
      <c r="D38" s="57"/>
      <c r="E38" s="57"/>
      <c r="F38" s="57"/>
      <c r="G38" s="57"/>
    </row>
    <row r="39" spans="1:25" s="6" customFormat="1" x14ac:dyDescent="0.45">
      <c r="C39" s="56"/>
      <c r="D39" s="57"/>
      <c r="E39" s="57"/>
      <c r="F39" s="57"/>
      <c r="G39" s="57"/>
    </row>
    <row r="40" spans="1:25" s="6" customFormat="1" x14ac:dyDescent="0.45">
      <c r="C40" s="56"/>
      <c r="D40" s="57"/>
      <c r="E40" s="57"/>
      <c r="F40" s="57"/>
      <c r="G40" s="57"/>
    </row>
    <row r="41" spans="1:25" s="6" customFormat="1" x14ac:dyDescent="0.45">
      <c r="C41" s="56"/>
      <c r="D41" s="57"/>
      <c r="E41" s="57"/>
      <c r="F41" s="57"/>
      <c r="G41" s="57"/>
      <c r="X41" s="6" t="s">
        <v>483</v>
      </c>
    </row>
    <row r="42" spans="1:25" s="6" customFormat="1" x14ac:dyDescent="0.45">
      <c r="C42" s="56"/>
      <c r="D42" s="57"/>
      <c r="E42" s="57"/>
      <c r="F42" s="57"/>
      <c r="G42" s="57"/>
    </row>
    <row r="43" spans="1:25" s="6" customFormat="1" x14ac:dyDescent="0.45">
      <c r="C43" s="56"/>
      <c r="D43" s="57"/>
      <c r="E43" s="57"/>
      <c r="F43" s="57"/>
      <c r="G43" s="57"/>
      <c r="X43"/>
      <c r="Y43"/>
    </row>
    <row r="45" spans="1:25" x14ac:dyDescent="0.45">
      <c r="R45" s="6"/>
    </row>
    <row r="46" spans="1:25" x14ac:dyDescent="0.35">
      <c r="A46" s="127" t="s">
        <v>196</v>
      </c>
      <c r="B46" s="127"/>
      <c r="C46" s="130" t="s">
        <v>195</v>
      </c>
      <c r="D46" s="130"/>
      <c r="E46" s="130"/>
      <c r="F46" s="5" t="s">
        <v>2</v>
      </c>
      <c r="G46" s="5" t="s">
        <v>3</v>
      </c>
      <c r="H46" s="5" t="s">
        <v>11</v>
      </c>
      <c r="I46" s="2"/>
    </row>
    <row r="47" spans="1:25" ht="18" x14ac:dyDescent="0.35">
      <c r="A47" s="128"/>
      <c r="B47" s="128"/>
      <c r="C47" s="131"/>
      <c r="D47" s="131"/>
      <c r="E47" s="131"/>
      <c r="F47" s="133" t="s">
        <v>141</v>
      </c>
      <c r="G47" s="133"/>
      <c r="H47" s="122"/>
      <c r="I47" s="2"/>
    </row>
    <row r="48" spans="1:25" ht="14.4" x14ac:dyDescent="0.3">
      <c r="A48" s="129"/>
      <c r="B48" s="129"/>
      <c r="C48" s="132"/>
      <c r="D48" s="132"/>
      <c r="E48" s="132"/>
      <c r="F48" s="133"/>
      <c r="G48" s="133"/>
      <c r="H48" s="122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3:25" x14ac:dyDescent="0.45">
      <c r="C49" s="7"/>
      <c r="D49" s="7"/>
      <c r="E49" s="7"/>
      <c r="F49" s="7"/>
      <c r="G49" s="7"/>
      <c r="H49" s="7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3:25" x14ac:dyDescent="0.45">
      <c r="C50" s="123" t="s">
        <v>4</v>
      </c>
      <c r="D50" s="123"/>
      <c r="E50" s="123"/>
      <c r="F50" s="7"/>
      <c r="G50" s="121" t="s">
        <v>7</v>
      </c>
      <c r="H50" s="121"/>
      <c r="I50" s="3"/>
      <c r="J50" s="3"/>
      <c r="K50" s="3"/>
      <c r="L50" s="3"/>
      <c r="M50" s="3"/>
      <c r="N50" s="3"/>
      <c r="O50" s="3"/>
      <c r="P50" s="3"/>
      <c r="Q50" s="3"/>
      <c r="R50" s="3"/>
      <c r="X50" s="6" t="s">
        <v>489</v>
      </c>
    </row>
    <row r="51" spans="3:25" x14ac:dyDescent="0.45">
      <c r="C51" s="124" t="s">
        <v>25</v>
      </c>
      <c r="D51" s="124"/>
      <c r="E51" s="124"/>
      <c r="F51" s="7"/>
      <c r="G51" s="8" t="s">
        <v>8</v>
      </c>
      <c r="H51" s="8" t="s">
        <v>9</v>
      </c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3:25" x14ac:dyDescent="0.45">
      <c r="C52" s="9"/>
      <c r="D52" s="10"/>
      <c r="E52" s="10"/>
      <c r="F52" s="7"/>
      <c r="G52" s="11"/>
      <c r="H52" s="11"/>
      <c r="I52" s="3"/>
      <c r="J52" s="3"/>
      <c r="K52" s="3"/>
      <c r="L52" s="3"/>
      <c r="M52" s="3"/>
      <c r="N52" s="3"/>
    </row>
    <row r="53" spans="3:25" x14ac:dyDescent="0.45">
      <c r="C53" s="12"/>
      <c r="D53" s="12"/>
      <c r="E53" s="12"/>
      <c r="F53" s="7"/>
      <c r="G53" s="13"/>
      <c r="H53" s="14"/>
      <c r="I53" s="3"/>
      <c r="J53" s="3"/>
      <c r="K53" s="3"/>
      <c r="L53" s="3"/>
      <c r="M53" s="3"/>
      <c r="N53" s="3"/>
      <c r="O53" s="3"/>
      <c r="P53" s="3"/>
      <c r="Q53" s="3"/>
      <c r="X53" s="48" t="s">
        <v>216</v>
      </c>
      <c r="Y53" s="6" t="s">
        <v>215</v>
      </c>
    </row>
    <row r="54" spans="3:25" x14ac:dyDescent="0.45">
      <c r="C54" s="9"/>
      <c r="D54" s="10"/>
      <c r="E54" s="10"/>
      <c r="G54" s="11"/>
      <c r="H54" s="11"/>
      <c r="J54" s="48" t="s">
        <v>209</v>
      </c>
      <c r="K54" s="6" t="s">
        <v>215</v>
      </c>
      <c r="L54" s="6"/>
      <c r="X54" s="119" t="s">
        <v>490</v>
      </c>
    </row>
    <row r="55" spans="3:25" x14ac:dyDescent="0.45">
      <c r="C55" s="12"/>
      <c r="D55" s="12"/>
      <c r="E55" s="12"/>
      <c r="G55" s="13"/>
      <c r="H55" s="13"/>
    </row>
    <row r="56" spans="3:25" x14ac:dyDescent="0.45">
      <c r="C56" s="9"/>
      <c r="D56" s="10"/>
      <c r="E56" s="10"/>
      <c r="G56" s="11"/>
      <c r="H56" s="11"/>
      <c r="X56" s="58"/>
    </row>
    <row r="57" spans="3:25" x14ac:dyDescent="0.45">
      <c r="C57" s="12"/>
      <c r="D57" s="12"/>
      <c r="E57" s="12"/>
    </row>
    <row r="58" spans="3:25" x14ac:dyDescent="0.45">
      <c r="C58" s="9"/>
      <c r="D58" s="10"/>
      <c r="E58" s="10"/>
    </row>
    <row r="59" spans="3:25" x14ac:dyDescent="0.45">
      <c r="C59" s="12"/>
      <c r="D59" s="12"/>
      <c r="E59" s="12"/>
    </row>
    <row r="60" spans="3:25" x14ac:dyDescent="0.45">
      <c r="C60" s="9"/>
      <c r="D60" s="10"/>
      <c r="E60" s="10"/>
    </row>
    <row r="61" spans="3:25" x14ac:dyDescent="0.45">
      <c r="C61" s="12"/>
      <c r="D61" s="12"/>
      <c r="E61" s="12"/>
      <c r="X61" s="6"/>
      <c r="Y61" s="6"/>
    </row>
    <row r="62" spans="3:25" s="6" customFormat="1" x14ac:dyDescent="0.45">
      <c r="C62" s="9"/>
      <c r="D62" s="10"/>
      <c r="E62" s="10"/>
    </row>
    <row r="63" spans="3:25" s="6" customFormat="1" x14ac:dyDescent="0.45">
      <c r="C63" s="12"/>
      <c r="D63" s="12"/>
      <c r="E63" s="12"/>
    </row>
    <row r="64" spans="3:25" s="6" customFormat="1" x14ac:dyDescent="0.45">
      <c r="C64" s="9"/>
      <c r="D64" s="10"/>
      <c r="E64" s="10"/>
    </row>
    <row r="65" spans="1:25" s="6" customFormat="1" x14ac:dyDescent="0.45">
      <c r="C65" s="12"/>
      <c r="D65" s="12"/>
      <c r="E65" s="12"/>
    </row>
    <row r="66" spans="1:25" s="6" customFormat="1" x14ac:dyDescent="0.45">
      <c r="C66" s="9"/>
      <c r="D66" s="10"/>
      <c r="E66" s="10"/>
    </row>
    <row r="67" spans="1:25" s="6" customFormat="1" x14ac:dyDescent="0.45">
      <c r="C67" s="9"/>
      <c r="D67" s="10"/>
      <c r="E67" s="10"/>
    </row>
    <row r="68" spans="1:25" s="6" customFormat="1" x14ac:dyDescent="0.45">
      <c r="C68" s="12"/>
      <c r="D68" s="12"/>
      <c r="E68" s="12"/>
    </row>
    <row r="69" spans="1:25" s="6" customFormat="1" x14ac:dyDescent="0.45">
      <c r="C69" s="9"/>
      <c r="D69" s="10"/>
      <c r="E69" s="10"/>
    </row>
    <row r="70" spans="1:25" s="6" customFormat="1" x14ac:dyDescent="0.45">
      <c r="C70" s="12"/>
      <c r="D70" s="12"/>
      <c r="E70" s="12"/>
    </row>
    <row r="71" spans="1:25" s="6" customFormat="1" x14ac:dyDescent="0.45">
      <c r="C71" s="9"/>
      <c r="D71" s="10"/>
      <c r="E71" s="10"/>
      <c r="X71"/>
      <c r="Y71"/>
    </row>
    <row r="72" spans="1:25" x14ac:dyDescent="0.45">
      <c r="X72" s="6"/>
      <c r="Y72" s="6"/>
    </row>
    <row r="73" spans="1:25" s="6" customFormat="1" x14ac:dyDescent="0.45">
      <c r="C73" s="125" t="s">
        <v>5</v>
      </c>
      <c r="D73" s="125"/>
      <c r="E73" s="125"/>
      <c r="F73" s="125"/>
      <c r="G73" s="125"/>
      <c r="X73"/>
    </row>
    <row r="74" spans="1:25" s="6" customFormat="1" x14ac:dyDescent="0.45">
      <c r="C74" s="38" t="s">
        <v>6</v>
      </c>
      <c r="D74" s="126" t="s">
        <v>10</v>
      </c>
      <c r="E74" s="126"/>
      <c r="F74" s="126"/>
      <c r="G74" s="126"/>
    </row>
    <row r="75" spans="1:25" s="6" customFormat="1" x14ac:dyDescent="0.45">
      <c r="C75" s="16"/>
      <c r="D75" s="120"/>
      <c r="E75" s="120"/>
      <c r="F75" s="120"/>
      <c r="G75" s="120"/>
    </row>
    <row r="76" spans="1:25" s="6" customFormat="1" x14ac:dyDescent="0.45">
      <c r="C76" s="17"/>
      <c r="D76" s="134"/>
      <c r="E76" s="134"/>
      <c r="F76" s="134"/>
      <c r="G76" s="134"/>
    </row>
    <row r="77" spans="1:25" s="6" customFormat="1" x14ac:dyDescent="0.45">
      <c r="C77" s="16"/>
      <c r="D77" s="120"/>
      <c r="E77" s="120"/>
      <c r="F77" s="120"/>
      <c r="G77" s="120"/>
      <c r="X77"/>
      <c r="Y77"/>
    </row>
    <row r="79" spans="1:25" x14ac:dyDescent="0.35">
      <c r="A79" s="127" t="s">
        <v>198</v>
      </c>
      <c r="B79" s="127"/>
      <c r="C79" s="130" t="s">
        <v>197</v>
      </c>
      <c r="D79" s="130"/>
      <c r="E79" s="130"/>
      <c r="F79" s="5" t="s">
        <v>2</v>
      </c>
      <c r="G79" s="5" t="s">
        <v>3</v>
      </c>
      <c r="H79" s="5" t="s">
        <v>11</v>
      </c>
      <c r="I79" s="2"/>
    </row>
    <row r="80" spans="1:25" ht="18" x14ac:dyDescent="0.35">
      <c r="A80" s="128"/>
      <c r="B80" s="128"/>
      <c r="C80" s="131"/>
      <c r="D80" s="131"/>
      <c r="E80" s="131"/>
      <c r="F80" s="133" t="s">
        <v>138</v>
      </c>
      <c r="G80" s="133"/>
      <c r="H80" s="122"/>
      <c r="I80" s="2"/>
    </row>
    <row r="81" spans="1:25" ht="14.4" x14ac:dyDescent="0.3">
      <c r="A81" s="129"/>
      <c r="B81" s="129"/>
      <c r="C81" s="132"/>
      <c r="D81" s="132"/>
      <c r="E81" s="132"/>
      <c r="F81" s="133"/>
      <c r="G81" s="133"/>
      <c r="H81" s="122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1:25" x14ac:dyDescent="0.45">
      <c r="C82" s="7"/>
      <c r="D82" s="7"/>
      <c r="E82" s="7"/>
      <c r="F82" s="7"/>
      <c r="G82" s="7"/>
      <c r="H82" s="7"/>
      <c r="I82" s="3"/>
      <c r="J82" s="3"/>
      <c r="K82" s="3"/>
      <c r="L82" s="3"/>
      <c r="M82" s="3"/>
      <c r="N82" s="3"/>
      <c r="O82" s="3"/>
      <c r="P82" s="3"/>
      <c r="Q82" s="3"/>
      <c r="R82" s="3"/>
      <c r="X82" s="49" t="s">
        <v>217</v>
      </c>
      <c r="Y82" s="6" t="s">
        <v>214</v>
      </c>
    </row>
    <row r="83" spans="1:25" x14ac:dyDescent="0.45">
      <c r="C83" s="123" t="s">
        <v>4</v>
      </c>
      <c r="D83" s="123"/>
      <c r="E83" s="123"/>
      <c r="F83" s="7"/>
      <c r="G83" s="121" t="s">
        <v>7</v>
      </c>
      <c r="H83" s="121"/>
      <c r="I83" s="3"/>
      <c r="J83" s="49" t="s">
        <v>210</v>
      </c>
      <c r="K83" s="6" t="s">
        <v>214</v>
      </c>
      <c r="L83" s="6"/>
      <c r="M83" s="3"/>
      <c r="N83" s="3"/>
      <c r="O83" s="3"/>
      <c r="P83" s="3"/>
      <c r="Q83" s="3"/>
      <c r="R83" s="3"/>
    </row>
    <row r="84" spans="1:25" x14ac:dyDescent="0.45">
      <c r="C84" s="124" t="s">
        <v>25</v>
      </c>
      <c r="D84" s="124"/>
      <c r="E84" s="124"/>
      <c r="F84" s="7"/>
      <c r="G84" s="8" t="s">
        <v>8</v>
      </c>
      <c r="H84" s="8" t="s">
        <v>9</v>
      </c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25" x14ac:dyDescent="0.45">
      <c r="C85" s="9"/>
      <c r="D85" s="10"/>
      <c r="E85" s="10"/>
      <c r="F85" s="7"/>
      <c r="G85" s="11"/>
      <c r="H85" s="11"/>
      <c r="I85" s="3"/>
      <c r="J85" s="3"/>
      <c r="K85" s="3"/>
      <c r="L85" s="3"/>
      <c r="M85" s="3"/>
      <c r="N85" s="3"/>
    </row>
    <row r="86" spans="1:25" x14ac:dyDescent="0.45">
      <c r="C86" s="12"/>
      <c r="D86" s="12"/>
      <c r="E86" s="12"/>
      <c r="F86" s="7"/>
      <c r="G86" s="13"/>
      <c r="H86" s="14"/>
      <c r="I86" s="3"/>
      <c r="J86" s="3"/>
      <c r="K86" s="3"/>
      <c r="L86" s="3"/>
      <c r="M86" s="3"/>
      <c r="N86" s="3"/>
      <c r="O86" s="3"/>
      <c r="P86" s="3"/>
      <c r="Q86" s="3"/>
    </row>
    <row r="87" spans="1:25" x14ac:dyDescent="0.45">
      <c r="C87" s="9"/>
      <c r="D87" s="10"/>
      <c r="E87" s="10"/>
      <c r="G87" s="11"/>
      <c r="H87" s="11"/>
    </row>
    <row r="88" spans="1:25" x14ac:dyDescent="0.45">
      <c r="C88" s="12"/>
      <c r="D88" s="12"/>
      <c r="E88" s="12"/>
      <c r="G88" s="13"/>
      <c r="H88" s="13"/>
    </row>
    <row r="89" spans="1:25" x14ac:dyDescent="0.45">
      <c r="C89" s="9"/>
      <c r="D89" s="10"/>
      <c r="E89" s="10"/>
      <c r="G89" s="11"/>
      <c r="H89" s="11"/>
    </row>
    <row r="90" spans="1:25" x14ac:dyDescent="0.45">
      <c r="C90" s="12"/>
      <c r="D90" s="12"/>
      <c r="E90" s="12"/>
    </row>
    <row r="91" spans="1:25" x14ac:dyDescent="0.45">
      <c r="C91" s="9"/>
      <c r="D91" s="10"/>
      <c r="E91" s="10"/>
    </row>
    <row r="92" spans="1:25" x14ac:dyDescent="0.45">
      <c r="C92" s="12"/>
      <c r="D92" s="12"/>
      <c r="E92" s="12"/>
    </row>
    <row r="93" spans="1:25" x14ac:dyDescent="0.45">
      <c r="C93" s="9"/>
      <c r="D93" s="10"/>
      <c r="E93" s="10"/>
    </row>
    <row r="94" spans="1:25" x14ac:dyDescent="0.45">
      <c r="C94" s="12"/>
      <c r="D94" s="12"/>
      <c r="E94" s="12"/>
      <c r="X94" s="6"/>
      <c r="Y94" s="6"/>
    </row>
    <row r="95" spans="1:25" s="6" customFormat="1" x14ac:dyDescent="0.45">
      <c r="C95" s="9"/>
      <c r="D95" s="10"/>
      <c r="E95" s="10"/>
    </row>
    <row r="96" spans="1:25" s="6" customFormat="1" x14ac:dyDescent="0.45">
      <c r="C96" s="12"/>
      <c r="D96" s="12"/>
      <c r="E96" s="12"/>
    </row>
    <row r="97" spans="3:25" s="6" customFormat="1" x14ac:dyDescent="0.45">
      <c r="C97" s="9"/>
      <c r="D97" s="10"/>
      <c r="E97" s="10"/>
    </row>
    <row r="98" spans="3:25" s="6" customFormat="1" x14ac:dyDescent="0.45">
      <c r="C98" s="12"/>
      <c r="D98" s="12"/>
      <c r="E98" s="12"/>
      <c r="X98" s="6" t="s">
        <v>478</v>
      </c>
    </row>
    <row r="99" spans="3:25" s="6" customFormat="1" x14ac:dyDescent="0.45">
      <c r="C99" s="9"/>
      <c r="D99" s="10"/>
      <c r="E99" s="10"/>
      <c r="J99" s="6" t="s">
        <v>478</v>
      </c>
    </row>
    <row r="100" spans="3:25" s="6" customFormat="1" x14ac:dyDescent="0.45">
      <c r="C100" s="9"/>
      <c r="D100" s="10"/>
      <c r="E100" s="10"/>
    </row>
    <row r="101" spans="3:25" s="6" customFormat="1" x14ac:dyDescent="0.45">
      <c r="C101" s="12"/>
      <c r="D101" s="12"/>
      <c r="E101" s="12"/>
    </row>
    <row r="102" spans="3:25" s="6" customFormat="1" x14ac:dyDescent="0.45">
      <c r="C102" s="9"/>
      <c r="D102" s="10"/>
      <c r="E102" s="10"/>
    </row>
    <row r="103" spans="3:25" s="6" customFormat="1" x14ac:dyDescent="0.45">
      <c r="C103" s="12"/>
      <c r="D103" s="12"/>
      <c r="E103" s="12"/>
    </row>
    <row r="104" spans="3:25" s="6" customFormat="1" x14ac:dyDescent="0.45">
      <c r="C104" s="9"/>
      <c r="D104" s="10"/>
      <c r="E104" s="10"/>
      <c r="X104"/>
      <c r="Y104"/>
    </row>
    <row r="105" spans="3:25" x14ac:dyDescent="0.45">
      <c r="X105" s="6"/>
      <c r="Y105" s="6"/>
    </row>
    <row r="106" spans="3:25" s="6" customFormat="1" x14ac:dyDescent="0.45">
      <c r="C106" s="125" t="s">
        <v>5</v>
      </c>
      <c r="D106" s="125"/>
      <c r="E106" s="125"/>
      <c r="F106" s="125"/>
      <c r="G106" s="125"/>
    </row>
    <row r="107" spans="3:25" s="6" customFormat="1" x14ac:dyDescent="0.45">
      <c r="C107" s="38" t="s">
        <v>6</v>
      </c>
      <c r="D107" s="126" t="s">
        <v>10</v>
      </c>
      <c r="E107" s="126"/>
      <c r="F107" s="126"/>
      <c r="G107" s="126"/>
      <c r="X107" s="6" t="s">
        <v>481</v>
      </c>
    </row>
    <row r="108" spans="3:25" s="6" customFormat="1" x14ac:dyDescent="0.45">
      <c r="C108" s="16"/>
      <c r="D108" s="120"/>
      <c r="E108" s="120"/>
      <c r="F108" s="120"/>
      <c r="G108" s="120"/>
      <c r="J108" s="6" t="s">
        <v>482</v>
      </c>
    </row>
    <row r="109" spans="3:25" s="6" customFormat="1" x14ac:dyDescent="0.45">
      <c r="C109" s="17"/>
      <c r="D109" s="134"/>
      <c r="E109" s="134"/>
      <c r="F109" s="134"/>
      <c r="G109" s="134"/>
    </row>
    <row r="110" spans="3:25" s="6" customFormat="1" x14ac:dyDescent="0.45">
      <c r="C110" s="16"/>
      <c r="D110" s="120"/>
      <c r="E110" s="120"/>
      <c r="F110" s="120"/>
      <c r="G110" s="120"/>
      <c r="X110"/>
      <c r="Y110"/>
    </row>
    <row r="120" spans="1:18" x14ac:dyDescent="0.35">
      <c r="A120" s="127" t="s">
        <v>199</v>
      </c>
      <c r="B120" s="127"/>
      <c r="C120" s="130" t="s">
        <v>195</v>
      </c>
      <c r="D120" s="130"/>
      <c r="E120" s="130"/>
      <c r="F120" s="5" t="s">
        <v>2</v>
      </c>
      <c r="G120" s="5" t="s">
        <v>3</v>
      </c>
      <c r="H120" s="5" t="s">
        <v>11</v>
      </c>
      <c r="I120" s="2"/>
    </row>
    <row r="121" spans="1:18" ht="18" x14ac:dyDescent="0.35">
      <c r="A121" s="128"/>
      <c r="B121" s="128"/>
      <c r="C121" s="131"/>
      <c r="D121" s="131"/>
      <c r="E121" s="131"/>
      <c r="F121" s="133" t="s">
        <v>141</v>
      </c>
      <c r="G121" s="133"/>
      <c r="H121" s="122"/>
      <c r="I121" s="2"/>
    </row>
    <row r="122" spans="1:18" ht="14.4" x14ac:dyDescent="0.3">
      <c r="A122" s="129"/>
      <c r="B122" s="129"/>
      <c r="C122" s="132"/>
      <c r="D122" s="132"/>
      <c r="E122" s="132"/>
      <c r="F122" s="133"/>
      <c r="G122" s="133"/>
      <c r="H122" s="122"/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18" x14ac:dyDescent="0.45">
      <c r="C123" s="7"/>
      <c r="D123" s="7"/>
      <c r="E123" s="7"/>
      <c r="F123" s="7"/>
      <c r="G123" s="7"/>
      <c r="H123" s="7"/>
      <c r="I123" s="3"/>
      <c r="J123" s="3"/>
      <c r="K123" s="3"/>
      <c r="L123" s="3"/>
      <c r="M123" s="3"/>
      <c r="N123" s="3"/>
      <c r="O123" s="3"/>
      <c r="P123" s="3"/>
      <c r="Q123" s="3"/>
      <c r="R123" s="3"/>
    </row>
    <row r="124" spans="1:18" x14ac:dyDescent="0.45">
      <c r="C124" s="123" t="s">
        <v>4</v>
      </c>
      <c r="D124" s="123"/>
      <c r="E124" s="123"/>
      <c r="F124" s="7"/>
      <c r="G124" s="121" t="s">
        <v>7</v>
      </c>
      <c r="H124" s="121"/>
      <c r="I124" s="3"/>
      <c r="J124" s="3"/>
      <c r="K124" s="3"/>
      <c r="L124" s="3"/>
      <c r="M124" s="3"/>
      <c r="N124" s="3"/>
      <c r="O124" s="3"/>
      <c r="P124" s="3"/>
      <c r="Q124" s="3"/>
      <c r="R124" s="3"/>
    </row>
    <row r="125" spans="1:18" x14ac:dyDescent="0.45">
      <c r="C125" s="124" t="s">
        <v>25</v>
      </c>
      <c r="D125" s="124"/>
      <c r="E125" s="124"/>
      <c r="F125" s="7"/>
      <c r="G125" s="8" t="s">
        <v>8</v>
      </c>
      <c r="H125" s="8" t="s">
        <v>9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 x14ac:dyDescent="0.45">
      <c r="C126" s="9"/>
      <c r="D126" s="10"/>
      <c r="E126" s="10"/>
      <c r="F126" s="7"/>
      <c r="G126" s="11"/>
      <c r="H126" s="11"/>
      <c r="I126" s="3"/>
      <c r="J126" s="3"/>
      <c r="K126" s="3"/>
      <c r="L126" s="3"/>
      <c r="M126" s="3"/>
      <c r="N126" s="3"/>
    </row>
    <row r="127" spans="1:18" x14ac:dyDescent="0.45">
      <c r="C127" s="12"/>
      <c r="D127" s="12"/>
      <c r="E127" s="12"/>
      <c r="F127" s="7"/>
      <c r="G127" s="13"/>
      <c r="H127" s="14"/>
      <c r="I127" s="3"/>
      <c r="J127" s="3"/>
      <c r="K127" s="3"/>
      <c r="L127" s="3"/>
      <c r="M127" s="3"/>
      <c r="N127" s="3"/>
      <c r="O127" s="3"/>
      <c r="P127" s="3"/>
      <c r="Q127" s="3"/>
    </row>
    <row r="128" spans="1:18" x14ac:dyDescent="0.45">
      <c r="C128" s="9"/>
      <c r="D128" s="10"/>
      <c r="E128" s="10"/>
      <c r="G128" s="11"/>
      <c r="H128" s="11"/>
    </row>
    <row r="129" spans="3:25" x14ac:dyDescent="0.45">
      <c r="C129" s="12"/>
      <c r="D129" s="12"/>
      <c r="E129" s="12"/>
      <c r="G129" s="13"/>
      <c r="H129" s="13"/>
    </row>
    <row r="130" spans="3:25" x14ac:dyDescent="0.45">
      <c r="C130" s="9"/>
      <c r="D130" s="10"/>
      <c r="E130" s="10"/>
      <c r="G130" s="11"/>
      <c r="H130" s="11"/>
    </row>
    <row r="131" spans="3:25" x14ac:dyDescent="0.45">
      <c r="C131" s="12"/>
      <c r="D131" s="12"/>
      <c r="E131" s="12"/>
    </row>
    <row r="132" spans="3:25" x14ac:dyDescent="0.45">
      <c r="C132" s="9"/>
      <c r="D132" s="10"/>
      <c r="E132" s="10"/>
    </row>
    <row r="133" spans="3:25" x14ac:dyDescent="0.45">
      <c r="C133" s="12"/>
      <c r="D133" s="12"/>
      <c r="E133" s="12"/>
    </row>
    <row r="134" spans="3:25" x14ac:dyDescent="0.45">
      <c r="C134" s="9"/>
      <c r="D134" s="10"/>
      <c r="E134" s="10"/>
    </row>
    <row r="135" spans="3:25" x14ac:dyDescent="0.45">
      <c r="C135" s="12"/>
      <c r="D135" s="12"/>
      <c r="E135" s="12"/>
      <c r="X135" s="6"/>
      <c r="Y135" s="6"/>
    </row>
    <row r="136" spans="3:25" s="6" customFormat="1" x14ac:dyDescent="0.45">
      <c r="C136" s="9"/>
      <c r="D136" s="10"/>
      <c r="E136" s="10"/>
    </row>
    <row r="137" spans="3:25" s="6" customFormat="1" x14ac:dyDescent="0.45">
      <c r="C137" s="12"/>
      <c r="D137" s="12"/>
      <c r="E137" s="12"/>
    </row>
    <row r="138" spans="3:25" s="6" customFormat="1" x14ac:dyDescent="0.45">
      <c r="C138" s="9"/>
      <c r="D138" s="10"/>
      <c r="E138" s="10"/>
    </row>
    <row r="139" spans="3:25" s="6" customFormat="1" x14ac:dyDescent="0.45">
      <c r="C139" s="12"/>
      <c r="D139" s="12"/>
      <c r="E139" s="12"/>
    </row>
    <row r="140" spans="3:25" s="6" customFormat="1" x14ac:dyDescent="0.45">
      <c r="C140" s="9"/>
      <c r="D140" s="10"/>
      <c r="E140" s="10"/>
    </row>
    <row r="141" spans="3:25" s="6" customFormat="1" x14ac:dyDescent="0.45">
      <c r="C141" s="9"/>
      <c r="D141" s="10"/>
      <c r="E141" s="10"/>
    </row>
    <row r="142" spans="3:25" s="6" customFormat="1" x14ac:dyDescent="0.45">
      <c r="C142" s="12"/>
      <c r="D142" s="12"/>
      <c r="E142" s="12"/>
    </row>
    <row r="143" spans="3:25" s="6" customFormat="1" x14ac:dyDescent="0.45">
      <c r="C143" s="9"/>
      <c r="D143" s="10"/>
      <c r="E143" s="10"/>
    </row>
    <row r="144" spans="3:25" s="6" customFormat="1" x14ac:dyDescent="0.45">
      <c r="C144" s="12"/>
      <c r="D144" s="12"/>
      <c r="E144" s="12"/>
    </row>
    <row r="145" spans="1:25" s="6" customFormat="1" x14ac:dyDescent="0.45">
      <c r="C145" s="9"/>
      <c r="D145" s="10"/>
      <c r="E145" s="10"/>
      <c r="X145"/>
      <c r="Y145"/>
    </row>
    <row r="146" spans="1:25" x14ac:dyDescent="0.45">
      <c r="X146" s="6"/>
      <c r="Y146" s="6"/>
    </row>
    <row r="147" spans="1:25" s="6" customFormat="1" x14ac:dyDescent="0.45">
      <c r="C147" s="125" t="s">
        <v>5</v>
      </c>
      <c r="D147" s="125"/>
      <c r="E147" s="125"/>
      <c r="F147" s="125"/>
      <c r="G147" s="125"/>
    </row>
    <row r="148" spans="1:25" s="6" customFormat="1" x14ac:dyDescent="0.45">
      <c r="C148" s="38" t="s">
        <v>6</v>
      </c>
      <c r="D148" s="126" t="s">
        <v>10</v>
      </c>
      <c r="E148" s="126"/>
      <c r="F148" s="126"/>
      <c r="G148" s="126"/>
    </row>
    <row r="149" spans="1:25" s="6" customFormat="1" x14ac:dyDescent="0.45">
      <c r="C149" s="16"/>
      <c r="D149" s="120"/>
      <c r="E149" s="120"/>
      <c r="F149" s="120"/>
      <c r="G149" s="120"/>
    </row>
    <row r="150" spans="1:25" s="6" customFormat="1" x14ac:dyDescent="0.45">
      <c r="C150" s="17"/>
      <c r="D150" s="134"/>
      <c r="E150" s="134"/>
      <c r="F150" s="134"/>
      <c r="G150" s="134"/>
    </row>
    <row r="151" spans="1:25" s="6" customFormat="1" x14ac:dyDescent="0.45">
      <c r="C151" s="16"/>
      <c r="D151" s="120"/>
      <c r="E151" s="120"/>
      <c r="F151" s="120"/>
      <c r="G151" s="120"/>
      <c r="X151"/>
      <c r="Y151"/>
    </row>
    <row r="152" spans="1:25" x14ac:dyDescent="0.35">
      <c r="A152" s="127" t="s">
        <v>201</v>
      </c>
      <c r="B152" s="127"/>
      <c r="C152" s="130" t="s">
        <v>200</v>
      </c>
      <c r="D152" s="130"/>
      <c r="E152" s="130"/>
      <c r="F152" s="5" t="s">
        <v>2</v>
      </c>
      <c r="G152" s="5" t="s">
        <v>3</v>
      </c>
      <c r="H152" s="5" t="s">
        <v>11</v>
      </c>
      <c r="I152" s="2"/>
    </row>
    <row r="153" spans="1:25" ht="18" x14ac:dyDescent="0.35">
      <c r="A153" s="128"/>
      <c r="B153" s="128"/>
      <c r="C153" s="131"/>
      <c r="D153" s="131"/>
      <c r="E153" s="131"/>
      <c r="F153" s="133" t="s">
        <v>138</v>
      </c>
      <c r="G153" s="133"/>
      <c r="H153" s="122"/>
      <c r="I153" s="2"/>
    </row>
    <row r="154" spans="1:25" ht="14.4" x14ac:dyDescent="0.3">
      <c r="A154" s="129"/>
      <c r="B154" s="129"/>
      <c r="C154" s="132"/>
      <c r="D154" s="132"/>
      <c r="E154" s="132"/>
      <c r="F154" s="133"/>
      <c r="G154" s="133"/>
      <c r="H154" s="122"/>
      <c r="I154" s="3"/>
      <c r="J154" s="3"/>
      <c r="K154" s="3"/>
      <c r="L154" s="3"/>
      <c r="M154" s="3"/>
      <c r="N154" s="3"/>
      <c r="O154" s="3"/>
      <c r="P154" s="3"/>
      <c r="Q154" s="3"/>
      <c r="R154" s="3"/>
    </row>
    <row r="155" spans="1:25" x14ac:dyDescent="0.45">
      <c r="C155" s="7"/>
      <c r="D155" s="7"/>
      <c r="E155" s="7"/>
      <c r="F155" s="7"/>
      <c r="G155" s="7"/>
      <c r="H155" s="7"/>
      <c r="I155" s="3"/>
      <c r="J155" s="3"/>
      <c r="K155" s="3"/>
      <c r="L155" s="3"/>
      <c r="M155" s="3"/>
      <c r="N155" s="3"/>
      <c r="O155" s="3"/>
      <c r="P155" s="3"/>
      <c r="Q155" s="3"/>
      <c r="R155" s="3"/>
    </row>
    <row r="156" spans="1:25" x14ac:dyDescent="0.45">
      <c r="C156" s="123" t="s">
        <v>4</v>
      </c>
      <c r="D156" s="123"/>
      <c r="E156" s="123"/>
      <c r="F156" s="7"/>
      <c r="G156" s="121" t="s">
        <v>7</v>
      </c>
      <c r="H156" s="121"/>
      <c r="I156" s="3"/>
      <c r="J156" s="50" t="s">
        <v>211</v>
      </c>
      <c r="K156" s="6" t="s">
        <v>165</v>
      </c>
      <c r="L156" s="6"/>
      <c r="M156" s="6"/>
      <c r="N156" s="3"/>
      <c r="O156" s="3"/>
      <c r="P156" s="3"/>
      <c r="Q156" s="3"/>
      <c r="R156" s="3"/>
      <c r="X156" s="50" t="s">
        <v>260</v>
      </c>
      <c r="Y156" s="6" t="s">
        <v>165</v>
      </c>
    </row>
    <row r="157" spans="1:25" x14ac:dyDescent="0.45">
      <c r="C157" s="124" t="s">
        <v>25</v>
      </c>
      <c r="D157" s="124"/>
      <c r="E157" s="124"/>
      <c r="F157" s="7"/>
      <c r="G157" s="8" t="s">
        <v>8</v>
      </c>
      <c r="H157" s="8" t="s">
        <v>9</v>
      </c>
      <c r="I157" s="3"/>
      <c r="L157" s="6"/>
      <c r="M157" s="6"/>
      <c r="N157" s="3"/>
      <c r="O157" s="3"/>
      <c r="P157" s="3"/>
      <c r="Q157" s="3"/>
      <c r="R157" s="3"/>
    </row>
    <row r="158" spans="1:25" x14ac:dyDescent="0.45">
      <c r="C158" s="9"/>
      <c r="D158" s="10"/>
      <c r="E158" s="10"/>
      <c r="F158" s="7"/>
      <c r="G158" s="11"/>
      <c r="H158" s="11"/>
      <c r="I158" s="3"/>
      <c r="J158" s="3"/>
      <c r="K158" s="3"/>
      <c r="L158" s="3"/>
      <c r="M158" s="3"/>
      <c r="N158" s="3"/>
    </row>
    <row r="159" spans="1:25" x14ac:dyDescent="0.45">
      <c r="C159" s="12"/>
      <c r="D159" s="12"/>
      <c r="E159" s="12"/>
      <c r="F159" s="7"/>
      <c r="G159" s="13"/>
      <c r="H159" s="14"/>
      <c r="I159" s="3"/>
      <c r="J159" s="3"/>
      <c r="K159" s="3"/>
      <c r="L159" s="3"/>
      <c r="M159" s="3"/>
      <c r="N159" s="3"/>
      <c r="O159" s="3"/>
      <c r="P159" s="3"/>
      <c r="Q159" s="3"/>
    </row>
    <row r="160" spans="1:25" x14ac:dyDescent="0.45">
      <c r="C160" s="9"/>
      <c r="D160" s="10"/>
      <c r="E160" s="10"/>
      <c r="G160" s="11"/>
      <c r="H160" s="11"/>
    </row>
    <row r="161" spans="3:25" x14ac:dyDescent="0.45">
      <c r="C161" s="12"/>
      <c r="D161" s="12"/>
      <c r="E161" s="12"/>
      <c r="G161" s="13"/>
      <c r="H161" s="13"/>
    </row>
    <row r="162" spans="3:25" x14ac:dyDescent="0.45">
      <c r="C162" s="9"/>
      <c r="D162" s="10"/>
      <c r="E162" s="10"/>
      <c r="G162" s="11"/>
      <c r="H162" s="11"/>
    </row>
    <row r="163" spans="3:25" x14ac:dyDescent="0.45">
      <c r="C163" s="12"/>
      <c r="D163" s="12"/>
      <c r="E163" s="12"/>
    </row>
    <row r="164" spans="3:25" x14ac:dyDescent="0.45">
      <c r="C164" s="9"/>
      <c r="D164" s="10"/>
      <c r="E164" s="10"/>
    </row>
    <row r="165" spans="3:25" x14ac:dyDescent="0.45">
      <c r="C165" s="12"/>
      <c r="D165" s="12"/>
      <c r="E165" s="12"/>
    </row>
    <row r="166" spans="3:25" x14ac:dyDescent="0.45">
      <c r="C166" s="9"/>
      <c r="D166" s="10"/>
      <c r="E166" s="10"/>
    </row>
    <row r="167" spans="3:25" x14ac:dyDescent="0.45">
      <c r="C167" s="12"/>
      <c r="D167" s="12"/>
      <c r="E167" s="12"/>
      <c r="X167" s="6"/>
      <c r="Y167" s="6"/>
    </row>
    <row r="168" spans="3:25" s="6" customFormat="1" x14ac:dyDescent="0.45">
      <c r="C168" s="9"/>
      <c r="D168" s="10"/>
      <c r="E168" s="10"/>
    </row>
    <row r="169" spans="3:25" s="6" customFormat="1" x14ac:dyDescent="0.45">
      <c r="C169" s="12"/>
      <c r="D169" s="12"/>
      <c r="E169" s="12"/>
    </row>
    <row r="170" spans="3:25" s="6" customFormat="1" x14ac:dyDescent="0.45">
      <c r="C170" s="9"/>
      <c r="D170" s="10"/>
      <c r="E170" s="10"/>
    </row>
    <row r="171" spans="3:25" s="6" customFormat="1" x14ac:dyDescent="0.45">
      <c r="C171" s="12"/>
      <c r="D171" s="12"/>
      <c r="E171" s="12"/>
    </row>
    <row r="172" spans="3:25" s="6" customFormat="1" x14ac:dyDescent="0.45">
      <c r="C172" s="9"/>
      <c r="D172" s="10"/>
      <c r="E172" s="10"/>
    </row>
    <row r="173" spans="3:25" s="6" customFormat="1" x14ac:dyDescent="0.45">
      <c r="C173" s="9"/>
      <c r="D173" s="10"/>
      <c r="E173" s="10"/>
    </row>
    <row r="174" spans="3:25" s="6" customFormat="1" x14ac:dyDescent="0.45">
      <c r="C174" s="12"/>
      <c r="D174" s="12"/>
      <c r="E174" s="12"/>
    </row>
    <row r="175" spans="3:25" s="6" customFormat="1" x14ac:dyDescent="0.45">
      <c r="C175" s="9"/>
      <c r="D175" s="10"/>
      <c r="E175" s="10"/>
    </row>
    <row r="176" spans="3:25" s="6" customFormat="1" x14ac:dyDescent="0.45">
      <c r="C176" s="12"/>
      <c r="D176" s="12"/>
      <c r="E176" s="12"/>
    </row>
    <row r="177" spans="3:25" s="6" customFormat="1" x14ac:dyDescent="0.45">
      <c r="C177" s="9"/>
      <c r="D177" s="10"/>
      <c r="E177" s="10"/>
      <c r="X177"/>
      <c r="Y177"/>
    </row>
    <row r="178" spans="3:25" x14ac:dyDescent="0.45">
      <c r="X178" s="6"/>
      <c r="Y178" s="6"/>
    </row>
    <row r="179" spans="3:25" s="6" customFormat="1" x14ac:dyDescent="0.45">
      <c r="C179" s="125" t="s">
        <v>5</v>
      </c>
      <c r="D179" s="125"/>
      <c r="E179" s="125"/>
      <c r="F179" s="125"/>
      <c r="G179" s="125"/>
    </row>
    <row r="180" spans="3:25" s="6" customFormat="1" x14ac:dyDescent="0.45">
      <c r="C180" s="38" t="s">
        <v>6</v>
      </c>
      <c r="D180" s="126" t="s">
        <v>10</v>
      </c>
      <c r="E180" s="126"/>
      <c r="F180" s="126"/>
      <c r="G180" s="126"/>
    </row>
    <row r="181" spans="3:25" s="6" customFormat="1" x14ac:dyDescent="0.45">
      <c r="C181" s="16"/>
      <c r="D181" s="120"/>
      <c r="E181" s="120"/>
      <c r="F181" s="120"/>
      <c r="G181" s="120"/>
      <c r="J181" s="51" t="s">
        <v>212</v>
      </c>
      <c r="K181" s="6" t="s">
        <v>166</v>
      </c>
    </row>
    <row r="182" spans="3:25" s="6" customFormat="1" x14ac:dyDescent="0.45">
      <c r="C182" s="17"/>
      <c r="D182" s="134"/>
      <c r="E182" s="134"/>
      <c r="F182" s="134"/>
      <c r="G182" s="134"/>
    </row>
    <row r="183" spans="3:25" s="6" customFormat="1" x14ac:dyDescent="0.45">
      <c r="C183" s="16"/>
      <c r="D183" s="120"/>
      <c r="E183" s="120"/>
      <c r="F183" s="120"/>
      <c r="G183" s="120"/>
      <c r="X183"/>
      <c r="Y183"/>
    </row>
    <row r="207" spans="1:9" x14ac:dyDescent="0.35">
      <c r="A207" s="127" t="s">
        <v>202</v>
      </c>
      <c r="B207" s="127"/>
      <c r="C207" s="130" t="s">
        <v>195</v>
      </c>
      <c r="D207" s="130"/>
      <c r="E207" s="130"/>
      <c r="F207" s="5" t="s">
        <v>2</v>
      </c>
      <c r="G207" s="5" t="s">
        <v>3</v>
      </c>
      <c r="H207" s="5" t="s">
        <v>11</v>
      </c>
      <c r="I207" s="2"/>
    </row>
    <row r="208" spans="1:9" ht="18" x14ac:dyDescent="0.35">
      <c r="A208" s="128"/>
      <c r="B208" s="128"/>
      <c r="C208" s="131"/>
      <c r="D208" s="131"/>
      <c r="E208" s="131"/>
      <c r="F208" s="133" t="s">
        <v>141</v>
      </c>
      <c r="G208" s="133"/>
      <c r="H208" s="122"/>
      <c r="I208" s="2"/>
    </row>
    <row r="209" spans="1:25" ht="14.4" x14ac:dyDescent="0.3">
      <c r="A209" s="129"/>
      <c r="B209" s="129"/>
      <c r="C209" s="132"/>
      <c r="D209" s="132"/>
      <c r="E209" s="132"/>
      <c r="F209" s="133"/>
      <c r="G209" s="133"/>
      <c r="H209" s="122"/>
      <c r="I209" s="3"/>
      <c r="J209" s="3"/>
      <c r="K209" s="3"/>
      <c r="L209" s="3"/>
      <c r="M209" s="3"/>
      <c r="N209" s="3"/>
      <c r="O209" s="3"/>
      <c r="P209" s="3"/>
      <c r="Q209" s="3"/>
      <c r="R209" s="3"/>
    </row>
    <row r="210" spans="1:25" x14ac:dyDescent="0.45">
      <c r="C210" s="7"/>
      <c r="D210" s="7"/>
      <c r="E210" s="7"/>
      <c r="F210" s="7"/>
      <c r="G210" s="7"/>
      <c r="H210" s="7"/>
      <c r="I210" s="3"/>
      <c r="J210" s="3"/>
      <c r="K210" s="3"/>
      <c r="L210" s="3"/>
      <c r="M210" s="3"/>
      <c r="N210" s="3"/>
      <c r="O210" s="3"/>
      <c r="P210" s="3"/>
      <c r="Q210" s="3"/>
      <c r="R210" s="3"/>
    </row>
    <row r="211" spans="1:25" x14ac:dyDescent="0.45">
      <c r="C211" s="123" t="s">
        <v>4</v>
      </c>
      <c r="D211" s="123"/>
      <c r="E211" s="123"/>
      <c r="F211" s="7"/>
      <c r="G211" s="121" t="s">
        <v>7</v>
      </c>
      <c r="H211" s="121"/>
      <c r="I211" s="3"/>
      <c r="J211" s="3"/>
      <c r="K211" s="3"/>
      <c r="L211" s="3"/>
      <c r="M211" s="3"/>
      <c r="N211" s="3"/>
      <c r="O211" s="3"/>
      <c r="P211" s="3"/>
      <c r="Q211" s="3"/>
      <c r="R211" s="3"/>
    </row>
    <row r="212" spans="1:25" x14ac:dyDescent="0.45">
      <c r="C212" s="124" t="s">
        <v>25</v>
      </c>
      <c r="D212" s="124"/>
      <c r="E212" s="124"/>
      <c r="F212" s="7"/>
      <c r="G212" s="8" t="s">
        <v>8</v>
      </c>
      <c r="H212" s="8" t="s">
        <v>9</v>
      </c>
      <c r="I212" s="3"/>
      <c r="J212" s="3"/>
      <c r="K212" s="3"/>
      <c r="L212" s="3"/>
      <c r="M212" s="3"/>
      <c r="N212" s="3"/>
      <c r="O212" s="3"/>
      <c r="P212" s="3"/>
      <c r="Q212" s="3"/>
      <c r="R212" s="3"/>
    </row>
    <row r="213" spans="1:25" x14ac:dyDescent="0.45">
      <c r="C213" s="9"/>
      <c r="D213" s="10"/>
      <c r="E213" s="10"/>
      <c r="F213" s="7"/>
      <c r="G213" s="11"/>
      <c r="H213" s="11"/>
      <c r="I213" s="3"/>
      <c r="J213" s="3"/>
      <c r="K213" s="3"/>
      <c r="L213" s="3"/>
      <c r="M213" s="3"/>
      <c r="N213" s="3"/>
    </row>
    <row r="214" spans="1:25" x14ac:dyDescent="0.45">
      <c r="C214" s="12"/>
      <c r="D214" s="12"/>
      <c r="E214" s="12"/>
      <c r="F214" s="7"/>
      <c r="G214" s="13"/>
      <c r="H214" s="14"/>
      <c r="I214" s="3"/>
      <c r="J214" s="3"/>
      <c r="K214" s="3"/>
      <c r="L214" s="3"/>
      <c r="M214" s="3"/>
      <c r="N214" s="3"/>
      <c r="O214" s="3"/>
      <c r="P214" s="3"/>
      <c r="Q214" s="3"/>
    </row>
    <row r="215" spans="1:25" x14ac:dyDescent="0.45">
      <c r="C215" s="9"/>
      <c r="D215" s="10"/>
      <c r="E215" s="10"/>
      <c r="G215" s="11"/>
      <c r="H215" s="11"/>
    </row>
    <row r="216" spans="1:25" x14ac:dyDescent="0.45">
      <c r="C216" s="12"/>
      <c r="D216" s="12"/>
      <c r="E216" s="12"/>
      <c r="G216" s="13"/>
      <c r="H216" s="13"/>
    </row>
    <row r="217" spans="1:25" x14ac:dyDescent="0.45">
      <c r="C217" s="9"/>
      <c r="D217" s="10"/>
      <c r="E217" s="10"/>
      <c r="G217" s="11"/>
      <c r="H217" s="11"/>
    </row>
    <row r="218" spans="1:25" x14ac:dyDescent="0.45">
      <c r="C218" s="12"/>
      <c r="D218" s="12"/>
      <c r="E218" s="12"/>
    </row>
    <row r="219" spans="1:25" x14ac:dyDescent="0.45">
      <c r="C219" s="9"/>
      <c r="D219" s="10"/>
      <c r="E219" s="10"/>
    </row>
    <row r="220" spans="1:25" x14ac:dyDescent="0.45">
      <c r="C220" s="12"/>
      <c r="D220" s="12"/>
      <c r="E220" s="12"/>
    </row>
    <row r="221" spans="1:25" x14ac:dyDescent="0.45">
      <c r="C221" s="9"/>
      <c r="D221" s="10"/>
      <c r="E221" s="10"/>
    </row>
    <row r="222" spans="1:25" x14ac:dyDescent="0.45">
      <c r="C222" s="12"/>
      <c r="D222" s="12"/>
      <c r="E222" s="12"/>
      <c r="X222" s="6"/>
      <c r="Y222" s="6"/>
    </row>
    <row r="223" spans="1:25" s="6" customFormat="1" x14ac:dyDescent="0.45">
      <c r="C223" s="9"/>
      <c r="D223" s="10"/>
      <c r="E223" s="10"/>
    </row>
    <row r="224" spans="1:25" s="6" customFormat="1" x14ac:dyDescent="0.45">
      <c r="C224" s="12"/>
      <c r="D224" s="12"/>
      <c r="E224" s="12"/>
    </row>
    <row r="225" spans="1:63" s="6" customFormat="1" x14ac:dyDescent="0.45">
      <c r="C225" s="9"/>
      <c r="D225" s="10"/>
      <c r="E225" s="10"/>
    </row>
    <row r="226" spans="1:63" s="6" customFormat="1" x14ac:dyDescent="0.45">
      <c r="C226" s="12"/>
      <c r="D226" s="12"/>
      <c r="E226" s="12"/>
    </row>
    <row r="227" spans="1:63" s="6" customFormat="1" x14ac:dyDescent="0.45">
      <c r="C227" s="9"/>
      <c r="D227" s="10"/>
      <c r="E227" s="10"/>
    </row>
    <row r="228" spans="1:63" s="6" customFormat="1" x14ac:dyDescent="0.45">
      <c r="C228" s="9"/>
      <c r="D228" s="10"/>
      <c r="E228" s="10"/>
    </row>
    <row r="229" spans="1:63" s="6" customFormat="1" x14ac:dyDescent="0.45">
      <c r="C229" s="12"/>
      <c r="D229" s="12"/>
      <c r="E229" s="12"/>
    </row>
    <row r="230" spans="1:63" s="6" customFormat="1" x14ac:dyDescent="0.45">
      <c r="C230" s="9"/>
      <c r="D230" s="10"/>
      <c r="E230" s="10"/>
    </row>
    <row r="231" spans="1:63" s="6" customFormat="1" x14ac:dyDescent="0.45">
      <c r="C231" s="12"/>
      <c r="D231" s="12"/>
      <c r="E231" s="12"/>
    </row>
    <row r="232" spans="1:63" s="6" customFormat="1" x14ac:dyDescent="0.45">
      <c r="C232" s="9"/>
      <c r="D232" s="10"/>
      <c r="E232" s="10"/>
      <c r="X232"/>
      <c r="Y232"/>
    </row>
    <row r="233" spans="1:63" x14ac:dyDescent="0.45">
      <c r="X233" s="6"/>
      <c r="Y233" s="6"/>
    </row>
    <row r="234" spans="1:63" s="6" customFormat="1" x14ac:dyDescent="0.45">
      <c r="C234" s="125" t="s">
        <v>5</v>
      </c>
      <c r="D234" s="125"/>
      <c r="E234" s="125"/>
      <c r="F234" s="125"/>
      <c r="G234" s="125"/>
      <c r="X234" s="72" t="s">
        <v>246</v>
      </c>
      <c r="BE234" s="63"/>
      <c r="BF234" s="63"/>
      <c r="BG234" s="63"/>
      <c r="BH234" s="63"/>
      <c r="BI234" s="63"/>
      <c r="BJ234" s="63"/>
      <c r="BK234" s="63"/>
    </row>
    <row r="235" spans="1:63" s="6" customFormat="1" x14ac:dyDescent="0.45">
      <c r="C235" s="38" t="s">
        <v>6</v>
      </c>
      <c r="D235" s="126" t="s">
        <v>10</v>
      </c>
      <c r="E235" s="126"/>
      <c r="F235" s="126"/>
      <c r="G235" s="126"/>
      <c r="X235" s="118" t="s">
        <v>487</v>
      </c>
      <c r="BE235" s="63"/>
      <c r="BF235" s="63"/>
      <c r="BG235" s="63"/>
      <c r="BH235" s="63"/>
      <c r="BI235" s="63"/>
      <c r="BJ235" s="63"/>
      <c r="BK235" s="63"/>
    </row>
    <row r="236" spans="1:63" s="6" customFormat="1" x14ac:dyDescent="0.45">
      <c r="C236" s="16"/>
      <c r="D236" s="120"/>
      <c r="E236" s="120"/>
      <c r="F236" s="120"/>
      <c r="G236" s="120"/>
      <c r="X236" s="118" t="s">
        <v>488</v>
      </c>
      <c r="AR236" s="3"/>
      <c r="AS236" s="3"/>
      <c r="AT236" s="3"/>
      <c r="AU236" s="3"/>
      <c r="AV236" s="3"/>
      <c r="AW236" s="3"/>
      <c r="AX236" s="3"/>
      <c r="AY236" s="3"/>
      <c r="AZ236" s="3"/>
      <c r="BA236"/>
      <c r="BB236"/>
      <c r="BC236"/>
      <c r="BD236"/>
      <c r="BE236" s="26"/>
      <c r="BF236" s="90"/>
      <c r="BG236" s="63"/>
      <c r="BH236" s="63"/>
      <c r="BI236" s="63"/>
      <c r="BJ236" s="63"/>
      <c r="BK236" s="63"/>
    </row>
    <row r="237" spans="1:63" s="6" customFormat="1" x14ac:dyDescent="0.45">
      <c r="C237" s="17"/>
      <c r="D237" s="134"/>
      <c r="E237" s="134"/>
      <c r="F237" s="134"/>
      <c r="G237" s="134"/>
      <c r="AR237" s="90"/>
      <c r="AS237" s="63"/>
      <c r="AT237" s="63"/>
      <c r="AU237" s="3"/>
      <c r="AV237" s="3"/>
      <c r="AW237" s="3"/>
      <c r="AX237" s="3"/>
      <c r="AY237" s="3"/>
      <c r="AZ237" s="3"/>
      <c r="BA237"/>
      <c r="BB237"/>
      <c r="BC237"/>
      <c r="BD237"/>
      <c r="BE237" s="26"/>
      <c r="BF237" s="26"/>
      <c r="BG237" s="26"/>
      <c r="BH237" s="63"/>
      <c r="BI237" s="63"/>
      <c r="BJ237" s="63"/>
      <c r="BK237" s="63"/>
    </row>
    <row r="238" spans="1:63" s="6" customFormat="1" x14ac:dyDescent="0.45">
      <c r="C238" s="16"/>
      <c r="D238" s="120"/>
      <c r="E238" s="120"/>
      <c r="F238" s="120"/>
      <c r="G238" s="120"/>
      <c r="X238" s="69"/>
      <c r="Y238" s="70"/>
      <c r="Z238" s="70"/>
      <c r="AA238" s="70"/>
    </row>
    <row r="239" spans="1:63" x14ac:dyDescent="0.35">
      <c r="A239" s="127" t="s">
        <v>204</v>
      </c>
      <c r="B239" s="127"/>
      <c r="C239" s="130" t="s">
        <v>203</v>
      </c>
      <c r="D239" s="130"/>
      <c r="E239" s="130"/>
      <c r="F239" s="5" t="s">
        <v>2</v>
      </c>
      <c r="G239" s="5" t="s">
        <v>3</v>
      </c>
      <c r="H239" s="5" t="s">
        <v>11</v>
      </c>
      <c r="I239" s="2"/>
      <c r="X239" s="70"/>
      <c r="Y239" s="70"/>
      <c r="Z239" s="70"/>
      <c r="AA239" s="70"/>
    </row>
    <row r="240" spans="1:63" ht="25.2" customHeight="1" x14ac:dyDescent="0.35">
      <c r="A240" s="128"/>
      <c r="B240" s="128"/>
      <c r="C240" s="131"/>
      <c r="D240" s="131"/>
      <c r="E240" s="131"/>
      <c r="F240" s="133" t="s">
        <v>147</v>
      </c>
      <c r="G240" s="133"/>
      <c r="H240" s="122"/>
      <c r="I240" s="2"/>
      <c r="X240" s="71"/>
      <c r="Y240" s="70"/>
      <c r="Z240" s="70"/>
      <c r="AA240" s="70"/>
    </row>
    <row r="241" spans="1:37" ht="24" customHeight="1" x14ac:dyDescent="0.3">
      <c r="A241" s="129"/>
      <c r="B241" s="129"/>
      <c r="C241" s="132"/>
      <c r="D241" s="132"/>
      <c r="E241" s="132"/>
      <c r="F241" s="133"/>
      <c r="G241" s="133"/>
      <c r="H241" s="122"/>
      <c r="I241" s="3"/>
      <c r="J241" s="3"/>
      <c r="K241" s="3"/>
      <c r="L241" s="3"/>
      <c r="M241" s="3"/>
      <c r="N241" s="3"/>
      <c r="O241" s="3"/>
      <c r="P241" s="3"/>
      <c r="Q241" s="3"/>
      <c r="R241" s="3"/>
      <c r="X241" s="71"/>
      <c r="Y241" s="70"/>
      <c r="Z241" s="70"/>
      <c r="AA241" s="70"/>
    </row>
    <row r="242" spans="1:37" x14ac:dyDescent="0.45">
      <c r="C242" s="7"/>
      <c r="D242" s="7"/>
      <c r="E242" s="7"/>
      <c r="F242" s="7"/>
      <c r="G242" s="7"/>
      <c r="H242" s="7"/>
      <c r="I242" s="3"/>
      <c r="J242" s="3"/>
      <c r="K242" s="3"/>
      <c r="L242" s="3"/>
      <c r="M242" s="3"/>
      <c r="N242" s="3"/>
      <c r="O242" s="3"/>
      <c r="P242" s="3"/>
      <c r="Q242" s="3"/>
      <c r="R242" s="3"/>
      <c r="X242" s="71"/>
      <c r="Y242" s="70"/>
      <c r="Z242" s="70"/>
      <c r="AA242" s="70"/>
    </row>
    <row r="243" spans="1:37" x14ac:dyDescent="0.45">
      <c r="C243" s="123" t="s">
        <v>4</v>
      </c>
      <c r="D243" s="123"/>
      <c r="E243" s="123"/>
      <c r="F243" s="7"/>
      <c r="G243" s="121" t="s">
        <v>7</v>
      </c>
      <c r="H243" s="121"/>
      <c r="I243" s="3"/>
      <c r="J243" s="3"/>
      <c r="K243" s="3"/>
      <c r="L243" s="3"/>
      <c r="M243" s="3"/>
      <c r="N243" s="3"/>
      <c r="O243" s="3"/>
      <c r="P243" s="3"/>
      <c r="Q243" s="3"/>
      <c r="R243" s="3"/>
      <c r="X243" s="71"/>
      <c r="Y243" s="70"/>
      <c r="Z243" s="70"/>
      <c r="AA243" s="70"/>
    </row>
    <row r="244" spans="1:37" x14ac:dyDescent="0.45">
      <c r="C244" s="124" t="s">
        <v>25</v>
      </c>
      <c r="D244" s="124"/>
      <c r="E244" s="124"/>
      <c r="F244" s="7"/>
      <c r="G244" s="8" t="s">
        <v>8</v>
      </c>
      <c r="H244" s="8" t="s">
        <v>9</v>
      </c>
      <c r="I244" s="3"/>
      <c r="J244" s="3"/>
      <c r="K244" s="3"/>
      <c r="L244" s="3"/>
      <c r="M244" s="3"/>
      <c r="N244" s="3"/>
      <c r="O244" s="3"/>
      <c r="P244" s="3"/>
      <c r="Q244" s="3"/>
      <c r="R244" s="3"/>
      <c r="X244" s="71"/>
      <c r="Y244" s="70"/>
      <c r="Z244" s="70"/>
      <c r="AA244" s="70"/>
    </row>
    <row r="245" spans="1:37" x14ac:dyDescent="0.45">
      <c r="C245" s="9"/>
      <c r="D245" s="10"/>
      <c r="E245" s="10"/>
      <c r="F245" s="7"/>
      <c r="G245" s="11"/>
      <c r="H245" s="11"/>
      <c r="I245" s="3"/>
      <c r="J245" s="3"/>
      <c r="K245" s="3"/>
      <c r="L245" s="3"/>
      <c r="M245" s="3"/>
      <c r="N245" s="3"/>
      <c r="X245" s="71"/>
      <c r="Y245" s="70"/>
      <c r="Z245" s="70"/>
      <c r="AA245" s="70"/>
    </row>
    <row r="246" spans="1:37" x14ac:dyDescent="0.45">
      <c r="C246" s="12"/>
      <c r="D246" s="12"/>
      <c r="E246" s="12"/>
      <c r="F246" s="7"/>
      <c r="G246" s="13"/>
      <c r="H246" s="14"/>
      <c r="I246" s="3"/>
      <c r="J246" s="3"/>
      <c r="K246" s="3"/>
      <c r="L246" s="3"/>
      <c r="M246" s="3"/>
      <c r="N246" s="3"/>
      <c r="O246" s="3"/>
      <c r="P246" s="3"/>
      <c r="Q246" s="3"/>
      <c r="X246" s="69"/>
      <c r="Y246" s="69"/>
      <c r="Z246" s="69"/>
      <c r="AA246" s="69"/>
    </row>
    <row r="247" spans="1:37" x14ac:dyDescent="0.45">
      <c r="C247" s="9"/>
      <c r="D247" s="10"/>
      <c r="E247" s="10"/>
      <c r="G247" s="11"/>
      <c r="H247" s="11"/>
    </row>
    <row r="248" spans="1:37" x14ac:dyDescent="0.45">
      <c r="C248" s="12"/>
      <c r="D248" s="12"/>
      <c r="E248" s="12"/>
      <c r="G248" s="13"/>
      <c r="H248" s="13"/>
    </row>
    <row r="249" spans="1:37" x14ac:dyDescent="0.45">
      <c r="C249" s="9"/>
      <c r="D249" s="10"/>
      <c r="E249" s="10"/>
      <c r="G249" s="11"/>
      <c r="H249" s="11"/>
    </row>
    <row r="250" spans="1:37" x14ac:dyDescent="0.45">
      <c r="C250" s="12"/>
      <c r="D250" s="12"/>
      <c r="E250" s="12"/>
    </row>
    <row r="251" spans="1:37" x14ac:dyDescent="0.45">
      <c r="C251" s="9"/>
      <c r="D251" s="10"/>
      <c r="E251" s="10"/>
      <c r="X251" s="72" t="s">
        <v>247</v>
      </c>
      <c r="AK251" s="74" t="s">
        <v>255</v>
      </c>
    </row>
    <row r="252" spans="1:37" x14ac:dyDescent="0.45">
      <c r="C252" s="12"/>
      <c r="D252" s="12"/>
      <c r="E252" s="12"/>
    </row>
    <row r="253" spans="1:37" x14ac:dyDescent="0.45">
      <c r="C253" s="9"/>
      <c r="D253" s="10"/>
      <c r="E253" s="10"/>
    </row>
    <row r="254" spans="1:37" x14ac:dyDescent="0.45">
      <c r="C254" s="12"/>
      <c r="D254" s="12"/>
      <c r="E254" s="12"/>
      <c r="X254" s="6"/>
      <c r="Y254" s="6"/>
    </row>
    <row r="255" spans="1:37" s="6" customFormat="1" x14ac:dyDescent="0.45">
      <c r="C255" s="9"/>
      <c r="D255" s="10"/>
      <c r="E255" s="10"/>
    </row>
    <row r="256" spans="1:37" s="6" customFormat="1" x14ac:dyDescent="0.45">
      <c r="C256" s="12"/>
      <c r="D256" s="12"/>
      <c r="E256" s="12"/>
    </row>
    <row r="257" spans="3:37" s="6" customFormat="1" x14ac:dyDescent="0.45">
      <c r="C257" s="9"/>
      <c r="D257" s="10"/>
      <c r="E257" s="10"/>
    </row>
    <row r="258" spans="3:37" s="6" customFormat="1" x14ac:dyDescent="0.45">
      <c r="C258" s="12"/>
      <c r="D258" s="12"/>
      <c r="E258" s="12"/>
    </row>
    <row r="259" spans="3:37" s="6" customFormat="1" x14ac:dyDescent="0.45">
      <c r="C259" s="9"/>
      <c r="D259" s="10"/>
      <c r="E259" s="10"/>
      <c r="X259" s="72" t="s">
        <v>248</v>
      </c>
    </row>
    <row r="260" spans="3:37" s="6" customFormat="1" ht="60.6" customHeight="1" x14ac:dyDescent="0.45">
      <c r="C260" s="9"/>
      <c r="D260" s="10"/>
      <c r="E260" s="10"/>
      <c r="Z260" s="77" t="s">
        <v>232</v>
      </c>
      <c r="AA260" s="77" t="s">
        <v>254</v>
      </c>
      <c r="AB260" s="78" t="s">
        <v>259</v>
      </c>
    </row>
    <row r="261" spans="3:37" s="6" customFormat="1" x14ac:dyDescent="0.45">
      <c r="C261" s="12"/>
      <c r="D261" s="12"/>
      <c r="E261" s="12"/>
      <c r="X261" s="68" t="s">
        <v>249</v>
      </c>
      <c r="Y261" s="75"/>
      <c r="Z261" s="73">
        <v>58</v>
      </c>
      <c r="AA261" s="73">
        <v>52</v>
      </c>
      <c r="AB261" s="73">
        <f>AVERAGE(Z261:AA261)</f>
        <v>55</v>
      </c>
    </row>
    <row r="262" spans="3:37" s="6" customFormat="1" x14ac:dyDescent="0.45">
      <c r="C262" s="9"/>
      <c r="D262" s="10"/>
      <c r="E262" s="10"/>
      <c r="X262" s="68" t="s">
        <v>250</v>
      </c>
      <c r="Y262" s="75"/>
      <c r="Z262" s="73">
        <v>56</v>
      </c>
      <c r="AA262" s="73">
        <v>54</v>
      </c>
      <c r="AB262" s="73">
        <f>AVERAGE(Z262:AA262)</f>
        <v>55</v>
      </c>
    </row>
    <row r="263" spans="3:37" s="6" customFormat="1" x14ac:dyDescent="0.45">
      <c r="C263" s="12"/>
      <c r="D263" s="12"/>
      <c r="E263" s="12"/>
      <c r="X263" s="135" t="s">
        <v>251</v>
      </c>
      <c r="Y263" s="136"/>
      <c r="Z263" s="73">
        <v>3.27</v>
      </c>
      <c r="AA263" s="73">
        <v>3.01</v>
      </c>
      <c r="AB263" s="79">
        <f>AVERAGE(Z263:AA263)</f>
        <v>3.1399999999999997</v>
      </c>
    </row>
    <row r="264" spans="3:37" s="6" customFormat="1" x14ac:dyDescent="0.45">
      <c r="C264" s="9"/>
      <c r="D264" s="10"/>
      <c r="E264" s="10"/>
      <c r="X264" s="135" t="s">
        <v>252</v>
      </c>
      <c r="Y264" s="136"/>
      <c r="Z264" s="73">
        <v>0.28000000000000003</v>
      </c>
      <c r="AA264" s="73">
        <v>0.1</v>
      </c>
      <c r="AB264" s="73">
        <f t="shared" ref="AB264:AB265" si="0">AVERAGE(Z264:AA264)</f>
        <v>0.19</v>
      </c>
    </row>
    <row r="265" spans="3:37" x14ac:dyDescent="0.45">
      <c r="X265" s="135" t="s">
        <v>253</v>
      </c>
      <c r="Y265" s="136"/>
      <c r="Z265" s="76">
        <v>0.25</v>
      </c>
      <c r="AA265" s="73">
        <v>0.16</v>
      </c>
      <c r="AB265" s="79">
        <f t="shared" si="0"/>
        <v>0.20500000000000002</v>
      </c>
    </row>
    <row r="266" spans="3:37" s="6" customFormat="1" x14ac:dyDescent="0.45">
      <c r="C266" s="125" t="s">
        <v>5</v>
      </c>
      <c r="D266" s="125"/>
      <c r="E266" s="125"/>
      <c r="F266" s="125"/>
      <c r="G266" s="125"/>
    </row>
    <row r="267" spans="3:37" s="6" customFormat="1" x14ac:dyDescent="0.45">
      <c r="C267" s="38" t="s">
        <v>6</v>
      </c>
      <c r="D267" s="126" t="s">
        <v>10</v>
      </c>
      <c r="E267" s="126"/>
      <c r="F267" s="126"/>
      <c r="G267" s="126"/>
    </row>
    <row r="268" spans="3:37" s="6" customFormat="1" x14ac:dyDescent="0.45">
      <c r="C268" s="16"/>
      <c r="D268" s="120"/>
      <c r="E268" s="120"/>
      <c r="F268" s="120"/>
      <c r="G268" s="120"/>
      <c r="AK268" s="74" t="s">
        <v>256</v>
      </c>
    </row>
    <row r="269" spans="3:37" s="6" customFormat="1" x14ac:dyDescent="0.45">
      <c r="C269" s="17"/>
      <c r="D269" s="134"/>
      <c r="E269" s="134"/>
      <c r="F269" s="134"/>
      <c r="G269" s="134"/>
    </row>
    <row r="270" spans="3:37" s="6" customFormat="1" x14ac:dyDescent="0.45">
      <c r="C270" s="16"/>
      <c r="D270" s="120"/>
      <c r="E270" s="120"/>
      <c r="F270" s="120"/>
      <c r="G270" s="120"/>
      <c r="Q270" s="74" t="s">
        <v>257</v>
      </c>
      <c r="X270"/>
      <c r="Y270"/>
    </row>
    <row r="271" spans="3:37" x14ac:dyDescent="0.45">
      <c r="AF271" t="s">
        <v>280</v>
      </c>
      <c r="AG271" t="s">
        <v>281</v>
      </c>
      <c r="AH271" t="s">
        <v>282</v>
      </c>
    </row>
    <row r="272" spans="3:37" x14ac:dyDescent="0.45">
      <c r="AD272" s="135" t="s">
        <v>252</v>
      </c>
      <c r="AE272" s="136"/>
      <c r="AF272" s="82">
        <v>0.28000000000000003</v>
      </c>
      <c r="AG272" s="84">
        <v>0.1</v>
      </c>
      <c r="AH272" s="73">
        <f t="shared" ref="AH272:AH273" si="1">AVERAGE(AF272:AG272)</f>
        <v>0.19</v>
      </c>
    </row>
    <row r="273" spans="1:34" x14ac:dyDescent="0.45">
      <c r="AD273" s="135" t="s">
        <v>253</v>
      </c>
      <c r="AE273" s="136"/>
      <c r="AF273" s="83">
        <v>0.25</v>
      </c>
      <c r="AG273" s="85">
        <v>0.16</v>
      </c>
      <c r="AH273" s="79">
        <f t="shared" si="1"/>
        <v>0.20500000000000002</v>
      </c>
    </row>
    <row r="274" spans="1:34" x14ac:dyDescent="0.35">
      <c r="A274" s="127" t="s">
        <v>206</v>
      </c>
      <c r="B274" s="127"/>
      <c r="C274" s="130" t="s">
        <v>205</v>
      </c>
      <c r="D274" s="130"/>
      <c r="E274" s="130"/>
      <c r="F274" s="5" t="s">
        <v>2</v>
      </c>
      <c r="G274" s="5" t="s">
        <v>3</v>
      </c>
      <c r="H274" s="5" t="s">
        <v>11</v>
      </c>
      <c r="I274" s="2"/>
      <c r="AD274" s="81"/>
      <c r="AE274" s="81"/>
    </row>
    <row r="275" spans="1:34" ht="18" x14ac:dyDescent="0.35">
      <c r="A275" s="128"/>
      <c r="B275" s="128"/>
      <c r="C275" s="131"/>
      <c r="D275" s="131"/>
      <c r="E275" s="131"/>
      <c r="F275" s="133" t="s">
        <v>150</v>
      </c>
      <c r="G275" s="133"/>
      <c r="H275" s="122"/>
      <c r="I275" s="2"/>
    </row>
    <row r="276" spans="1:34" ht="14.4" x14ac:dyDescent="0.3">
      <c r="A276" s="129"/>
      <c r="B276" s="129"/>
      <c r="C276" s="132"/>
      <c r="D276" s="132"/>
      <c r="E276" s="132"/>
      <c r="F276" s="133"/>
      <c r="G276" s="133"/>
      <c r="H276" s="122"/>
      <c r="I276" s="3"/>
      <c r="J276" s="3"/>
      <c r="K276" s="3"/>
      <c r="L276" s="3"/>
      <c r="M276" s="3"/>
      <c r="N276" s="3"/>
      <c r="O276" s="3"/>
      <c r="P276" s="3"/>
      <c r="Q276" s="3"/>
      <c r="R276" s="3"/>
    </row>
    <row r="277" spans="1:34" x14ac:dyDescent="0.45">
      <c r="C277" s="7"/>
      <c r="D277" s="7"/>
      <c r="E277" s="7"/>
      <c r="F277" s="7"/>
      <c r="G277" s="7"/>
      <c r="H277" s="7"/>
      <c r="I277" s="3"/>
      <c r="J277" s="3"/>
      <c r="K277" s="3"/>
      <c r="L277" s="3"/>
      <c r="M277" s="3"/>
      <c r="N277" s="3"/>
      <c r="O277" s="3"/>
      <c r="P277" s="3"/>
      <c r="Q277" s="3"/>
      <c r="R277" s="3"/>
    </row>
    <row r="278" spans="1:34" x14ac:dyDescent="0.45">
      <c r="C278" s="123" t="s">
        <v>4</v>
      </c>
      <c r="D278" s="123"/>
      <c r="E278" s="123"/>
      <c r="F278" s="7"/>
      <c r="G278" s="121" t="s">
        <v>7</v>
      </c>
      <c r="H278" s="121"/>
      <c r="I278" s="3"/>
      <c r="J278" s="3"/>
      <c r="K278" s="3"/>
      <c r="L278" s="3"/>
      <c r="M278" s="3"/>
      <c r="N278" s="3"/>
      <c r="O278" s="3"/>
      <c r="P278" s="3"/>
      <c r="Q278" s="3"/>
      <c r="R278" s="3"/>
    </row>
    <row r="279" spans="1:34" x14ac:dyDescent="0.45">
      <c r="C279" s="124" t="s">
        <v>25</v>
      </c>
      <c r="D279" s="124"/>
      <c r="E279" s="124"/>
      <c r="F279" s="7"/>
      <c r="G279" s="8" t="s">
        <v>8</v>
      </c>
      <c r="H279" s="8" t="s">
        <v>9</v>
      </c>
      <c r="I279" s="3"/>
      <c r="J279" s="3"/>
      <c r="K279" s="3"/>
      <c r="L279" s="3"/>
      <c r="M279" s="3"/>
      <c r="N279" s="3"/>
      <c r="O279" s="3"/>
      <c r="P279" s="3"/>
      <c r="Q279" s="74" t="s">
        <v>258</v>
      </c>
      <c r="R279" s="3"/>
    </row>
    <row r="280" spans="1:34" x14ac:dyDescent="0.45">
      <c r="C280" s="9"/>
      <c r="D280" s="10"/>
      <c r="E280" s="10"/>
      <c r="F280" s="7"/>
      <c r="G280" s="11"/>
      <c r="H280" s="11"/>
      <c r="I280" s="3"/>
      <c r="J280" s="3"/>
      <c r="K280" s="3"/>
      <c r="L280" s="3"/>
      <c r="M280" s="3"/>
      <c r="N280" s="3"/>
    </row>
    <row r="281" spans="1:34" x14ac:dyDescent="0.45">
      <c r="C281" s="12"/>
      <c r="D281" s="12"/>
      <c r="E281" s="12"/>
      <c r="F281" s="7"/>
      <c r="G281" s="13"/>
      <c r="H281" s="14"/>
      <c r="I281" s="3"/>
      <c r="J281" s="3"/>
      <c r="K281" s="3"/>
      <c r="L281" s="3"/>
      <c r="M281" s="3"/>
      <c r="N281" s="3"/>
      <c r="O281" s="3"/>
      <c r="P281" s="3"/>
      <c r="Q281" s="3"/>
    </row>
    <row r="282" spans="1:34" x14ac:dyDescent="0.45">
      <c r="C282" s="9"/>
      <c r="D282" s="10"/>
      <c r="E282" s="10"/>
      <c r="G282" s="11"/>
      <c r="H282" s="11"/>
    </row>
    <row r="283" spans="1:34" x14ac:dyDescent="0.45">
      <c r="C283" s="12"/>
      <c r="D283" s="12"/>
      <c r="E283" s="12"/>
      <c r="G283" s="13"/>
      <c r="H283" s="13"/>
    </row>
    <row r="284" spans="1:34" x14ac:dyDescent="0.45">
      <c r="C284" s="9"/>
      <c r="D284" s="10"/>
      <c r="E284" s="10"/>
      <c r="G284" s="11"/>
      <c r="H284" s="11"/>
    </row>
    <row r="285" spans="1:34" x14ac:dyDescent="0.45">
      <c r="C285" s="12"/>
      <c r="D285" s="12"/>
      <c r="E285" s="12"/>
    </row>
    <row r="286" spans="1:34" x14ac:dyDescent="0.45">
      <c r="C286" s="9"/>
      <c r="D286" s="10"/>
      <c r="E286" s="10"/>
    </row>
    <row r="287" spans="1:34" x14ac:dyDescent="0.45">
      <c r="C287" s="12"/>
      <c r="D287" s="12"/>
      <c r="E287" s="12"/>
    </row>
    <row r="288" spans="1:34" x14ac:dyDescent="0.45">
      <c r="C288" s="9"/>
      <c r="D288" s="10"/>
      <c r="E288" s="10"/>
    </row>
    <row r="289" spans="3:25" x14ac:dyDescent="0.45">
      <c r="C289" s="12"/>
      <c r="D289" s="12"/>
      <c r="E289" s="12"/>
      <c r="X289" s="6"/>
      <c r="Y289" s="6"/>
    </row>
    <row r="290" spans="3:25" s="6" customFormat="1" x14ac:dyDescent="0.45">
      <c r="C290" s="9"/>
      <c r="D290" s="10"/>
      <c r="E290" s="10"/>
    </row>
    <row r="291" spans="3:25" s="6" customFormat="1" x14ac:dyDescent="0.45">
      <c r="C291" s="12"/>
      <c r="D291" s="12"/>
      <c r="E291" s="12"/>
    </row>
    <row r="292" spans="3:25" s="6" customFormat="1" x14ac:dyDescent="0.45">
      <c r="C292" s="9"/>
      <c r="D292" s="10"/>
      <c r="E292" s="10"/>
    </row>
    <row r="293" spans="3:25" s="6" customFormat="1" x14ac:dyDescent="0.45">
      <c r="C293" s="12"/>
      <c r="D293" s="12"/>
      <c r="E293" s="12"/>
    </row>
    <row r="294" spans="3:25" s="6" customFormat="1" x14ac:dyDescent="0.45">
      <c r="C294" s="9"/>
      <c r="D294" s="10"/>
      <c r="E294" s="10"/>
    </row>
    <row r="295" spans="3:25" s="6" customFormat="1" x14ac:dyDescent="0.45">
      <c r="C295" s="9"/>
      <c r="D295" s="10"/>
      <c r="E295" s="10"/>
    </row>
    <row r="296" spans="3:25" s="6" customFormat="1" x14ac:dyDescent="0.45">
      <c r="C296" s="12"/>
      <c r="D296" s="12"/>
      <c r="E296" s="12"/>
    </row>
    <row r="297" spans="3:25" s="6" customFormat="1" x14ac:dyDescent="0.45">
      <c r="C297" s="9"/>
      <c r="D297" s="10"/>
      <c r="E297" s="10"/>
    </row>
    <row r="298" spans="3:25" s="6" customFormat="1" x14ac:dyDescent="0.45">
      <c r="C298" s="12"/>
      <c r="D298" s="12"/>
      <c r="E298" s="12"/>
    </row>
    <row r="299" spans="3:25" s="6" customFormat="1" x14ac:dyDescent="0.45">
      <c r="C299" s="9"/>
      <c r="D299" s="10"/>
      <c r="E299" s="10"/>
      <c r="X299"/>
      <c r="Y299"/>
    </row>
    <row r="300" spans="3:25" x14ac:dyDescent="0.45">
      <c r="X300" s="6"/>
      <c r="Y300" s="6"/>
    </row>
    <row r="301" spans="3:25" s="6" customFormat="1" x14ac:dyDescent="0.45">
      <c r="C301" s="125" t="s">
        <v>5</v>
      </c>
      <c r="D301" s="125"/>
      <c r="E301" s="125"/>
      <c r="F301" s="125"/>
      <c r="G301" s="125"/>
    </row>
    <row r="302" spans="3:25" s="6" customFormat="1" x14ac:dyDescent="0.45">
      <c r="C302" s="38" t="s">
        <v>6</v>
      </c>
      <c r="D302" s="126" t="s">
        <v>10</v>
      </c>
      <c r="E302" s="126"/>
      <c r="F302" s="126"/>
      <c r="G302" s="126"/>
    </row>
    <row r="303" spans="3:25" s="6" customFormat="1" x14ac:dyDescent="0.45">
      <c r="C303" s="16"/>
      <c r="D303" s="120"/>
      <c r="E303" s="120"/>
      <c r="F303" s="120"/>
      <c r="G303" s="120"/>
    </row>
    <row r="304" spans="3:25" s="6" customFormat="1" x14ac:dyDescent="0.45">
      <c r="C304" s="17"/>
      <c r="D304" s="134"/>
      <c r="E304" s="134"/>
      <c r="F304" s="134"/>
      <c r="G304" s="134"/>
    </row>
    <row r="305" spans="3:25" s="6" customFormat="1" x14ac:dyDescent="0.45">
      <c r="C305" s="16"/>
      <c r="D305" s="120"/>
      <c r="E305" s="120"/>
      <c r="F305" s="120"/>
      <c r="G305" s="120"/>
      <c r="X305"/>
      <c r="Y305"/>
    </row>
  </sheetData>
  <mergeCells count="109">
    <mergeCell ref="AD272:AE272"/>
    <mergeCell ref="AD273:AE273"/>
    <mergeCell ref="C279:E279"/>
    <mergeCell ref="C301:G301"/>
    <mergeCell ref="D302:G302"/>
    <mergeCell ref="D303:G303"/>
    <mergeCell ref="D304:G304"/>
    <mergeCell ref="D305:G305"/>
    <mergeCell ref="A274:B276"/>
    <mergeCell ref="C274:E276"/>
    <mergeCell ref="F275:F276"/>
    <mergeCell ref="G275:G276"/>
    <mergeCell ref="H275:H276"/>
    <mergeCell ref="C278:E278"/>
    <mergeCell ref="G278:H278"/>
    <mergeCell ref="C244:E244"/>
    <mergeCell ref="C266:G266"/>
    <mergeCell ref="D267:G267"/>
    <mergeCell ref="D268:G268"/>
    <mergeCell ref="D269:G269"/>
    <mergeCell ref="D270:G270"/>
    <mergeCell ref="A239:B241"/>
    <mergeCell ref="C239:E241"/>
    <mergeCell ref="F240:F241"/>
    <mergeCell ref="G240:G241"/>
    <mergeCell ref="H240:H241"/>
    <mergeCell ref="C243:E243"/>
    <mergeCell ref="G243:H243"/>
    <mergeCell ref="C212:E212"/>
    <mergeCell ref="C234:G234"/>
    <mergeCell ref="D235:G235"/>
    <mergeCell ref="D236:G236"/>
    <mergeCell ref="D237:G237"/>
    <mergeCell ref="D238:G238"/>
    <mergeCell ref="A207:B209"/>
    <mergeCell ref="C207:E209"/>
    <mergeCell ref="F208:F209"/>
    <mergeCell ref="G208:G209"/>
    <mergeCell ref="H208:H209"/>
    <mergeCell ref="C211:E211"/>
    <mergeCell ref="G211:H211"/>
    <mergeCell ref="C157:E157"/>
    <mergeCell ref="C179:G179"/>
    <mergeCell ref="D180:G180"/>
    <mergeCell ref="D181:G181"/>
    <mergeCell ref="D182:G182"/>
    <mergeCell ref="D183:G183"/>
    <mergeCell ref="A152:B154"/>
    <mergeCell ref="C152:E154"/>
    <mergeCell ref="F153:F154"/>
    <mergeCell ref="G153:G154"/>
    <mergeCell ref="H153:H154"/>
    <mergeCell ref="C156:E156"/>
    <mergeCell ref="G156:H156"/>
    <mergeCell ref="C125:E125"/>
    <mergeCell ref="C147:G147"/>
    <mergeCell ref="D148:G148"/>
    <mergeCell ref="D149:G149"/>
    <mergeCell ref="D150:G150"/>
    <mergeCell ref="D151:G151"/>
    <mergeCell ref="H80:H81"/>
    <mergeCell ref="C83:E83"/>
    <mergeCell ref="G83:H83"/>
    <mergeCell ref="A120:B122"/>
    <mergeCell ref="C120:E122"/>
    <mergeCell ref="F121:F122"/>
    <mergeCell ref="G121:G122"/>
    <mergeCell ref="H121:H122"/>
    <mergeCell ref="C124:E124"/>
    <mergeCell ref="G124:H124"/>
    <mergeCell ref="C84:E84"/>
    <mergeCell ref="C106:G106"/>
    <mergeCell ref="D107:G107"/>
    <mergeCell ref="D108:G108"/>
    <mergeCell ref="D109:G109"/>
    <mergeCell ref="D110:G110"/>
    <mergeCell ref="C73:G73"/>
    <mergeCell ref="D74:G74"/>
    <mergeCell ref="D75:G75"/>
    <mergeCell ref="D76:G76"/>
    <mergeCell ref="D77:G77"/>
    <mergeCell ref="A79:B81"/>
    <mergeCell ref="C79:E81"/>
    <mergeCell ref="F80:F81"/>
    <mergeCell ref="G80:G81"/>
    <mergeCell ref="X263:Y263"/>
    <mergeCell ref="X264:Y264"/>
    <mergeCell ref="X265:Y265"/>
    <mergeCell ref="A1:B3"/>
    <mergeCell ref="C1:E3"/>
    <mergeCell ref="F2:F3"/>
    <mergeCell ref="G2:G3"/>
    <mergeCell ref="H2:H3"/>
    <mergeCell ref="C5:E5"/>
    <mergeCell ref="G5:H5"/>
    <mergeCell ref="A46:B48"/>
    <mergeCell ref="C46:E48"/>
    <mergeCell ref="F47:F48"/>
    <mergeCell ref="G47:G48"/>
    <mergeCell ref="H47:H48"/>
    <mergeCell ref="C50:E50"/>
    <mergeCell ref="G50:H50"/>
    <mergeCell ref="C6:E6"/>
    <mergeCell ref="C28:G28"/>
    <mergeCell ref="D29:G29"/>
    <mergeCell ref="D30:G30"/>
    <mergeCell ref="D31:G31"/>
    <mergeCell ref="D32:G32"/>
    <mergeCell ref="C51:E51"/>
  </mergeCells>
  <dataValidations count="2">
    <dataValidation operator="equal" allowBlank="1" showInputMessage="1" showErrorMessage="1" sqref="D30:D44 D75:D77 D108:D110 D149:D151 D181:D183 D236:D238 D268:D270 D303:D305"/>
    <dataValidation type="textLength" operator="equal" allowBlank="1" showInputMessage="1" showErrorMessage="1" sqref="I44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19" manualBreakCount="19">
    <brk id="78" max="16383" man="1"/>
    <brk id="151" max="16383" man="1"/>
    <brk id="238" max="16383" man="1"/>
    <brk id="305" max="16383" man="1"/>
    <brk id="372" max="16383" man="1"/>
    <brk id="439" max="16383" man="1"/>
    <brk id="506" max="16383" man="1"/>
    <brk id="573" max="16383" man="1"/>
    <brk id="640" max="16383" man="1"/>
    <brk id="707" max="16383" man="1"/>
    <brk id="774" max="16383" man="1"/>
    <brk id="841" max="16383" man="1"/>
    <brk id="908" max="16383" man="1"/>
    <brk id="975" max="16383" man="1"/>
    <brk id="1042" max="16383" man="1"/>
    <brk id="1109" max="16383" man="1"/>
    <brk id="1176" max="16383" man="1"/>
    <brk id="1243" max="16383" man="1"/>
    <brk id="1310" max="16383" man="1"/>
  </rowBreaks>
  <colBreaks count="1" manualBreakCount="1">
    <brk id="8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92D050"/>
  </sheetPr>
  <dimension ref="A1:AZ242"/>
  <sheetViews>
    <sheetView showGridLines="0" topLeftCell="F20" zoomScale="46" zoomScaleNormal="46" workbookViewId="0">
      <selection activeCell="Z200" sqref="Z200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30" max="30" width="28" customWidth="1"/>
    <col min="45" max="45" width="10" customWidth="1"/>
    <col min="49" max="49" width="16.21875" customWidth="1"/>
    <col min="51" max="51" width="19.77734375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220</v>
      </c>
      <c r="B1" s="127"/>
      <c r="C1" s="130" t="s">
        <v>219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  <c r="M15" s="48" t="s">
        <v>237</v>
      </c>
      <c r="N15" s="6" t="s">
        <v>215</v>
      </c>
    </row>
    <row r="16" spans="1:18" x14ac:dyDescent="0.45">
      <c r="C16" s="12"/>
      <c r="D16" s="12"/>
      <c r="E16" s="12"/>
      <c r="M16" s="49" t="s">
        <v>238</v>
      </c>
      <c r="N16" s="6" t="s">
        <v>235</v>
      </c>
    </row>
    <row r="17" spans="3:16" s="6" customFormat="1" x14ac:dyDescent="0.45">
      <c r="C17" s="9"/>
      <c r="D17" s="10"/>
      <c r="E17" s="10"/>
      <c r="M17" s="50" t="s">
        <v>239</v>
      </c>
      <c r="N17" s="6" t="s">
        <v>236</v>
      </c>
      <c r="O17"/>
      <c r="P17"/>
    </row>
    <row r="18" spans="3:16" s="6" customFormat="1" x14ac:dyDescent="0.45">
      <c r="C18" s="12"/>
      <c r="D18" s="12"/>
      <c r="E18" s="12"/>
    </row>
    <row r="19" spans="3:16" s="6" customFormat="1" x14ac:dyDescent="0.45">
      <c r="C19" s="9"/>
      <c r="D19" s="10"/>
      <c r="E19" s="10"/>
    </row>
    <row r="20" spans="3:16" s="6" customFormat="1" x14ac:dyDescent="0.45">
      <c r="C20" s="12"/>
      <c r="D20" s="12"/>
      <c r="E20" s="12"/>
      <c r="M20" s="48" t="s">
        <v>237</v>
      </c>
      <c r="N20" s="6" t="s">
        <v>215</v>
      </c>
    </row>
    <row r="21" spans="3:16" s="6" customFormat="1" x14ac:dyDescent="0.45">
      <c r="C21" s="9"/>
      <c r="D21" s="10"/>
      <c r="E21" s="10"/>
    </row>
    <row r="22" spans="3:16" s="6" customFormat="1" x14ac:dyDescent="0.45">
      <c r="C22" s="9"/>
      <c r="D22" s="10"/>
      <c r="E22" s="10"/>
    </row>
    <row r="23" spans="3:16" s="6" customFormat="1" x14ac:dyDescent="0.45">
      <c r="C23" s="12"/>
      <c r="D23" s="12"/>
      <c r="E23" s="12"/>
    </row>
    <row r="24" spans="3:16" s="6" customFormat="1" x14ac:dyDescent="0.45">
      <c r="C24" s="9"/>
      <c r="D24" s="10"/>
      <c r="E24" s="10"/>
    </row>
    <row r="25" spans="3:16" s="6" customFormat="1" x14ac:dyDescent="0.45">
      <c r="C25" s="12"/>
      <c r="D25" s="12"/>
      <c r="E25" s="12"/>
    </row>
    <row r="26" spans="3:16" s="6" customFormat="1" x14ac:dyDescent="0.45">
      <c r="C26" s="9"/>
      <c r="D26" s="10"/>
      <c r="E26" s="10"/>
    </row>
    <row r="28" spans="3:16" s="6" customFormat="1" x14ac:dyDescent="0.45">
      <c r="C28" s="125" t="s">
        <v>5</v>
      </c>
      <c r="D28" s="125"/>
      <c r="E28" s="125"/>
      <c r="F28" s="125"/>
      <c r="G28" s="125"/>
    </row>
    <row r="29" spans="3:16" s="6" customFormat="1" x14ac:dyDescent="0.45">
      <c r="C29" s="86" t="s">
        <v>6</v>
      </c>
      <c r="D29" s="126" t="s">
        <v>10</v>
      </c>
      <c r="E29" s="126"/>
      <c r="F29" s="126"/>
      <c r="G29" s="126"/>
    </row>
    <row r="30" spans="3:16" s="6" customFormat="1" x14ac:dyDescent="0.45">
      <c r="C30" s="16"/>
      <c r="D30" s="120"/>
      <c r="E30" s="120"/>
      <c r="F30" s="120"/>
      <c r="G30" s="120"/>
    </row>
    <row r="31" spans="3:16" s="6" customFormat="1" x14ac:dyDescent="0.45">
      <c r="C31" s="17"/>
      <c r="D31" s="134"/>
      <c r="E31" s="134"/>
      <c r="F31" s="134"/>
      <c r="G31" s="134"/>
    </row>
    <row r="32" spans="3:16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222</v>
      </c>
      <c r="B35" s="127"/>
      <c r="C35" s="130" t="s">
        <v>221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141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48" t="s">
        <v>237</v>
      </c>
      <c r="N39" s="6" t="s">
        <v>215</v>
      </c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86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1:25" s="6" customFormat="1" x14ac:dyDescent="0.45">
      <c r="C65" s="17"/>
      <c r="D65" s="134"/>
      <c r="E65" s="134"/>
      <c r="F65" s="134"/>
      <c r="G65" s="134"/>
    </row>
    <row r="66" spans="1:25" s="6" customFormat="1" x14ac:dyDescent="0.45">
      <c r="C66" s="16"/>
      <c r="D66" s="120"/>
      <c r="E66" s="120"/>
      <c r="F66" s="120"/>
      <c r="G66" s="120"/>
    </row>
    <row r="67" spans="1:25" x14ac:dyDescent="0.35">
      <c r="A67" s="127" t="s">
        <v>224</v>
      </c>
      <c r="B67" s="127"/>
      <c r="C67" s="130" t="s">
        <v>223</v>
      </c>
      <c r="D67" s="130"/>
      <c r="E67" s="130"/>
      <c r="F67" s="5" t="s">
        <v>2</v>
      </c>
      <c r="G67" s="5" t="s">
        <v>3</v>
      </c>
      <c r="H67" s="5" t="s">
        <v>11</v>
      </c>
      <c r="I67" s="2"/>
    </row>
    <row r="68" spans="1:25" ht="18" x14ac:dyDescent="0.35">
      <c r="A68" s="128"/>
      <c r="B68" s="128"/>
      <c r="C68" s="131"/>
      <c r="D68" s="131"/>
      <c r="E68" s="131"/>
      <c r="F68" s="133" t="s">
        <v>138</v>
      </c>
      <c r="G68" s="133"/>
      <c r="H68" s="122"/>
      <c r="I68" s="2"/>
    </row>
    <row r="69" spans="1:25" ht="14.4" x14ac:dyDescent="0.3">
      <c r="A69" s="129"/>
      <c r="B69" s="129"/>
      <c r="C69" s="132"/>
      <c r="D69" s="132"/>
      <c r="E69" s="132"/>
      <c r="F69" s="133"/>
      <c r="G69" s="133"/>
      <c r="H69" s="122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25" x14ac:dyDescent="0.45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25" x14ac:dyDescent="0.45">
      <c r="C71" s="123" t="s">
        <v>4</v>
      </c>
      <c r="D71" s="123"/>
      <c r="E71" s="123"/>
      <c r="F71" s="7"/>
      <c r="G71" s="121" t="s">
        <v>7</v>
      </c>
      <c r="H71" s="121"/>
      <c r="I71" s="3"/>
      <c r="J71" s="3"/>
      <c r="K71" s="3"/>
      <c r="L71" s="3"/>
      <c r="M71" s="50" t="s">
        <v>239</v>
      </c>
      <c r="N71" s="6" t="s">
        <v>236</v>
      </c>
      <c r="O71" s="3"/>
      <c r="P71" s="3"/>
      <c r="Q71" s="3"/>
      <c r="R71" s="3"/>
      <c r="X71" s="50" t="s">
        <v>239</v>
      </c>
      <c r="Y71" s="6" t="s">
        <v>236</v>
      </c>
    </row>
    <row r="72" spans="1:25" x14ac:dyDescent="0.45">
      <c r="C72" s="124" t="s">
        <v>25</v>
      </c>
      <c r="D72" s="124"/>
      <c r="E72" s="124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25" x14ac:dyDescent="0.45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25" x14ac:dyDescent="0.45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25" x14ac:dyDescent="0.45">
      <c r="C75" s="9"/>
      <c r="D75" s="10"/>
      <c r="E75" s="10"/>
      <c r="G75" s="11"/>
      <c r="H75" s="11"/>
    </row>
    <row r="76" spans="1:25" x14ac:dyDescent="0.45">
      <c r="C76" s="12"/>
      <c r="D76" s="12"/>
      <c r="E76" s="12"/>
      <c r="G76" s="13"/>
      <c r="H76" s="13"/>
    </row>
    <row r="77" spans="1:25" x14ac:dyDescent="0.45">
      <c r="C77" s="9"/>
      <c r="D77" s="10"/>
      <c r="E77" s="10"/>
      <c r="G77" s="11"/>
      <c r="H77" s="11"/>
    </row>
    <row r="78" spans="1:25" x14ac:dyDescent="0.45">
      <c r="C78" s="12"/>
      <c r="D78" s="12"/>
      <c r="E78" s="12"/>
    </row>
    <row r="79" spans="1:25" x14ac:dyDescent="0.45">
      <c r="C79" s="9"/>
      <c r="D79" s="10"/>
      <c r="E79" s="10"/>
    </row>
    <row r="80" spans="1:25" x14ac:dyDescent="0.45">
      <c r="C80" s="12"/>
      <c r="D80" s="12"/>
      <c r="E80" s="12"/>
    </row>
    <row r="81" spans="3:7" x14ac:dyDescent="0.45">
      <c r="C81" s="9"/>
      <c r="D81" s="10"/>
      <c r="E81" s="10"/>
    </row>
    <row r="82" spans="3:7" x14ac:dyDescent="0.45">
      <c r="C82" s="12"/>
      <c r="D82" s="12"/>
      <c r="E82" s="12"/>
    </row>
    <row r="83" spans="3:7" s="6" customFormat="1" x14ac:dyDescent="0.45">
      <c r="C83" s="9"/>
      <c r="D83" s="10"/>
      <c r="E83" s="10"/>
    </row>
    <row r="84" spans="3:7" s="6" customFormat="1" x14ac:dyDescent="0.45">
      <c r="C84" s="12"/>
      <c r="D84" s="12"/>
      <c r="E84" s="12"/>
    </row>
    <row r="85" spans="3:7" s="6" customFormat="1" x14ac:dyDescent="0.45">
      <c r="C85" s="9"/>
      <c r="D85" s="10"/>
      <c r="E85" s="10"/>
    </row>
    <row r="86" spans="3:7" s="6" customFormat="1" x14ac:dyDescent="0.45">
      <c r="C86" s="12"/>
      <c r="D86" s="12"/>
      <c r="E86" s="12"/>
    </row>
    <row r="87" spans="3:7" s="6" customFormat="1" x14ac:dyDescent="0.45">
      <c r="C87" s="9"/>
      <c r="D87" s="10"/>
      <c r="E87" s="10"/>
    </row>
    <row r="88" spans="3:7" s="6" customFormat="1" x14ac:dyDescent="0.45">
      <c r="C88" s="9"/>
      <c r="D88" s="10"/>
      <c r="E88" s="10"/>
    </row>
    <row r="89" spans="3:7" s="6" customFormat="1" x14ac:dyDescent="0.45">
      <c r="C89" s="12"/>
      <c r="D89" s="12"/>
      <c r="E89" s="12"/>
    </row>
    <row r="90" spans="3:7" s="6" customFormat="1" x14ac:dyDescent="0.45">
      <c r="C90" s="9"/>
      <c r="D90" s="10"/>
      <c r="E90" s="10"/>
    </row>
    <row r="91" spans="3:7" s="6" customFormat="1" x14ac:dyDescent="0.45">
      <c r="C91" s="12"/>
      <c r="D91" s="12"/>
      <c r="E91" s="12"/>
    </row>
    <row r="92" spans="3:7" s="6" customFormat="1" x14ac:dyDescent="0.45">
      <c r="C92" s="9"/>
      <c r="D92" s="10"/>
      <c r="E92" s="10"/>
    </row>
    <row r="94" spans="3:7" s="6" customFormat="1" x14ac:dyDescent="0.45">
      <c r="C94" s="125" t="s">
        <v>5</v>
      </c>
      <c r="D94" s="125"/>
      <c r="E94" s="125"/>
      <c r="F94" s="125"/>
      <c r="G94" s="125"/>
    </row>
    <row r="95" spans="3:7" s="6" customFormat="1" x14ac:dyDescent="0.45">
      <c r="C95" s="86" t="s">
        <v>6</v>
      </c>
      <c r="D95" s="126" t="s">
        <v>10</v>
      </c>
      <c r="E95" s="126"/>
      <c r="F95" s="126"/>
      <c r="G95" s="126"/>
    </row>
    <row r="96" spans="3:7" s="6" customFormat="1" x14ac:dyDescent="0.45">
      <c r="C96" s="16"/>
      <c r="D96" s="120"/>
      <c r="E96" s="120"/>
      <c r="F96" s="120"/>
      <c r="G96" s="120"/>
    </row>
    <row r="97" spans="1:31" s="6" customFormat="1" x14ac:dyDescent="0.45">
      <c r="C97" s="17"/>
      <c r="D97" s="134"/>
      <c r="E97" s="134"/>
      <c r="F97" s="134"/>
      <c r="G97" s="134"/>
    </row>
    <row r="98" spans="1:31" s="6" customFormat="1" x14ac:dyDescent="0.45">
      <c r="C98" s="16"/>
      <c r="D98" s="120"/>
      <c r="E98" s="120"/>
      <c r="F98" s="120"/>
      <c r="G98" s="120"/>
    </row>
    <row r="102" spans="1:31" x14ac:dyDescent="0.35">
      <c r="A102" s="127" t="s">
        <v>225</v>
      </c>
      <c r="B102" s="127"/>
      <c r="C102" s="130" t="s">
        <v>221</v>
      </c>
      <c r="D102" s="130"/>
      <c r="E102" s="130"/>
      <c r="F102" s="5" t="s">
        <v>2</v>
      </c>
      <c r="G102" s="5" t="s">
        <v>3</v>
      </c>
      <c r="H102" s="5" t="s">
        <v>11</v>
      </c>
      <c r="I102" s="2"/>
    </row>
    <row r="103" spans="1:31" ht="18" x14ac:dyDescent="0.35">
      <c r="A103" s="128"/>
      <c r="B103" s="128"/>
      <c r="C103" s="131"/>
      <c r="D103" s="131"/>
      <c r="E103" s="131"/>
      <c r="F103" s="133" t="s">
        <v>141</v>
      </c>
      <c r="G103" s="133"/>
      <c r="H103" s="122"/>
      <c r="I103" s="2"/>
    </row>
    <row r="104" spans="1:31" ht="14.4" x14ac:dyDescent="0.3">
      <c r="A104" s="129"/>
      <c r="B104" s="129"/>
      <c r="C104" s="132"/>
      <c r="D104" s="132"/>
      <c r="E104" s="132"/>
      <c r="F104" s="133"/>
      <c r="G104" s="133"/>
      <c r="H104" s="122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31" x14ac:dyDescent="0.45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31" x14ac:dyDescent="0.45">
      <c r="C106" s="123" t="s">
        <v>4</v>
      </c>
      <c r="D106" s="123"/>
      <c r="E106" s="123"/>
      <c r="F106" s="7"/>
      <c r="G106" s="121" t="s">
        <v>7</v>
      </c>
      <c r="H106" s="121"/>
      <c r="I106" s="3"/>
      <c r="J106" s="3"/>
      <c r="M106" s="50" t="s">
        <v>239</v>
      </c>
      <c r="N106" s="6" t="s">
        <v>236</v>
      </c>
      <c r="O106" s="3"/>
      <c r="P106" s="3"/>
      <c r="Q106" s="3"/>
      <c r="R106" s="3"/>
      <c r="AD106" s="49" t="s">
        <v>238</v>
      </c>
      <c r="AE106" s="6" t="s">
        <v>235</v>
      </c>
    </row>
    <row r="107" spans="1:31" x14ac:dyDescent="0.45">
      <c r="C107" s="124" t="s">
        <v>25</v>
      </c>
      <c r="D107" s="124"/>
      <c r="E107" s="124"/>
      <c r="F107" s="7"/>
      <c r="G107" s="8" t="s">
        <v>8</v>
      </c>
      <c r="H107" s="8" t="s">
        <v>9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31" x14ac:dyDescent="0.45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31" x14ac:dyDescent="0.45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31" x14ac:dyDescent="0.45">
      <c r="C110" s="9"/>
      <c r="D110" s="10"/>
      <c r="E110" s="10"/>
      <c r="G110" s="11"/>
      <c r="H110" s="11"/>
    </row>
    <row r="111" spans="1:31" x14ac:dyDescent="0.45">
      <c r="C111" s="12"/>
      <c r="D111" s="12"/>
      <c r="E111" s="12"/>
      <c r="G111" s="13"/>
      <c r="H111" s="13"/>
    </row>
    <row r="112" spans="1:31" x14ac:dyDescent="0.45">
      <c r="C112" s="9"/>
      <c r="D112" s="10"/>
      <c r="E112" s="10"/>
      <c r="G112" s="11"/>
      <c r="H112" s="11"/>
    </row>
    <row r="113" spans="3:5" x14ac:dyDescent="0.45">
      <c r="C113" s="12"/>
      <c r="D113" s="12"/>
      <c r="E113" s="12"/>
    </row>
    <row r="114" spans="3:5" x14ac:dyDescent="0.45">
      <c r="C114" s="9"/>
      <c r="D114" s="10"/>
      <c r="E114" s="10"/>
    </row>
    <row r="115" spans="3:5" x14ac:dyDescent="0.45">
      <c r="C115" s="12"/>
      <c r="D115" s="12"/>
      <c r="E115" s="12"/>
    </row>
    <row r="116" spans="3:5" x14ac:dyDescent="0.45">
      <c r="C116" s="9"/>
      <c r="D116" s="10"/>
      <c r="E116" s="10"/>
    </row>
    <row r="117" spans="3:5" x14ac:dyDescent="0.45">
      <c r="C117" s="12"/>
      <c r="D117" s="12"/>
      <c r="E117" s="12"/>
    </row>
    <row r="118" spans="3:5" s="6" customFormat="1" x14ac:dyDescent="0.45">
      <c r="C118" s="9"/>
      <c r="D118" s="10"/>
      <c r="E118" s="10"/>
    </row>
    <row r="119" spans="3:5" s="6" customFormat="1" x14ac:dyDescent="0.45">
      <c r="C119" s="12"/>
      <c r="D119" s="12"/>
      <c r="E119" s="12"/>
    </row>
    <row r="120" spans="3:5" s="6" customFormat="1" x14ac:dyDescent="0.45">
      <c r="C120" s="9"/>
      <c r="D120" s="10"/>
      <c r="E120" s="10"/>
    </row>
    <row r="121" spans="3:5" s="6" customFormat="1" x14ac:dyDescent="0.45">
      <c r="C121" s="12"/>
      <c r="D121" s="12"/>
      <c r="E121" s="12"/>
    </row>
    <row r="122" spans="3:5" s="6" customFormat="1" x14ac:dyDescent="0.45">
      <c r="C122" s="9"/>
      <c r="D122" s="10"/>
      <c r="E122" s="10"/>
    </row>
    <row r="123" spans="3:5" s="6" customFormat="1" x14ac:dyDescent="0.45">
      <c r="C123" s="9"/>
      <c r="D123" s="10"/>
      <c r="E123" s="10"/>
    </row>
    <row r="124" spans="3:5" s="6" customFormat="1" x14ac:dyDescent="0.45">
      <c r="C124" s="12"/>
      <c r="D124" s="12"/>
      <c r="E124" s="12"/>
    </row>
    <row r="125" spans="3:5" s="6" customFormat="1" x14ac:dyDescent="0.45">
      <c r="C125" s="9"/>
      <c r="D125" s="10"/>
      <c r="E125" s="10"/>
    </row>
    <row r="126" spans="3:5" s="6" customFormat="1" x14ac:dyDescent="0.45">
      <c r="C126" s="12"/>
      <c r="D126" s="12"/>
      <c r="E126" s="12"/>
    </row>
    <row r="127" spans="3:5" s="6" customFormat="1" x14ac:dyDescent="0.45">
      <c r="C127" s="9"/>
      <c r="D127" s="10"/>
      <c r="E127" s="10"/>
    </row>
    <row r="129" spans="1:18" s="6" customFormat="1" x14ac:dyDescent="0.45">
      <c r="C129" s="125" t="s">
        <v>5</v>
      </c>
      <c r="D129" s="125"/>
      <c r="E129" s="125"/>
      <c r="F129" s="125"/>
      <c r="G129" s="125"/>
    </row>
    <row r="130" spans="1:18" s="6" customFormat="1" x14ac:dyDescent="0.45">
      <c r="C130" s="86" t="s">
        <v>6</v>
      </c>
      <c r="D130" s="126" t="s">
        <v>10</v>
      </c>
      <c r="E130" s="126"/>
      <c r="F130" s="126"/>
      <c r="G130" s="126"/>
    </row>
    <row r="131" spans="1:18" s="6" customFormat="1" x14ac:dyDescent="0.45">
      <c r="C131" s="16"/>
      <c r="D131" s="120"/>
      <c r="E131" s="120"/>
      <c r="F131" s="120"/>
      <c r="G131" s="120"/>
    </row>
    <row r="132" spans="1:18" s="6" customFormat="1" x14ac:dyDescent="0.45">
      <c r="C132" s="17"/>
      <c r="D132" s="134"/>
      <c r="E132" s="134"/>
      <c r="F132" s="134"/>
      <c r="G132" s="134"/>
    </row>
    <row r="133" spans="1:18" s="6" customFormat="1" x14ac:dyDescent="0.45">
      <c r="C133" s="16"/>
      <c r="D133" s="120"/>
      <c r="E133" s="120"/>
      <c r="F133" s="120"/>
      <c r="G133" s="120"/>
    </row>
    <row r="134" spans="1:18" x14ac:dyDescent="0.35">
      <c r="A134" s="127" t="s">
        <v>227</v>
      </c>
      <c r="B134" s="127"/>
      <c r="C134" s="130" t="s">
        <v>226</v>
      </c>
      <c r="D134" s="130"/>
      <c r="E134" s="130"/>
      <c r="F134" s="5" t="s">
        <v>2</v>
      </c>
      <c r="G134" s="5" t="s">
        <v>3</v>
      </c>
      <c r="H134" s="5" t="s">
        <v>11</v>
      </c>
      <c r="I134" s="2"/>
    </row>
    <row r="135" spans="1:18" ht="18" x14ac:dyDescent="0.35">
      <c r="A135" s="128"/>
      <c r="B135" s="128"/>
      <c r="C135" s="131"/>
      <c r="D135" s="131"/>
      <c r="E135" s="131"/>
      <c r="F135" s="133" t="s">
        <v>299</v>
      </c>
      <c r="G135" s="133"/>
      <c r="H135" s="122"/>
      <c r="I135" s="2"/>
    </row>
    <row r="136" spans="1:18" ht="14.4" x14ac:dyDescent="0.3">
      <c r="A136" s="129"/>
      <c r="B136" s="129"/>
      <c r="C136" s="132"/>
      <c r="D136" s="132"/>
      <c r="E136" s="132"/>
      <c r="F136" s="133"/>
      <c r="G136" s="133"/>
      <c r="H136" s="122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x14ac:dyDescent="0.45"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x14ac:dyDescent="0.45">
      <c r="C138" s="123" t="s">
        <v>4</v>
      </c>
      <c r="D138" s="123"/>
      <c r="E138" s="123"/>
      <c r="F138" s="7"/>
      <c r="G138" s="121" t="s">
        <v>7</v>
      </c>
      <c r="H138" s="121"/>
      <c r="I138" s="3"/>
      <c r="J138" s="3"/>
      <c r="K138" s="3"/>
      <c r="L138" s="3"/>
      <c r="M138" s="50" t="s">
        <v>239</v>
      </c>
      <c r="N138" s="6" t="s">
        <v>236</v>
      </c>
      <c r="O138" s="3"/>
      <c r="P138" s="3"/>
      <c r="Q138" s="3"/>
      <c r="R138" s="3"/>
    </row>
    <row r="139" spans="1:18" x14ac:dyDescent="0.45">
      <c r="C139" s="124" t="s">
        <v>25</v>
      </c>
      <c r="D139" s="124"/>
      <c r="E139" s="124"/>
      <c r="F139" s="7"/>
      <c r="G139" s="8" t="s">
        <v>8</v>
      </c>
      <c r="H139" s="8" t="s">
        <v>9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x14ac:dyDescent="0.45">
      <c r="C140" s="9"/>
      <c r="D140" s="10"/>
      <c r="E140" s="10"/>
      <c r="F140" s="7"/>
      <c r="G140" s="11"/>
      <c r="H140" s="11"/>
      <c r="I140" s="3"/>
      <c r="J140" s="3"/>
      <c r="K140" s="3"/>
      <c r="L140" s="3"/>
      <c r="M140" s="3"/>
      <c r="N140" s="3"/>
    </row>
    <row r="141" spans="1:18" x14ac:dyDescent="0.45">
      <c r="C141" s="12"/>
      <c r="D141" s="12"/>
      <c r="E141" s="12"/>
      <c r="F141" s="7"/>
      <c r="G141" s="13"/>
      <c r="H141" s="14"/>
      <c r="I141" s="3"/>
      <c r="J141" s="3"/>
      <c r="K141" s="3"/>
      <c r="L141" s="3"/>
      <c r="M141" s="3"/>
      <c r="N141" s="3"/>
      <c r="O141" s="3"/>
      <c r="P141" s="3"/>
      <c r="Q141" s="3"/>
    </row>
    <row r="142" spans="1:18" x14ac:dyDescent="0.45">
      <c r="C142" s="9"/>
      <c r="D142" s="10"/>
      <c r="E142" s="10"/>
      <c r="G142" s="11"/>
      <c r="H142" s="11"/>
    </row>
    <row r="143" spans="1:18" x14ac:dyDescent="0.45">
      <c r="C143" s="12"/>
      <c r="D143" s="12"/>
      <c r="E143" s="12"/>
      <c r="G143" s="13"/>
      <c r="H143" s="13"/>
    </row>
    <row r="144" spans="1:18" x14ac:dyDescent="0.45">
      <c r="C144" s="9"/>
      <c r="D144" s="10"/>
      <c r="E144" s="10"/>
      <c r="G144" s="11"/>
      <c r="H144" s="11"/>
    </row>
    <row r="145" spans="3:14" x14ac:dyDescent="0.45">
      <c r="C145" s="12"/>
      <c r="D145" s="12"/>
      <c r="E145" s="12"/>
    </row>
    <row r="146" spans="3:14" x14ac:dyDescent="0.45">
      <c r="C146" s="9"/>
      <c r="D146" s="10"/>
      <c r="E146" s="10"/>
    </row>
    <row r="147" spans="3:14" x14ac:dyDescent="0.45">
      <c r="C147" s="12"/>
      <c r="D147" s="12"/>
      <c r="E147" s="12"/>
    </row>
    <row r="148" spans="3:14" x14ac:dyDescent="0.45">
      <c r="C148" s="9"/>
      <c r="D148" s="10"/>
      <c r="E148" s="10"/>
    </row>
    <row r="149" spans="3:14" x14ac:dyDescent="0.45">
      <c r="C149" s="12"/>
      <c r="D149" s="12"/>
      <c r="E149" s="12"/>
    </row>
    <row r="150" spans="3:14" s="6" customFormat="1" x14ac:dyDescent="0.45">
      <c r="C150" s="9"/>
      <c r="D150" s="10"/>
      <c r="E150" s="10"/>
    </row>
    <row r="151" spans="3:14" s="6" customFormat="1" x14ac:dyDescent="0.45">
      <c r="C151" s="12"/>
      <c r="D151" s="12"/>
      <c r="E151" s="12"/>
    </row>
    <row r="152" spans="3:14" s="6" customFormat="1" x14ac:dyDescent="0.45">
      <c r="C152" s="9"/>
      <c r="D152" s="10"/>
      <c r="E152" s="10"/>
    </row>
    <row r="153" spans="3:14" s="6" customFormat="1" x14ac:dyDescent="0.45">
      <c r="C153" s="12"/>
      <c r="D153" s="12"/>
      <c r="E153" s="12"/>
    </row>
    <row r="154" spans="3:14" s="6" customFormat="1" x14ac:dyDescent="0.45">
      <c r="C154" s="9"/>
      <c r="D154" s="10"/>
      <c r="E154" s="10"/>
    </row>
    <row r="155" spans="3:14" s="6" customFormat="1" x14ac:dyDescent="0.45">
      <c r="C155" s="9"/>
      <c r="D155" s="10"/>
      <c r="E155" s="10"/>
    </row>
    <row r="156" spans="3:14" s="6" customFormat="1" x14ac:dyDescent="0.45">
      <c r="C156" s="12"/>
      <c r="D156" s="12"/>
      <c r="E156" s="12"/>
    </row>
    <row r="157" spans="3:14" s="6" customFormat="1" x14ac:dyDescent="0.45">
      <c r="C157" s="9"/>
      <c r="D157" s="10"/>
      <c r="E157" s="10"/>
    </row>
    <row r="158" spans="3:14" s="6" customFormat="1" x14ac:dyDescent="0.45">
      <c r="C158" s="12"/>
      <c r="D158" s="12"/>
      <c r="E158" s="12"/>
    </row>
    <row r="159" spans="3:14" s="6" customFormat="1" x14ac:dyDescent="0.45">
      <c r="C159" s="9"/>
      <c r="D159" s="10"/>
      <c r="E159" s="10"/>
    </row>
    <row r="160" spans="3:14" x14ac:dyDescent="0.45">
      <c r="C160" s="9"/>
      <c r="D160" s="10"/>
      <c r="E160" s="10"/>
      <c r="M160" s="65" t="s">
        <v>242</v>
      </c>
      <c r="N160" s="66" t="s">
        <v>240</v>
      </c>
    </row>
    <row r="161" spans="3:13" s="6" customFormat="1" ht="25.8" x14ac:dyDescent="0.5">
      <c r="C161" s="125" t="s">
        <v>5</v>
      </c>
      <c r="D161" s="125"/>
      <c r="E161" s="125"/>
      <c r="F161" s="125"/>
      <c r="G161" s="125"/>
      <c r="M161" s="64" t="s">
        <v>241</v>
      </c>
    </row>
    <row r="162" spans="3:13" s="6" customFormat="1" x14ac:dyDescent="0.45">
      <c r="C162" s="86" t="s">
        <v>6</v>
      </c>
      <c r="D162" s="126" t="s">
        <v>10</v>
      </c>
      <c r="E162" s="126"/>
      <c r="F162" s="126"/>
      <c r="G162" s="126"/>
    </row>
    <row r="163" spans="3:13" s="6" customFormat="1" x14ac:dyDescent="0.45">
      <c r="C163" s="16"/>
      <c r="D163" s="120"/>
      <c r="E163" s="120"/>
      <c r="F163" s="120"/>
      <c r="G163" s="120"/>
    </row>
    <row r="164" spans="3:13" s="6" customFormat="1" x14ac:dyDescent="0.45">
      <c r="C164" s="17"/>
      <c r="D164" s="134"/>
      <c r="E164" s="134"/>
      <c r="F164" s="134"/>
      <c r="G164" s="134"/>
    </row>
    <row r="165" spans="3:13" s="6" customFormat="1" x14ac:dyDescent="0.45">
      <c r="C165" s="16"/>
      <c r="D165" s="120"/>
      <c r="E165" s="120"/>
      <c r="F165" s="120"/>
      <c r="G165" s="120"/>
    </row>
    <row r="166" spans="3:13" s="6" customFormat="1" x14ac:dyDescent="0.45">
      <c r="C166" s="54"/>
      <c r="D166" s="55"/>
      <c r="E166" s="55"/>
      <c r="F166" s="55"/>
      <c r="G166" s="55"/>
    </row>
    <row r="167" spans="3:13" s="6" customFormat="1" x14ac:dyDescent="0.45">
      <c r="C167" s="54"/>
      <c r="D167" s="55"/>
      <c r="E167" s="55"/>
      <c r="F167" s="55"/>
      <c r="G167" s="55"/>
    </row>
    <row r="168" spans="3:13" s="6" customFormat="1" x14ac:dyDescent="0.45">
      <c r="C168" s="54"/>
      <c r="D168" s="55"/>
      <c r="E168" s="55"/>
      <c r="F168" s="55"/>
      <c r="G168" s="55"/>
    </row>
    <row r="169" spans="3:13" s="6" customFormat="1" x14ac:dyDescent="0.45">
      <c r="C169" s="54"/>
      <c r="D169" s="55"/>
      <c r="E169" s="55"/>
      <c r="F169" s="55"/>
      <c r="G169" s="55"/>
    </row>
    <row r="170" spans="3:13" s="6" customFormat="1" x14ac:dyDescent="0.45">
      <c r="C170" s="54"/>
      <c r="D170" s="55"/>
      <c r="E170" s="55"/>
      <c r="F170" s="55"/>
      <c r="G170" s="55"/>
    </row>
    <row r="171" spans="3:13" s="6" customFormat="1" x14ac:dyDescent="0.45">
      <c r="C171" s="54"/>
      <c r="D171" s="55"/>
      <c r="E171" s="55"/>
      <c r="F171" s="55"/>
      <c r="G171" s="55"/>
    </row>
    <row r="172" spans="3:13" s="6" customFormat="1" x14ac:dyDescent="0.45">
      <c r="C172" s="54"/>
      <c r="D172" s="55"/>
      <c r="E172" s="55"/>
      <c r="F172" s="55"/>
      <c r="G172" s="55"/>
    </row>
    <row r="173" spans="3:13" s="6" customFormat="1" x14ac:dyDescent="0.45">
      <c r="C173" s="54"/>
      <c r="D173" s="55"/>
      <c r="E173" s="55"/>
      <c r="F173" s="55"/>
      <c r="G173" s="55"/>
    </row>
    <row r="174" spans="3:13" s="6" customFormat="1" x14ac:dyDescent="0.45">
      <c r="C174" s="54"/>
      <c r="D174" s="55"/>
      <c r="E174" s="55"/>
      <c r="F174" s="55"/>
      <c r="G174" s="55"/>
    </row>
    <row r="175" spans="3:13" s="6" customFormat="1" x14ac:dyDescent="0.45">
      <c r="C175" s="54"/>
      <c r="D175" s="55"/>
      <c r="E175" s="55"/>
      <c r="F175" s="55"/>
      <c r="G175" s="55"/>
    </row>
    <row r="179" spans="1:31" x14ac:dyDescent="0.45">
      <c r="A179" s="127" t="s">
        <v>229</v>
      </c>
      <c r="B179" s="127"/>
      <c r="C179" s="130" t="s">
        <v>228</v>
      </c>
      <c r="D179" s="130"/>
      <c r="E179" s="130"/>
      <c r="F179" s="5" t="s">
        <v>2</v>
      </c>
      <c r="G179" s="5" t="s">
        <v>3</v>
      </c>
      <c r="H179" s="5" t="s">
        <v>11</v>
      </c>
      <c r="I179" s="2"/>
      <c r="AD179" s="48" t="s">
        <v>237</v>
      </c>
      <c r="AE179" s="6" t="s">
        <v>215</v>
      </c>
    </row>
    <row r="180" spans="1:31" ht="18" x14ac:dyDescent="0.35">
      <c r="A180" s="128"/>
      <c r="B180" s="128"/>
      <c r="C180" s="131"/>
      <c r="D180" s="131"/>
      <c r="E180" s="131"/>
      <c r="F180" s="133" t="s">
        <v>147</v>
      </c>
      <c r="G180" s="133"/>
      <c r="H180" s="122"/>
      <c r="I180" s="2"/>
    </row>
    <row r="181" spans="1:31" ht="14.4" x14ac:dyDescent="0.3">
      <c r="A181" s="129"/>
      <c r="B181" s="129"/>
      <c r="C181" s="132"/>
      <c r="D181" s="132"/>
      <c r="E181" s="132"/>
      <c r="F181" s="133"/>
      <c r="G181" s="133"/>
      <c r="H181" s="122"/>
      <c r="I181" s="3"/>
      <c r="J181" s="3"/>
      <c r="K181" s="3"/>
      <c r="L181" s="3"/>
      <c r="M181" s="3"/>
      <c r="N181" s="3"/>
      <c r="O181" s="3"/>
      <c r="P181" s="3"/>
      <c r="Q181" s="3"/>
      <c r="R181" s="3"/>
    </row>
    <row r="182" spans="1:31" x14ac:dyDescent="0.45">
      <c r="C182" s="7"/>
      <c r="D182" s="7"/>
      <c r="E182" s="7"/>
      <c r="F182" s="7"/>
      <c r="G182" s="7"/>
      <c r="H182" s="7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31" x14ac:dyDescent="0.45">
      <c r="C183" s="123" t="s">
        <v>4</v>
      </c>
      <c r="D183" s="123"/>
      <c r="E183" s="123"/>
      <c r="F183" s="7"/>
      <c r="G183" s="121" t="s">
        <v>7</v>
      </c>
      <c r="H183" s="121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31" x14ac:dyDescent="0.45">
      <c r="C184" s="124" t="s">
        <v>25</v>
      </c>
      <c r="D184" s="124"/>
      <c r="E184" s="124"/>
      <c r="F184" s="7"/>
      <c r="G184" s="8" t="s">
        <v>8</v>
      </c>
      <c r="H184" s="8" t="s">
        <v>9</v>
      </c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31" x14ac:dyDescent="0.45">
      <c r="C185" s="9"/>
      <c r="D185" s="10"/>
      <c r="E185" s="10"/>
      <c r="F185" s="7"/>
      <c r="G185" s="11"/>
      <c r="H185" s="11"/>
      <c r="I185" s="3"/>
      <c r="J185" s="3"/>
      <c r="K185" s="3"/>
      <c r="L185" s="3"/>
      <c r="M185" s="3"/>
      <c r="N185" s="3"/>
    </row>
    <row r="186" spans="1:31" x14ac:dyDescent="0.45">
      <c r="C186" s="12"/>
      <c r="D186" s="12"/>
      <c r="E186" s="12"/>
      <c r="F186" s="7"/>
      <c r="G186" s="13"/>
      <c r="H186" s="14"/>
      <c r="I186" s="3"/>
      <c r="J186" s="3"/>
      <c r="K186" s="3"/>
      <c r="L186" s="3"/>
      <c r="M186" s="3"/>
      <c r="N186" s="3"/>
      <c r="O186" s="3"/>
      <c r="P186" s="3"/>
      <c r="Q186" s="3"/>
    </row>
    <row r="187" spans="1:31" x14ac:dyDescent="0.45">
      <c r="C187" s="9"/>
      <c r="D187" s="10"/>
      <c r="E187" s="10"/>
      <c r="G187" s="11"/>
      <c r="H187" s="11"/>
    </row>
    <row r="188" spans="1:31" x14ac:dyDescent="0.45">
      <c r="C188" s="12"/>
      <c r="D188" s="12"/>
      <c r="E188" s="12"/>
      <c r="G188" s="13"/>
      <c r="H188" s="13"/>
    </row>
    <row r="189" spans="1:31" x14ac:dyDescent="0.45">
      <c r="C189" s="9"/>
      <c r="D189" s="10"/>
      <c r="E189" s="10"/>
      <c r="G189" s="11"/>
      <c r="H189" s="11"/>
    </row>
    <row r="190" spans="1:31" x14ac:dyDescent="0.45">
      <c r="C190" s="12"/>
      <c r="D190" s="12"/>
      <c r="E190" s="12"/>
    </row>
    <row r="191" spans="1:31" x14ac:dyDescent="0.45">
      <c r="C191" s="9"/>
      <c r="D191" s="10"/>
      <c r="E191" s="10"/>
    </row>
    <row r="192" spans="1:31" x14ac:dyDescent="0.45">
      <c r="C192" s="12"/>
      <c r="D192" s="12"/>
      <c r="E192" s="12"/>
    </row>
    <row r="193" spans="3:52" x14ac:dyDescent="0.45">
      <c r="C193" s="9"/>
      <c r="D193" s="10"/>
      <c r="E193" s="10"/>
    </row>
    <row r="194" spans="3:52" x14ac:dyDescent="0.45">
      <c r="C194" s="12"/>
      <c r="D194" s="12"/>
      <c r="E194" s="12"/>
    </row>
    <row r="195" spans="3:52" s="6" customFormat="1" x14ac:dyDescent="0.45">
      <c r="C195" s="9"/>
      <c r="D195" s="10"/>
      <c r="E195" s="10"/>
    </row>
    <row r="196" spans="3:52" s="6" customFormat="1" x14ac:dyDescent="0.45">
      <c r="C196" s="12"/>
      <c r="D196" s="12"/>
      <c r="E196" s="12"/>
    </row>
    <row r="197" spans="3:52" s="6" customFormat="1" x14ac:dyDescent="0.45">
      <c r="C197" s="9"/>
      <c r="D197" s="10"/>
      <c r="E197" s="10"/>
    </row>
    <row r="198" spans="3:52" s="6" customFormat="1" x14ac:dyDescent="0.45">
      <c r="C198" s="12"/>
      <c r="D198" s="12"/>
      <c r="E198" s="12"/>
      <c r="AD198" s="49" t="s">
        <v>238</v>
      </c>
      <c r="AE198" s="6" t="s">
        <v>235</v>
      </c>
      <c r="AY198" s="50" t="s">
        <v>239</v>
      </c>
      <c r="AZ198" s="6" t="s">
        <v>236</v>
      </c>
    </row>
    <row r="199" spans="3:52" s="6" customFormat="1" x14ac:dyDescent="0.45">
      <c r="C199" s="9"/>
      <c r="D199" s="10"/>
      <c r="E199" s="10"/>
    </row>
    <row r="200" spans="3:52" s="6" customFormat="1" x14ac:dyDescent="0.45">
      <c r="C200" s="9"/>
      <c r="D200" s="10"/>
      <c r="E200" s="10"/>
    </row>
    <row r="201" spans="3:52" s="6" customFormat="1" x14ac:dyDescent="0.45">
      <c r="C201" s="12"/>
      <c r="D201" s="12"/>
      <c r="E201" s="12"/>
    </row>
    <row r="202" spans="3:52" s="6" customFormat="1" x14ac:dyDescent="0.45">
      <c r="C202" s="9"/>
      <c r="D202" s="10"/>
      <c r="E202" s="10"/>
    </row>
    <row r="203" spans="3:52" s="6" customFormat="1" x14ac:dyDescent="0.45">
      <c r="C203" s="12"/>
      <c r="D203" s="12"/>
      <c r="E203" s="12"/>
    </row>
    <row r="204" spans="3:52" s="6" customFormat="1" x14ac:dyDescent="0.45">
      <c r="C204" s="9"/>
      <c r="D204" s="10"/>
      <c r="E204" s="10"/>
    </row>
    <row r="206" spans="3:52" s="6" customFormat="1" x14ac:dyDescent="0.45">
      <c r="C206" s="125" t="s">
        <v>5</v>
      </c>
      <c r="D206" s="125"/>
      <c r="E206" s="125"/>
      <c r="F206" s="125"/>
      <c r="G206" s="125"/>
    </row>
    <row r="207" spans="3:52" s="6" customFormat="1" x14ac:dyDescent="0.45">
      <c r="C207" s="86" t="s">
        <v>6</v>
      </c>
      <c r="D207" s="126" t="s">
        <v>10</v>
      </c>
      <c r="E207" s="126"/>
      <c r="F207" s="126"/>
      <c r="G207" s="126"/>
    </row>
    <row r="208" spans="3:52" s="6" customFormat="1" x14ac:dyDescent="0.45">
      <c r="C208" s="16"/>
      <c r="D208" s="120"/>
      <c r="E208" s="120"/>
      <c r="F208" s="120"/>
      <c r="G208" s="120"/>
    </row>
    <row r="209" spans="1:33" s="6" customFormat="1" x14ac:dyDescent="0.45">
      <c r="C209" s="17"/>
      <c r="D209" s="134"/>
      <c r="E209" s="134"/>
      <c r="F209" s="134"/>
      <c r="G209" s="134"/>
    </row>
    <row r="210" spans="1:33" s="6" customFormat="1" x14ac:dyDescent="0.45">
      <c r="C210" s="16"/>
      <c r="D210" s="120"/>
      <c r="E210" s="120"/>
      <c r="F210" s="120"/>
      <c r="G210" s="120"/>
    </row>
    <row r="211" spans="1:33" x14ac:dyDescent="0.35">
      <c r="A211" s="127" t="s">
        <v>231</v>
      </c>
      <c r="B211" s="127"/>
      <c r="C211" s="130" t="s">
        <v>230</v>
      </c>
      <c r="D211" s="130"/>
      <c r="E211" s="130"/>
      <c r="F211" s="5" t="s">
        <v>2</v>
      </c>
      <c r="G211" s="5" t="s">
        <v>3</v>
      </c>
      <c r="H211" s="5" t="s">
        <v>11</v>
      </c>
      <c r="I211" s="2"/>
    </row>
    <row r="212" spans="1:33" ht="18" x14ac:dyDescent="0.35">
      <c r="A212" s="128"/>
      <c r="B212" s="128"/>
      <c r="C212" s="131"/>
      <c r="D212" s="131"/>
      <c r="E212" s="131"/>
      <c r="F212" s="133" t="s">
        <v>150</v>
      </c>
      <c r="G212" s="133"/>
      <c r="H212" s="122"/>
      <c r="I212" s="2"/>
    </row>
    <row r="213" spans="1:33" ht="14.4" x14ac:dyDescent="0.3">
      <c r="A213" s="129"/>
      <c r="B213" s="129"/>
      <c r="C213" s="132"/>
      <c r="D213" s="132"/>
      <c r="E213" s="132"/>
      <c r="F213" s="133"/>
      <c r="G213" s="133"/>
      <c r="H213" s="122"/>
      <c r="I213" s="3"/>
      <c r="J213" s="3"/>
      <c r="K213" s="3"/>
      <c r="L213" s="3"/>
      <c r="M213" s="3"/>
      <c r="N213" s="3"/>
      <c r="O213" s="3"/>
      <c r="P213" s="3"/>
      <c r="Q213" s="3"/>
      <c r="R213" s="3"/>
      <c r="AD213" s="39"/>
      <c r="AE213" s="93" t="s">
        <v>390</v>
      </c>
      <c r="AF213" s="93" t="s">
        <v>391</v>
      </c>
      <c r="AG213" s="93" t="s">
        <v>396</v>
      </c>
    </row>
    <row r="214" spans="1:33" x14ac:dyDescent="0.45">
      <c r="C214" s="7"/>
      <c r="D214" s="7"/>
      <c r="E214" s="7"/>
      <c r="F214" s="7"/>
      <c r="G214" s="7"/>
      <c r="H214" s="7"/>
      <c r="I214" s="3"/>
      <c r="J214" s="3"/>
      <c r="K214" s="3"/>
      <c r="L214" s="3"/>
      <c r="M214" s="3"/>
      <c r="N214" s="3"/>
      <c r="O214" s="3"/>
      <c r="P214" s="3"/>
      <c r="Q214" s="3"/>
      <c r="R214" s="3"/>
      <c r="AD214" s="39" t="s">
        <v>389</v>
      </c>
      <c r="AE214" s="94">
        <v>5.6</v>
      </c>
      <c r="AF214" s="94">
        <v>6.1</v>
      </c>
      <c r="AG214" s="98">
        <f>AVERAGE(AE214:AF214)</f>
        <v>5.85</v>
      </c>
    </row>
    <row r="215" spans="1:33" x14ac:dyDescent="0.45">
      <c r="C215" s="123" t="s">
        <v>4</v>
      </c>
      <c r="D215" s="123"/>
      <c r="E215" s="123"/>
      <c r="F215" s="7"/>
      <c r="G215" s="121" t="s">
        <v>7</v>
      </c>
      <c r="H215" s="121"/>
      <c r="I215" s="3"/>
      <c r="J215" s="3"/>
      <c r="K215" s="3"/>
      <c r="L215" s="3"/>
      <c r="M215" s="3"/>
      <c r="N215" s="3"/>
      <c r="O215" s="3"/>
      <c r="P215" s="3"/>
      <c r="Q215" s="3"/>
      <c r="R215" s="3"/>
      <c r="AD215" s="39" t="s">
        <v>392</v>
      </c>
      <c r="AE215" s="95">
        <v>2164</v>
      </c>
      <c r="AF215" s="95">
        <v>2205</v>
      </c>
      <c r="AG215" s="96">
        <f t="shared" ref="AG215:AG218" si="0">AVERAGE(AE215:AF215)</f>
        <v>2184.5</v>
      </c>
    </row>
    <row r="216" spans="1:33" x14ac:dyDescent="0.45">
      <c r="C216" s="124" t="s">
        <v>25</v>
      </c>
      <c r="D216" s="124"/>
      <c r="E216" s="124"/>
      <c r="F216" s="7"/>
      <c r="G216" s="8" t="s">
        <v>8</v>
      </c>
      <c r="H216" s="8" t="s">
        <v>9</v>
      </c>
      <c r="I216" s="3"/>
      <c r="J216" s="3"/>
      <c r="K216" s="3"/>
      <c r="L216" s="3"/>
      <c r="M216" s="3"/>
      <c r="N216" s="3"/>
      <c r="O216" s="3"/>
      <c r="P216" s="3"/>
      <c r="Q216" s="3"/>
      <c r="R216" s="3"/>
      <c r="AD216" s="39" t="s">
        <v>393</v>
      </c>
      <c r="AE216" s="95">
        <v>38</v>
      </c>
      <c r="AF216" s="95">
        <v>40</v>
      </c>
      <c r="AG216" s="96">
        <f t="shared" si="0"/>
        <v>39</v>
      </c>
    </row>
    <row r="217" spans="1:33" x14ac:dyDescent="0.45">
      <c r="C217" s="9"/>
      <c r="D217" s="10"/>
      <c r="E217" s="10"/>
      <c r="F217" s="7"/>
      <c r="G217" s="11"/>
      <c r="H217" s="11"/>
      <c r="I217" s="3"/>
      <c r="J217" s="3"/>
      <c r="K217" s="3"/>
      <c r="L217" s="3"/>
      <c r="M217" s="3"/>
      <c r="N217" s="3"/>
      <c r="AD217" s="39" t="s">
        <v>394</v>
      </c>
      <c r="AE217" s="95">
        <v>0.11700000000000001</v>
      </c>
      <c r="AF217" s="95">
        <v>0.17699999999999999</v>
      </c>
      <c r="AG217" s="97">
        <f t="shared" si="0"/>
        <v>0.14699999999999999</v>
      </c>
    </row>
    <row r="218" spans="1:33" x14ac:dyDescent="0.45">
      <c r="C218" s="12"/>
      <c r="D218" s="12"/>
      <c r="E218" s="12"/>
      <c r="F218" s="7"/>
      <c r="G218" s="13"/>
      <c r="H218" s="14"/>
      <c r="I218" s="3"/>
      <c r="J218" s="3"/>
      <c r="K218" s="3"/>
      <c r="L218" s="3"/>
      <c r="M218" s="3"/>
      <c r="N218" s="3"/>
      <c r="O218" s="3"/>
      <c r="P218" s="3"/>
      <c r="Q218" s="3"/>
      <c r="AD218" s="39" t="s">
        <v>395</v>
      </c>
      <c r="AE218" s="95">
        <v>0.126</v>
      </c>
      <c r="AF218" s="95">
        <v>0.14499999999999999</v>
      </c>
      <c r="AG218" s="97">
        <f t="shared" si="0"/>
        <v>0.13550000000000001</v>
      </c>
    </row>
    <row r="219" spans="1:33" x14ac:dyDescent="0.45">
      <c r="C219" s="9"/>
      <c r="D219" s="10"/>
      <c r="E219" s="10"/>
      <c r="G219" s="11"/>
      <c r="H219" s="11"/>
    </row>
    <row r="220" spans="1:33" x14ac:dyDescent="0.45">
      <c r="C220" s="12"/>
      <c r="D220" s="12"/>
      <c r="E220" s="12"/>
      <c r="G220" s="13"/>
      <c r="H220" s="13"/>
    </row>
    <row r="221" spans="1:33" x14ac:dyDescent="0.45">
      <c r="C221" s="9"/>
      <c r="D221" s="10"/>
      <c r="E221" s="10"/>
      <c r="G221" s="11"/>
      <c r="H221" s="11"/>
    </row>
    <row r="222" spans="1:33" x14ac:dyDescent="0.45">
      <c r="C222" s="12"/>
      <c r="D222" s="12"/>
      <c r="E222" s="12"/>
    </row>
    <row r="223" spans="1:33" x14ac:dyDescent="0.45">
      <c r="C223" s="9"/>
      <c r="D223" s="10"/>
      <c r="E223" s="10"/>
    </row>
    <row r="224" spans="1:33" x14ac:dyDescent="0.45">
      <c r="C224" s="12"/>
      <c r="D224" s="12"/>
      <c r="E224" s="12"/>
    </row>
    <row r="225" spans="3:7" x14ac:dyDescent="0.45">
      <c r="C225" s="9"/>
      <c r="D225" s="10"/>
      <c r="E225" s="10"/>
    </row>
    <row r="226" spans="3:7" x14ac:dyDescent="0.45">
      <c r="C226" s="12"/>
      <c r="D226" s="12"/>
      <c r="E226" s="12"/>
    </row>
    <row r="227" spans="3:7" s="6" customFormat="1" x14ac:dyDescent="0.45">
      <c r="C227" s="9"/>
      <c r="D227" s="10"/>
      <c r="E227" s="10"/>
    </row>
    <row r="228" spans="3:7" s="6" customFormat="1" x14ac:dyDescent="0.45">
      <c r="C228" s="12"/>
      <c r="D228" s="12"/>
      <c r="E228" s="12"/>
    </row>
    <row r="229" spans="3:7" s="6" customFormat="1" x14ac:dyDescent="0.45">
      <c r="C229" s="9"/>
      <c r="D229" s="10"/>
      <c r="E229" s="10"/>
    </row>
    <row r="230" spans="3:7" s="6" customFormat="1" x14ac:dyDescent="0.45">
      <c r="C230" s="12"/>
      <c r="D230" s="12"/>
      <c r="E230" s="12"/>
    </row>
    <row r="231" spans="3:7" s="6" customFormat="1" x14ac:dyDescent="0.45">
      <c r="C231" s="9"/>
      <c r="D231" s="10"/>
      <c r="E231" s="10"/>
    </row>
    <row r="232" spans="3:7" s="6" customFormat="1" x14ac:dyDescent="0.45">
      <c r="C232" s="9"/>
      <c r="D232" s="10"/>
      <c r="E232" s="10"/>
    </row>
    <row r="233" spans="3:7" s="6" customFormat="1" x14ac:dyDescent="0.45">
      <c r="C233" s="12"/>
      <c r="D233" s="12"/>
      <c r="E233" s="12"/>
    </row>
    <row r="234" spans="3:7" s="6" customFormat="1" x14ac:dyDescent="0.45">
      <c r="C234" s="9"/>
      <c r="D234" s="10"/>
      <c r="E234" s="10"/>
    </row>
    <row r="235" spans="3:7" s="6" customFormat="1" x14ac:dyDescent="0.45">
      <c r="C235" s="12"/>
      <c r="D235" s="12"/>
      <c r="E235" s="12"/>
    </row>
    <row r="236" spans="3:7" s="6" customFormat="1" x14ac:dyDescent="0.45">
      <c r="C236" s="9"/>
      <c r="D236" s="10"/>
      <c r="E236" s="10"/>
    </row>
    <row r="238" spans="3:7" s="6" customFormat="1" x14ac:dyDescent="0.45">
      <c r="C238" s="125" t="s">
        <v>5</v>
      </c>
      <c r="D238" s="125"/>
      <c r="E238" s="125"/>
      <c r="F238" s="125"/>
      <c r="G238" s="125"/>
    </row>
    <row r="239" spans="3:7" s="6" customFormat="1" x14ac:dyDescent="0.45">
      <c r="C239" s="86" t="s">
        <v>6</v>
      </c>
      <c r="D239" s="126" t="s">
        <v>10</v>
      </c>
      <c r="E239" s="126"/>
      <c r="F239" s="126"/>
      <c r="G239" s="126"/>
    </row>
    <row r="240" spans="3:7" s="6" customFormat="1" x14ac:dyDescent="0.45">
      <c r="C240" s="16"/>
      <c r="D240" s="120"/>
      <c r="E240" s="120"/>
      <c r="F240" s="120"/>
      <c r="G240" s="120"/>
    </row>
    <row r="241" spans="3:7" s="6" customFormat="1" x14ac:dyDescent="0.45">
      <c r="C241" s="17"/>
      <c r="D241" s="134"/>
      <c r="E241" s="134"/>
      <c r="F241" s="134"/>
      <c r="G241" s="134"/>
    </row>
    <row r="242" spans="3:7" s="6" customFormat="1" x14ac:dyDescent="0.45">
      <c r="C242" s="16"/>
      <c r="D242" s="120"/>
      <c r="E242" s="120"/>
      <c r="F242" s="120"/>
      <c r="G242" s="120"/>
    </row>
  </sheetData>
  <mergeCells count="91">
    <mergeCell ref="D242:G242"/>
    <mergeCell ref="A211:B213"/>
    <mergeCell ref="C211:E213"/>
    <mergeCell ref="F212:F213"/>
    <mergeCell ref="G212:G213"/>
    <mergeCell ref="C216:E216"/>
    <mergeCell ref="C238:G238"/>
    <mergeCell ref="D239:G239"/>
    <mergeCell ref="D240:G240"/>
    <mergeCell ref="D241:G241"/>
    <mergeCell ref="H212:H213"/>
    <mergeCell ref="C215:E215"/>
    <mergeCell ref="G215:H215"/>
    <mergeCell ref="C184:E184"/>
    <mergeCell ref="C206:G206"/>
    <mergeCell ref="D207:G207"/>
    <mergeCell ref="D208:G208"/>
    <mergeCell ref="D209:G209"/>
    <mergeCell ref="D210:G210"/>
    <mergeCell ref="A179:B181"/>
    <mergeCell ref="C179:E181"/>
    <mergeCell ref="F180:F181"/>
    <mergeCell ref="G180:G181"/>
    <mergeCell ref="H180:H181"/>
    <mergeCell ref="C183:E183"/>
    <mergeCell ref="G183:H183"/>
    <mergeCell ref="C139:E139"/>
    <mergeCell ref="C161:G161"/>
    <mergeCell ref="D162:G162"/>
    <mergeCell ref="D163:G163"/>
    <mergeCell ref="D164:G164"/>
    <mergeCell ref="D165:G165"/>
    <mergeCell ref="A134:B136"/>
    <mergeCell ref="C134:E136"/>
    <mergeCell ref="F135:F136"/>
    <mergeCell ref="G135:G136"/>
    <mergeCell ref="H135:H136"/>
    <mergeCell ref="C138:E138"/>
    <mergeCell ref="G138:H138"/>
    <mergeCell ref="C107:E107"/>
    <mergeCell ref="C129:G129"/>
    <mergeCell ref="D130:G130"/>
    <mergeCell ref="D131:G131"/>
    <mergeCell ref="D132:G132"/>
    <mergeCell ref="D133:G133"/>
    <mergeCell ref="A102:B104"/>
    <mergeCell ref="C102:E104"/>
    <mergeCell ref="F103:F104"/>
    <mergeCell ref="G103:G104"/>
    <mergeCell ref="H103:H104"/>
    <mergeCell ref="C106:E106"/>
    <mergeCell ref="G106:H106"/>
    <mergeCell ref="C72:E72"/>
    <mergeCell ref="C94:G94"/>
    <mergeCell ref="D95:G95"/>
    <mergeCell ref="D96:G96"/>
    <mergeCell ref="D97:G97"/>
    <mergeCell ref="D98:G98"/>
    <mergeCell ref="A67:B69"/>
    <mergeCell ref="C67:E69"/>
    <mergeCell ref="F68:F69"/>
    <mergeCell ref="G68:G69"/>
    <mergeCell ref="H68:H69"/>
    <mergeCell ref="C71:E71"/>
    <mergeCell ref="G71:H71"/>
    <mergeCell ref="C40:E40"/>
    <mergeCell ref="C62:G62"/>
    <mergeCell ref="D63:G63"/>
    <mergeCell ref="D64:G64"/>
    <mergeCell ref="D65:G65"/>
    <mergeCell ref="D66:G66"/>
    <mergeCell ref="A35:B37"/>
    <mergeCell ref="C35:E37"/>
    <mergeCell ref="F36:F37"/>
    <mergeCell ref="G36:G37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C5:E5"/>
    <mergeCell ref="G5:H5"/>
    <mergeCell ref="A1:B3"/>
    <mergeCell ref="C1:E3"/>
    <mergeCell ref="F2:F3"/>
    <mergeCell ref="G2:G3"/>
    <mergeCell ref="H2:H3"/>
  </mergeCells>
  <dataValidations count="2">
    <dataValidation operator="equal" allowBlank="1" showInputMessage="1" showErrorMessage="1" sqref="D30:D33 D64:D66 D96:D98 D131:D133 D163:D175 D208:D210 D240:D242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10" max="16383" man="1"/>
    <brk id="277" max="16383" man="1"/>
    <brk id="344" max="16383" man="1"/>
    <brk id="411" max="16383" man="1"/>
    <brk id="478" max="16383" man="1"/>
    <brk id="545" max="16383" man="1"/>
    <brk id="612" max="16383" man="1"/>
    <brk id="679" max="16383" man="1"/>
    <brk id="746" max="16383" man="1"/>
    <brk id="813" max="16383" man="1"/>
    <brk id="880" max="16383" man="1"/>
    <brk id="947" max="16383" man="1"/>
    <brk id="1014" max="16383" man="1"/>
    <brk id="1081" max="16383" man="1"/>
    <brk id="1148" max="16383" man="1"/>
    <brk id="1215" max="16383" man="1"/>
    <brk id="1282" max="16383" man="1"/>
    <brk id="1349" max="16383" man="1"/>
  </rowBreaks>
  <colBreaks count="1" manualBreakCount="1">
    <brk id="8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92D050"/>
  </sheetPr>
  <dimension ref="A1:AZ239"/>
  <sheetViews>
    <sheetView showGridLines="0" topLeftCell="A27" zoomScale="36" zoomScaleNormal="36" workbookViewId="0">
      <selection activeCell="Z200" sqref="Z200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31" max="31" width="35" customWidth="1"/>
    <col min="51" max="51" width="21.21875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262</v>
      </c>
      <c r="B1" s="127"/>
      <c r="C1" s="130" t="s">
        <v>261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  <c r="M13" s="48" t="s">
        <v>237</v>
      </c>
      <c r="N13" s="6" t="s">
        <v>215</v>
      </c>
    </row>
    <row r="14" spans="1:18" x14ac:dyDescent="0.45">
      <c r="C14" s="12"/>
      <c r="D14" s="12"/>
      <c r="E14" s="12"/>
      <c r="M14" s="49" t="s">
        <v>238</v>
      </c>
      <c r="N14" s="6" t="s">
        <v>235</v>
      </c>
    </row>
    <row r="15" spans="1:18" x14ac:dyDescent="0.45">
      <c r="C15" s="9"/>
      <c r="D15" s="10"/>
      <c r="E15" s="10"/>
      <c r="M15" s="50" t="s">
        <v>239</v>
      </c>
      <c r="N15" s="6" t="s">
        <v>236</v>
      </c>
    </row>
    <row r="16" spans="1:18" x14ac:dyDescent="0.45">
      <c r="C16" s="12"/>
      <c r="D16" s="12"/>
      <c r="E16" s="12"/>
    </row>
    <row r="17" spans="3:14" s="6" customFormat="1" x14ac:dyDescent="0.45">
      <c r="C17" s="9"/>
      <c r="D17" s="10"/>
      <c r="E17" s="10"/>
    </row>
    <row r="18" spans="3:14" s="6" customFormat="1" x14ac:dyDescent="0.45">
      <c r="C18" s="12"/>
      <c r="D18" s="12"/>
      <c r="E18" s="12"/>
      <c r="M18" s="48" t="s">
        <v>237</v>
      </c>
      <c r="N18" s="6" t="s">
        <v>215</v>
      </c>
    </row>
    <row r="19" spans="3:14" s="6" customFormat="1" x14ac:dyDescent="0.45">
      <c r="C19" s="9"/>
      <c r="D19" s="10"/>
      <c r="E19" s="10"/>
    </row>
    <row r="20" spans="3:14" s="6" customFormat="1" x14ac:dyDescent="0.45">
      <c r="C20" s="12"/>
      <c r="D20" s="12"/>
      <c r="E20" s="12"/>
    </row>
    <row r="21" spans="3:14" s="6" customFormat="1" x14ac:dyDescent="0.45">
      <c r="C21" s="9"/>
      <c r="D21" s="10"/>
      <c r="E21" s="10"/>
    </row>
    <row r="22" spans="3:14" s="6" customFormat="1" x14ac:dyDescent="0.45">
      <c r="C22" s="9"/>
      <c r="D22" s="10"/>
      <c r="E22" s="10"/>
    </row>
    <row r="23" spans="3:14" s="6" customFormat="1" x14ac:dyDescent="0.45">
      <c r="C23" s="12"/>
      <c r="D23" s="12"/>
      <c r="E23" s="12"/>
    </row>
    <row r="24" spans="3:14" s="6" customFormat="1" x14ac:dyDescent="0.45">
      <c r="C24" s="9"/>
      <c r="D24" s="10"/>
      <c r="E24" s="10"/>
    </row>
    <row r="25" spans="3:14" s="6" customFormat="1" x14ac:dyDescent="0.45">
      <c r="C25" s="12"/>
      <c r="D25" s="12"/>
      <c r="E25" s="12"/>
    </row>
    <row r="26" spans="3:14" s="6" customFormat="1" x14ac:dyDescent="0.45">
      <c r="C26" s="9"/>
      <c r="D26" s="10"/>
      <c r="E26" s="10"/>
    </row>
    <row r="28" spans="3:14" s="6" customFormat="1" x14ac:dyDescent="0.45">
      <c r="C28" s="125" t="s">
        <v>5</v>
      </c>
      <c r="D28" s="125"/>
      <c r="E28" s="125"/>
      <c r="F28" s="125"/>
      <c r="G28" s="125"/>
    </row>
    <row r="29" spans="3:14" s="6" customFormat="1" x14ac:dyDescent="0.45">
      <c r="C29" s="86" t="s">
        <v>6</v>
      </c>
      <c r="D29" s="126" t="s">
        <v>10</v>
      </c>
      <c r="E29" s="126"/>
      <c r="F29" s="126"/>
      <c r="G29" s="126"/>
    </row>
    <row r="30" spans="3:14" s="6" customFormat="1" x14ac:dyDescent="0.45">
      <c r="C30" s="16"/>
      <c r="D30" s="120"/>
      <c r="E30" s="120"/>
      <c r="F30" s="120"/>
      <c r="G30" s="120"/>
    </row>
    <row r="31" spans="3:14" s="6" customFormat="1" x14ac:dyDescent="0.45">
      <c r="C31" s="17"/>
      <c r="D31" s="134"/>
      <c r="E31" s="134"/>
      <c r="F31" s="134"/>
      <c r="G31" s="134"/>
    </row>
    <row r="32" spans="3:14" s="6" customFormat="1" x14ac:dyDescent="0.45">
      <c r="C32" s="16"/>
      <c r="D32" s="120"/>
      <c r="E32" s="120"/>
      <c r="F32" s="120"/>
      <c r="G32" s="120"/>
    </row>
    <row r="42" spans="1:18" x14ac:dyDescent="0.45">
      <c r="A42" s="127" t="s">
        <v>264</v>
      </c>
      <c r="B42" s="127"/>
      <c r="C42" s="130" t="s">
        <v>263</v>
      </c>
      <c r="D42" s="130"/>
      <c r="E42" s="130"/>
      <c r="F42" s="5" t="s">
        <v>2</v>
      </c>
      <c r="G42" s="5" t="s">
        <v>3</v>
      </c>
      <c r="H42" s="5" t="s">
        <v>11</v>
      </c>
      <c r="I42" s="2"/>
      <c r="M42" s="48" t="s">
        <v>237</v>
      </c>
      <c r="N42" s="6" t="s">
        <v>215</v>
      </c>
    </row>
    <row r="43" spans="1:18" ht="18" x14ac:dyDescent="0.35">
      <c r="A43" s="128"/>
      <c r="B43" s="128"/>
      <c r="C43" s="131"/>
      <c r="D43" s="131"/>
      <c r="E43" s="131"/>
      <c r="F43" s="133" t="s">
        <v>141</v>
      </c>
      <c r="G43" s="133"/>
      <c r="H43" s="122"/>
      <c r="I43" s="2"/>
    </row>
    <row r="44" spans="1:18" ht="14.4" x14ac:dyDescent="0.3">
      <c r="A44" s="129"/>
      <c r="B44" s="129"/>
      <c r="C44" s="132"/>
      <c r="D44" s="132"/>
      <c r="E44" s="132"/>
      <c r="F44" s="133"/>
      <c r="G44" s="133"/>
      <c r="H44" s="122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 x14ac:dyDescent="0.45">
      <c r="C45" s="7"/>
      <c r="D45" s="7"/>
      <c r="E45" s="7"/>
      <c r="F45" s="7"/>
      <c r="G45" s="7"/>
      <c r="H45" s="7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x14ac:dyDescent="0.45">
      <c r="C46" s="123" t="s">
        <v>4</v>
      </c>
      <c r="D46" s="123"/>
      <c r="E46" s="123"/>
      <c r="F46" s="7"/>
      <c r="G46" s="121" t="s">
        <v>7</v>
      </c>
      <c r="H46" s="121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 x14ac:dyDescent="0.45">
      <c r="C47" s="124" t="s">
        <v>25</v>
      </c>
      <c r="D47" s="124"/>
      <c r="E47" s="124"/>
      <c r="F47" s="7"/>
      <c r="G47" s="8" t="s">
        <v>8</v>
      </c>
      <c r="H47" s="8" t="s">
        <v>9</v>
      </c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 x14ac:dyDescent="0.45">
      <c r="C48" s="9"/>
      <c r="D48" s="10"/>
      <c r="E48" s="10"/>
      <c r="F48" s="7"/>
      <c r="G48" s="11"/>
      <c r="H48" s="11"/>
      <c r="I48" s="3"/>
      <c r="J48" s="3"/>
      <c r="K48" s="3"/>
      <c r="L48" s="3"/>
      <c r="M48" s="3"/>
      <c r="N48" s="3"/>
    </row>
    <row r="49" spans="3:17" x14ac:dyDescent="0.45">
      <c r="C49" s="12"/>
      <c r="D49" s="12"/>
      <c r="E49" s="12"/>
      <c r="F49" s="7"/>
      <c r="G49" s="13"/>
      <c r="H49" s="14"/>
      <c r="I49" s="3"/>
      <c r="J49" s="3"/>
      <c r="K49" s="3"/>
      <c r="L49" s="3"/>
      <c r="M49" s="3"/>
      <c r="N49" s="3"/>
      <c r="O49" s="3"/>
      <c r="P49" s="3"/>
      <c r="Q49" s="3"/>
    </row>
    <row r="50" spans="3:17" x14ac:dyDescent="0.45">
      <c r="C50" s="9"/>
      <c r="D50" s="10"/>
      <c r="E50" s="10"/>
      <c r="G50" s="11"/>
      <c r="H50" s="11"/>
    </row>
    <row r="51" spans="3:17" x14ac:dyDescent="0.45">
      <c r="C51" s="12"/>
      <c r="D51" s="12"/>
      <c r="E51" s="12"/>
      <c r="G51" s="13"/>
      <c r="H51" s="13"/>
    </row>
    <row r="52" spans="3:17" x14ac:dyDescent="0.45">
      <c r="C52" s="9"/>
      <c r="D52" s="10"/>
      <c r="E52" s="10"/>
      <c r="G52" s="11"/>
      <c r="H52" s="11"/>
    </row>
    <row r="53" spans="3:17" x14ac:dyDescent="0.45">
      <c r="C53" s="12"/>
      <c r="D53" s="12"/>
      <c r="E53" s="12"/>
    </row>
    <row r="54" spans="3:17" x14ac:dyDescent="0.45">
      <c r="C54" s="9"/>
      <c r="D54" s="10"/>
      <c r="E54" s="10"/>
    </row>
    <row r="55" spans="3:17" x14ac:dyDescent="0.45">
      <c r="C55" s="12"/>
      <c r="D55" s="12"/>
      <c r="E55" s="12"/>
    </row>
    <row r="56" spans="3:17" x14ac:dyDescent="0.45">
      <c r="C56" s="9"/>
      <c r="D56" s="10"/>
      <c r="E56" s="10"/>
    </row>
    <row r="57" spans="3:17" x14ac:dyDescent="0.45">
      <c r="C57" s="12"/>
      <c r="D57" s="12"/>
      <c r="E57" s="12"/>
    </row>
    <row r="58" spans="3:17" s="6" customFormat="1" x14ac:dyDescent="0.45">
      <c r="C58" s="9"/>
      <c r="D58" s="10"/>
      <c r="E58" s="10"/>
    </row>
    <row r="59" spans="3:17" s="6" customFormat="1" x14ac:dyDescent="0.45">
      <c r="C59" s="12"/>
      <c r="D59" s="12"/>
      <c r="E59" s="12"/>
    </row>
    <row r="60" spans="3:17" s="6" customFormat="1" x14ac:dyDescent="0.45">
      <c r="C60" s="9"/>
      <c r="D60" s="10"/>
      <c r="E60" s="10"/>
    </row>
    <row r="61" spans="3:17" s="6" customFormat="1" x14ac:dyDescent="0.45">
      <c r="C61" s="12"/>
      <c r="D61" s="12"/>
      <c r="E61" s="12"/>
    </row>
    <row r="62" spans="3:17" s="6" customFormat="1" x14ac:dyDescent="0.45">
      <c r="C62" s="9"/>
      <c r="D62" s="10"/>
      <c r="E62" s="10"/>
    </row>
    <row r="63" spans="3:17" s="6" customFormat="1" x14ac:dyDescent="0.45">
      <c r="C63" s="9"/>
      <c r="D63" s="10"/>
      <c r="E63" s="10"/>
    </row>
    <row r="64" spans="3:17" s="6" customFormat="1" x14ac:dyDescent="0.45">
      <c r="C64" s="12"/>
      <c r="D64" s="12"/>
      <c r="E64" s="12"/>
    </row>
    <row r="65" spans="1:18" s="6" customFormat="1" x14ac:dyDescent="0.45">
      <c r="C65" s="9"/>
      <c r="D65" s="10"/>
      <c r="E65" s="10"/>
    </row>
    <row r="66" spans="1:18" s="6" customFormat="1" x14ac:dyDescent="0.45">
      <c r="C66" s="12"/>
      <c r="D66" s="12"/>
      <c r="E66" s="12"/>
    </row>
    <row r="67" spans="1:18" s="6" customFormat="1" x14ac:dyDescent="0.45">
      <c r="C67" s="9"/>
      <c r="D67" s="10"/>
      <c r="E67" s="10"/>
    </row>
    <row r="69" spans="1:18" s="6" customFormat="1" x14ac:dyDescent="0.45">
      <c r="C69" s="125" t="s">
        <v>5</v>
      </c>
      <c r="D69" s="125"/>
      <c r="E69" s="125"/>
      <c r="F69" s="125"/>
      <c r="G69" s="125"/>
    </row>
    <row r="70" spans="1:18" s="6" customFormat="1" x14ac:dyDescent="0.45">
      <c r="C70" s="86" t="s">
        <v>6</v>
      </c>
      <c r="D70" s="126" t="s">
        <v>10</v>
      </c>
      <c r="E70" s="126"/>
      <c r="F70" s="126"/>
      <c r="G70" s="126"/>
    </row>
    <row r="71" spans="1:18" s="6" customFormat="1" x14ac:dyDescent="0.45">
      <c r="C71" s="16"/>
      <c r="D71" s="120"/>
      <c r="E71" s="120"/>
      <c r="F71" s="120"/>
      <c r="G71" s="120"/>
    </row>
    <row r="72" spans="1:18" s="6" customFormat="1" x14ac:dyDescent="0.45">
      <c r="C72" s="17"/>
      <c r="D72" s="134"/>
      <c r="E72" s="134"/>
      <c r="F72" s="134"/>
      <c r="G72" s="134"/>
    </row>
    <row r="73" spans="1:18" s="6" customFormat="1" x14ac:dyDescent="0.45">
      <c r="C73" s="16"/>
      <c r="D73" s="120"/>
      <c r="E73" s="120"/>
      <c r="F73" s="120"/>
      <c r="G73" s="120"/>
    </row>
    <row r="74" spans="1:18" x14ac:dyDescent="0.35">
      <c r="A74" s="127" t="s">
        <v>266</v>
      </c>
      <c r="B74" s="127"/>
      <c r="C74" s="130" t="s">
        <v>300</v>
      </c>
      <c r="D74" s="130"/>
      <c r="E74" s="130"/>
      <c r="F74" s="5" t="s">
        <v>2</v>
      </c>
      <c r="G74" s="5" t="s">
        <v>3</v>
      </c>
      <c r="H74" s="5" t="s">
        <v>11</v>
      </c>
      <c r="I74" s="2"/>
    </row>
    <row r="75" spans="1:18" ht="18" x14ac:dyDescent="0.35">
      <c r="A75" s="128"/>
      <c r="B75" s="128"/>
      <c r="C75" s="131"/>
      <c r="D75" s="131"/>
      <c r="E75" s="131"/>
      <c r="F75" s="133" t="s">
        <v>299</v>
      </c>
      <c r="G75" s="133"/>
      <c r="H75" s="122"/>
      <c r="I75" s="2"/>
    </row>
    <row r="76" spans="1:18" ht="14.4" x14ac:dyDescent="0.3">
      <c r="A76" s="129"/>
      <c r="B76" s="129"/>
      <c r="C76" s="132"/>
      <c r="D76" s="132"/>
      <c r="E76" s="132"/>
      <c r="F76" s="133"/>
      <c r="G76" s="133"/>
      <c r="H76" s="122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 x14ac:dyDescent="0.45">
      <c r="C77" s="7"/>
      <c r="D77" s="7"/>
      <c r="E77" s="7"/>
      <c r="F77" s="7"/>
      <c r="G77" s="7"/>
      <c r="H77" s="7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 x14ac:dyDescent="0.45">
      <c r="C78" s="123" t="s">
        <v>4</v>
      </c>
      <c r="D78" s="123"/>
      <c r="E78" s="123"/>
      <c r="F78" s="7"/>
      <c r="G78" s="121" t="s">
        <v>7</v>
      </c>
      <c r="H78" s="121"/>
      <c r="I78" s="3"/>
      <c r="J78" s="3"/>
      <c r="K78" s="3"/>
      <c r="M78" s="49" t="s">
        <v>238</v>
      </c>
      <c r="N78" s="6" t="s">
        <v>235</v>
      </c>
      <c r="O78" s="3"/>
      <c r="P78" s="3"/>
      <c r="Q78" s="3"/>
      <c r="R78" s="3"/>
    </row>
    <row r="79" spans="1:18" x14ac:dyDescent="0.45">
      <c r="C79" s="124" t="s">
        <v>25</v>
      </c>
      <c r="D79" s="124"/>
      <c r="E79" s="124"/>
      <c r="F79" s="7"/>
      <c r="G79" s="8" t="s">
        <v>8</v>
      </c>
      <c r="H79" s="8" t="s">
        <v>9</v>
      </c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1:18" x14ac:dyDescent="0.45">
      <c r="C80" s="9"/>
      <c r="D80" s="10"/>
      <c r="E80" s="10"/>
      <c r="F80" s="7"/>
      <c r="G80" s="11"/>
      <c r="H80" s="11"/>
      <c r="I80" s="3"/>
      <c r="J80" s="3"/>
      <c r="K80" s="3"/>
      <c r="L80" s="3"/>
      <c r="M80" s="3"/>
      <c r="N80" s="3"/>
    </row>
    <row r="81" spans="3:17" x14ac:dyDescent="0.45">
      <c r="C81" s="12"/>
      <c r="D81" s="12"/>
      <c r="E81" s="12"/>
      <c r="F81" s="7"/>
      <c r="G81" s="13"/>
      <c r="H81" s="14"/>
      <c r="I81" s="3"/>
      <c r="J81" s="3"/>
      <c r="K81" s="3"/>
      <c r="L81" s="3"/>
      <c r="M81" s="3"/>
      <c r="N81" s="3"/>
      <c r="O81" s="3"/>
      <c r="P81" s="3"/>
      <c r="Q81" s="3"/>
    </row>
    <row r="82" spans="3:17" x14ac:dyDescent="0.45">
      <c r="C82" s="9"/>
      <c r="D82" s="10"/>
      <c r="E82" s="10"/>
      <c r="G82" s="11"/>
      <c r="H82" s="11"/>
    </row>
    <row r="83" spans="3:17" x14ac:dyDescent="0.45">
      <c r="C83" s="12"/>
      <c r="D83" s="12"/>
      <c r="E83" s="12"/>
      <c r="G83" s="13"/>
      <c r="H83" s="13"/>
    </row>
    <row r="84" spans="3:17" x14ac:dyDescent="0.45">
      <c r="C84" s="9"/>
      <c r="D84" s="10"/>
      <c r="E84" s="10"/>
      <c r="G84" s="11"/>
      <c r="H84" s="11"/>
    </row>
    <row r="85" spans="3:17" x14ac:dyDescent="0.45">
      <c r="C85" s="12"/>
      <c r="D85" s="12"/>
      <c r="E85" s="12"/>
    </row>
    <row r="86" spans="3:17" x14ac:dyDescent="0.45">
      <c r="C86" s="9"/>
      <c r="D86" s="10"/>
      <c r="E86" s="10"/>
    </row>
    <row r="87" spans="3:17" x14ac:dyDescent="0.45">
      <c r="C87" s="12"/>
      <c r="D87" s="12"/>
      <c r="E87" s="12"/>
    </row>
    <row r="88" spans="3:17" x14ac:dyDescent="0.45">
      <c r="C88" s="9"/>
      <c r="D88" s="10"/>
      <c r="E88" s="10"/>
    </row>
    <row r="89" spans="3:17" x14ac:dyDescent="0.45">
      <c r="C89" s="12"/>
      <c r="D89" s="12"/>
      <c r="E89" s="12"/>
    </row>
    <row r="90" spans="3:17" s="6" customFormat="1" x14ac:dyDescent="0.45">
      <c r="C90" s="9"/>
      <c r="D90" s="10"/>
      <c r="E90" s="10"/>
    </row>
    <row r="91" spans="3:17" s="6" customFormat="1" x14ac:dyDescent="0.45">
      <c r="C91" s="12"/>
      <c r="D91" s="12"/>
      <c r="E91" s="12"/>
    </row>
    <row r="92" spans="3:17" s="6" customFormat="1" x14ac:dyDescent="0.45">
      <c r="C92" s="9"/>
      <c r="D92" s="10"/>
      <c r="E92" s="10"/>
    </row>
    <row r="93" spans="3:17" s="6" customFormat="1" x14ac:dyDescent="0.45">
      <c r="C93" s="12"/>
      <c r="D93" s="12"/>
      <c r="E93" s="12"/>
    </row>
    <row r="94" spans="3:17" s="6" customFormat="1" x14ac:dyDescent="0.45">
      <c r="C94" s="9"/>
      <c r="D94" s="10"/>
      <c r="E94" s="10"/>
    </row>
    <row r="95" spans="3:17" s="6" customFormat="1" x14ac:dyDescent="0.45">
      <c r="C95" s="9"/>
      <c r="D95" s="10"/>
      <c r="E95" s="10"/>
    </row>
    <row r="96" spans="3:17" s="6" customFormat="1" x14ac:dyDescent="0.45">
      <c r="C96" s="12"/>
      <c r="D96" s="12"/>
      <c r="E96" s="12"/>
    </row>
    <row r="97" spans="1:25" s="6" customFormat="1" x14ac:dyDescent="0.45">
      <c r="C97" s="9"/>
      <c r="D97" s="10"/>
      <c r="E97" s="10"/>
    </row>
    <row r="98" spans="1:25" s="6" customFormat="1" x14ac:dyDescent="0.45">
      <c r="C98" s="12"/>
      <c r="D98" s="12"/>
      <c r="E98" s="12"/>
    </row>
    <row r="99" spans="1:25" s="6" customFormat="1" ht="25.8" x14ac:dyDescent="0.5">
      <c r="C99" s="9"/>
      <c r="D99" s="10"/>
      <c r="E99" s="10"/>
      <c r="M99" s="64" t="s">
        <v>243</v>
      </c>
    </row>
    <row r="101" spans="1:25" s="6" customFormat="1" x14ac:dyDescent="0.45">
      <c r="C101" s="125" t="s">
        <v>5</v>
      </c>
      <c r="D101" s="125"/>
      <c r="E101" s="125"/>
      <c r="F101" s="125"/>
      <c r="G101" s="125"/>
    </row>
    <row r="102" spans="1:25" s="6" customFormat="1" x14ac:dyDescent="0.45">
      <c r="C102" s="86" t="s">
        <v>6</v>
      </c>
      <c r="D102" s="126" t="s">
        <v>10</v>
      </c>
      <c r="E102" s="126"/>
      <c r="F102" s="126"/>
      <c r="G102" s="126"/>
    </row>
    <row r="103" spans="1:25" s="6" customFormat="1" x14ac:dyDescent="0.45">
      <c r="C103" s="16"/>
      <c r="D103" s="120"/>
      <c r="E103" s="120"/>
      <c r="F103" s="120"/>
      <c r="G103" s="120"/>
    </row>
    <row r="104" spans="1:25" s="6" customFormat="1" x14ac:dyDescent="0.45">
      <c r="C104" s="17"/>
      <c r="D104" s="134"/>
      <c r="E104" s="134"/>
      <c r="F104" s="134"/>
      <c r="G104" s="134"/>
    </row>
    <row r="105" spans="1:25" s="6" customFormat="1" x14ac:dyDescent="0.45">
      <c r="C105" s="16"/>
      <c r="D105" s="120"/>
      <c r="E105" s="120"/>
      <c r="F105" s="120"/>
      <c r="G105" s="120"/>
    </row>
    <row r="109" spans="1:25" x14ac:dyDescent="0.45">
      <c r="A109" s="127" t="s">
        <v>267</v>
      </c>
      <c r="B109" s="127"/>
      <c r="C109" s="130" t="s">
        <v>265</v>
      </c>
      <c r="D109" s="130"/>
      <c r="E109" s="130"/>
      <c r="F109" s="5" t="s">
        <v>2</v>
      </c>
      <c r="G109" s="5" t="s">
        <v>3</v>
      </c>
      <c r="H109" s="5" t="s">
        <v>11</v>
      </c>
      <c r="I109" s="2"/>
      <c r="M109" s="49" t="s">
        <v>238</v>
      </c>
      <c r="N109" s="6" t="s">
        <v>235</v>
      </c>
      <c r="X109" s="49" t="s">
        <v>238</v>
      </c>
      <c r="Y109" s="6" t="s">
        <v>235</v>
      </c>
    </row>
    <row r="110" spans="1:25" ht="18" x14ac:dyDescent="0.35">
      <c r="A110" s="128"/>
      <c r="B110" s="128"/>
      <c r="C110" s="131"/>
      <c r="D110" s="131"/>
      <c r="E110" s="131"/>
      <c r="F110" s="133" t="s">
        <v>138</v>
      </c>
      <c r="G110" s="133"/>
      <c r="H110" s="122"/>
      <c r="I110" s="2"/>
    </row>
    <row r="111" spans="1:25" ht="14.4" x14ac:dyDescent="0.3">
      <c r="A111" s="129"/>
      <c r="B111" s="129"/>
      <c r="C111" s="132"/>
      <c r="D111" s="132"/>
      <c r="E111" s="132"/>
      <c r="F111" s="133"/>
      <c r="G111" s="133"/>
      <c r="H111" s="122"/>
      <c r="I111" s="3"/>
      <c r="J111" s="3"/>
      <c r="K111" s="3"/>
      <c r="L111" s="3"/>
      <c r="M111" s="3"/>
      <c r="N111" s="3"/>
      <c r="O111" s="3"/>
      <c r="P111" s="3"/>
      <c r="Q111" s="3"/>
      <c r="R111" s="3"/>
    </row>
    <row r="112" spans="1:25" x14ac:dyDescent="0.45">
      <c r="C112" s="7"/>
      <c r="D112" s="7"/>
      <c r="E112" s="7"/>
      <c r="F112" s="7"/>
      <c r="G112" s="7"/>
      <c r="H112" s="7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3:18" x14ac:dyDescent="0.45">
      <c r="C113" s="123" t="s">
        <v>4</v>
      </c>
      <c r="D113" s="123"/>
      <c r="E113" s="123"/>
      <c r="F113" s="7"/>
      <c r="G113" s="121" t="s">
        <v>7</v>
      </c>
      <c r="H113" s="121"/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3:18" x14ac:dyDescent="0.45">
      <c r="C114" s="124" t="s">
        <v>25</v>
      </c>
      <c r="D114" s="124"/>
      <c r="E114" s="124"/>
      <c r="F114" s="7"/>
      <c r="G114" s="8" t="s">
        <v>8</v>
      </c>
      <c r="H114" s="8" t="s">
        <v>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</row>
    <row r="115" spans="3:18" x14ac:dyDescent="0.45">
      <c r="C115" s="9"/>
      <c r="D115" s="10"/>
      <c r="E115" s="10"/>
      <c r="F115" s="7"/>
      <c r="G115" s="11"/>
      <c r="H115" s="11"/>
      <c r="I115" s="3"/>
      <c r="J115" s="3"/>
      <c r="K115" s="3"/>
      <c r="L115" s="3"/>
      <c r="M115" s="3"/>
      <c r="N115" s="3"/>
    </row>
    <row r="116" spans="3:18" x14ac:dyDescent="0.45">
      <c r="C116" s="12"/>
      <c r="D116" s="12"/>
      <c r="E116" s="12"/>
      <c r="F116" s="7"/>
      <c r="G116" s="13"/>
      <c r="H116" s="14"/>
      <c r="I116" s="3"/>
      <c r="J116" s="3"/>
      <c r="K116" s="3"/>
      <c r="L116" s="3"/>
      <c r="M116" s="3"/>
      <c r="N116" s="3"/>
      <c r="O116" s="3"/>
      <c r="P116" s="3"/>
      <c r="Q116" s="3"/>
    </row>
    <row r="117" spans="3:18" x14ac:dyDescent="0.45">
      <c r="C117" s="9"/>
      <c r="D117" s="10"/>
      <c r="E117" s="10"/>
      <c r="G117" s="11"/>
      <c r="H117" s="11"/>
    </row>
    <row r="118" spans="3:18" x14ac:dyDescent="0.45">
      <c r="C118" s="12"/>
      <c r="D118" s="12"/>
      <c r="E118" s="12"/>
      <c r="G118" s="13"/>
      <c r="H118" s="13"/>
    </row>
    <row r="119" spans="3:18" x14ac:dyDescent="0.45">
      <c r="C119" s="9"/>
      <c r="D119" s="10"/>
      <c r="E119" s="10"/>
      <c r="G119" s="11"/>
      <c r="H119" s="11"/>
    </row>
    <row r="120" spans="3:18" x14ac:dyDescent="0.45">
      <c r="C120" s="12"/>
      <c r="D120" s="12"/>
      <c r="E120" s="12"/>
    </row>
    <row r="121" spans="3:18" x14ac:dyDescent="0.45">
      <c r="C121" s="9"/>
      <c r="D121" s="10"/>
      <c r="E121" s="10"/>
    </row>
    <row r="122" spans="3:18" x14ac:dyDescent="0.45">
      <c r="C122" s="12"/>
      <c r="D122" s="12"/>
      <c r="E122" s="12"/>
    </row>
    <row r="123" spans="3:18" x14ac:dyDescent="0.45">
      <c r="C123" s="9"/>
      <c r="D123" s="10"/>
      <c r="E123" s="10"/>
    </row>
    <row r="124" spans="3:18" x14ac:dyDescent="0.45">
      <c r="C124" s="12"/>
      <c r="D124" s="12"/>
      <c r="E124" s="12"/>
    </row>
    <row r="125" spans="3:18" s="6" customFormat="1" x14ac:dyDescent="0.45">
      <c r="C125" s="9"/>
      <c r="D125" s="10"/>
      <c r="E125" s="10"/>
    </row>
    <row r="126" spans="3:18" s="6" customFormat="1" x14ac:dyDescent="0.45">
      <c r="C126" s="12"/>
      <c r="D126" s="12"/>
      <c r="E126" s="12"/>
    </row>
    <row r="127" spans="3:18" s="6" customFormat="1" x14ac:dyDescent="0.45">
      <c r="C127" s="9"/>
      <c r="D127" s="10"/>
      <c r="E127" s="10"/>
    </row>
    <row r="128" spans="3:18" s="6" customFormat="1" x14ac:dyDescent="0.45">
      <c r="C128" s="12"/>
      <c r="D128" s="12"/>
      <c r="E128" s="12"/>
    </row>
    <row r="129" spans="1:18" s="6" customFormat="1" x14ac:dyDescent="0.45">
      <c r="C129" s="9"/>
      <c r="D129" s="10"/>
      <c r="E129" s="10"/>
    </row>
    <row r="130" spans="1:18" s="6" customFormat="1" x14ac:dyDescent="0.45">
      <c r="C130" s="9"/>
      <c r="D130" s="10"/>
      <c r="E130" s="10"/>
    </row>
    <row r="131" spans="1:18" s="6" customFormat="1" x14ac:dyDescent="0.45">
      <c r="C131" s="12"/>
      <c r="D131" s="12"/>
      <c r="E131" s="12"/>
    </row>
    <row r="132" spans="1:18" s="6" customFormat="1" x14ac:dyDescent="0.45">
      <c r="C132" s="9"/>
      <c r="D132" s="10"/>
      <c r="E132" s="10"/>
    </row>
    <row r="133" spans="1:18" s="6" customFormat="1" x14ac:dyDescent="0.45">
      <c r="C133" s="12"/>
      <c r="D133" s="12"/>
      <c r="E133" s="12"/>
    </row>
    <row r="134" spans="1:18" s="6" customFormat="1" x14ac:dyDescent="0.45">
      <c r="C134" s="9"/>
      <c r="D134" s="10"/>
      <c r="E134" s="10"/>
    </row>
    <row r="136" spans="1:18" s="6" customFormat="1" x14ac:dyDescent="0.45">
      <c r="C136" s="125" t="s">
        <v>5</v>
      </c>
      <c r="D136" s="125"/>
      <c r="E136" s="125"/>
      <c r="F136" s="125"/>
      <c r="G136" s="125"/>
    </row>
    <row r="137" spans="1:18" s="6" customFormat="1" x14ac:dyDescent="0.45">
      <c r="C137" s="86" t="s">
        <v>6</v>
      </c>
      <c r="D137" s="126" t="s">
        <v>10</v>
      </c>
      <c r="E137" s="126"/>
      <c r="F137" s="126"/>
      <c r="G137" s="126"/>
    </row>
    <row r="138" spans="1:18" s="6" customFormat="1" x14ac:dyDescent="0.45">
      <c r="C138" s="16"/>
      <c r="D138" s="120"/>
      <c r="E138" s="120"/>
      <c r="F138" s="120"/>
      <c r="G138" s="120"/>
    </row>
    <row r="139" spans="1:18" s="6" customFormat="1" x14ac:dyDescent="0.45">
      <c r="C139" s="17"/>
      <c r="D139" s="134"/>
      <c r="E139" s="134"/>
      <c r="F139" s="134"/>
      <c r="G139" s="134"/>
    </row>
    <row r="140" spans="1:18" s="6" customFormat="1" x14ac:dyDescent="0.45">
      <c r="C140" s="16"/>
      <c r="D140" s="120"/>
      <c r="E140" s="120"/>
      <c r="F140" s="120"/>
      <c r="G140" s="120"/>
    </row>
    <row r="141" spans="1:18" x14ac:dyDescent="0.35">
      <c r="A141" s="127" t="s">
        <v>269</v>
      </c>
      <c r="B141" s="127"/>
      <c r="C141" s="130" t="s">
        <v>263</v>
      </c>
      <c r="D141" s="130"/>
      <c r="E141" s="130"/>
      <c r="F141" s="5" t="s">
        <v>2</v>
      </c>
      <c r="G141" s="5" t="s">
        <v>3</v>
      </c>
      <c r="H141" s="5" t="s">
        <v>11</v>
      </c>
      <c r="I141" s="2"/>
    </row>
    <row r="142" spans="1:18" ht="18" x14ac:dyDescent="0.35">
      <c r="A142" s="128"/>
      <c r="B142" s="128"/>
      <c r="C142" s="131"/>
      <c r="D142" s="131"/>
      <c r="E142" s="131"/>
      <c r="F142" s="133" t="s">
        <v>141</v>
      </c>
      <c r="G142" s="133"/>
      <c r="H142" s="122"/>
      <c r="I142" s="2"/>
    </row>
    <row r="143" spans="1:18" ht="14.4" x14ac:dyDescent="0.3">
      <c r="A143" s="129"/>
      <c r="B143" s="129"/>
      <c r="C143" s="132"/>
      <c r="D143" s="132"/>
      <c r="E143" s="132"/>
      <c r="F143" s="133"/>
      <c r="G143" s="133"/>
      <c r="H143" s="122"/>
      <c r="I143" s="3"/>
      <c r="J143" s="3"/>
      <c r="K143" s="3"/>
      <c r="L143" s="3"/>
      <c r="M143" s="3"/>
      <c r="N143" s="3"/>
      <c r="O143" s="3"/>
      <c r="P143" s="3"/>
      <c r="Q143" s="3"/>
      <c r="R143" s="3"/>
    </row>
    <row r="144" spans="1:18" x14ac:dyDescent="0.45">
      <c r="C144" s="7"/>
      <c r="D144" s="7"/>
      <c r="E144" s="7"/>
      <c r="F144" s="7"/>
      <c r="G144" s="7"/>
      <c r="H144" s="7"/>
      <c r="I144" s="3"/>
      <c r="J144" s="3"/>
      <c r="K144" s="3"/>
      <c r="L144" s="3"/>
      <c r="M144" s="3"/>
      <c r="N144" s="3"/>
      <c r="O144" s="3"/>
      <c r="P144" s="3"/>
      <c r="Q144" s="3"/>
      <c r="R144" s="3"/>
    </row>
    <row r="145" spans="3:32" x14ac:dyDescent="0.45">
      <c r="C145" s="123" t="s">
        <v>4</v>
      </c>
      <c r="D145" s="123"/>
      <c r="E145" s="123"/>
      <c r="F145" s="7"/>
      <c r="G145" s="121" t="s">
        <v>7</v>
      </c>
      <c r="H145" s="121"/>
      <c r="I145" s="3"/>
      <c r="J145" s="3"/>
      <c r="K145" s="3"/>
      <c r="L145" s="3"/>
      <c r="M145" s="49" t="s">
        <v>238</v>
      </c>
      <c r="N145" s="6" t="s">
        <v>235</v>
      </c>
      <c r="O145" s="3"/>
      <c r="P145" s="3"/>
      <c r="Q145" s="3"/>
      <c r="R145" s="3"/>
      <c r="AE145" s="50" t="s">
        <v>239</v>
      </c>
      <c r="AF145" s="6" t="s">
        <v>236</v>
      </c>
    </row>
    <row r="146" spans="3:32" x14ac:dyDescent="0.45">
      <c r="C146" s="124" t="s">
        <v>25</v>
      </c>
      <c r="D146" s="124"/>
      <c r="E146" s="124"/>
      <c r="F146" s="7"/>
      <c r="G146" s="8" t="s">
        <v>8</v>
      </c>
      <c r="H146" s="8" t="s">
        <v>9</v>
      </c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3:32" x14ac:dyDescent="0.45">
      <c r="C147" s="9"/>
      <c r="D147" s="10"/>
      <c r="E147" s="10"/>
      <c r="F147" s="7"/>
      <c r="G147" s="11"/>
      <c r="H147" s="11"/>
      <c r="I147" s="3"/>
      <c r="J147" s="3"/>
      <c r="K147" s="3"/>
      <c r="L147" s="3"/>
      <c r="M147" s="3"/>
      <c r="N147" s="3"/>
    </row>
    <row r="148" spans="3:32" x14ac:dyDescent="0.45">
      <c r="C148" s="12"/>
      <c r="D148" s="12"/>
      <c r="E148" s="12"/>
      <c r="F148" s="7"/>
      <c r="G148" s="13"/>
      <c r="H148" s="14"/>
      <c r="I148" s="3"/>
      <c r="J148" s="3"/>
      <c r="K148" s="3"/>
      <c r="L148" s="3"/>
      <c r="M148" s="3"/>
      <c r="N148" s="3"/>
      <c r="O148" s="3"/>
      <c r="P148" s="3"/>
      <c r="Q148" s="3"/>
    </row>
    <row r="149" spans="3:32" x14ac:dyDescent="0.45">
      <c r="C149" s="9"/>
      <c r="D149" s="10"/>
      <c r="E149" s="10"/>
      <c r="G149" s="11"/>
      <c r="H149" s="11"/>
    </row>
    <row r="150" spans="3:32" x14ac:dyDescent="0.45">
      <c r="C150" s="12"/>
      <c r="D150" s="12"/>
      <c r="E150" s="12"/>
      <c r="G150" s="13"/>
      <c r="H150" s="13"/>
    </row>
    <row r="151" spans="3:32" x14ac:dyDescent="0.45">
      <c r="C151" s="9"/>
      <c r="D151" s="10"/>
      <c r="E151" s="10"/>
      <c r="G151" s="11"/>
      <c r="H151" s="11"/>
    </row>
    <row r="152" spans="3:32" x14ac:dyDescent="0.45">
      <c r="C152" s="12"/>
      <c r="D152" s="12"/>
      <c r="E152" s="12"/>
    </row>
    <row r="153" spans="3:32" x14ac:dyDescent="0.45">
      <c r="C153" s="9"/>
      <c r="D153" s="10"/>
      <c r="E153" s="10"/>
    </row>
    <row r="154" spans="3:32" x14ac:dyDescent="0.45">
      <c r="C154" s="12"/>
      <c r="D154" s="12"/>
      <c r="E154" s="12"/>
    </row>
    <row r="155" spans="3:32" x14ac:dyDescent="0.45">
      <c r="C155" s="9"/>
      <c r="D155" s="10"/>
      <c r="E155" s="10"/>
    </row>
    <row r="156" spans="3:32" x14ac:dyDescent="0.45">
      <c r="C156" s="12"/>
      <c r="D156" s="12"/>
      <c r="E156" s="12"/>
    </row>
    <row r="157" spans="3:32" s="6" customFormat="1" x14ac:dyDescent="0.45">
      <c r="C157" s="9"/>
      <c r="D157" s="10"/>
      <c r="E157" s="10"/>
    </row>
    <row r="158" spans="3:32" s="6" customFormat="1" x14ac:dyDescent="0.45">
      <c r="C158" s="12"/>
      <c r="D158" s="12"/>
      <c r="E158" s="12"/>
    </row>
    <row r="159" spans="3:32" s="6" customFormat="1" x14ac:dyDescent="0.45">
      <c r="C159" s="9"/>
      <c r="D159" s="10"/>
      <c r="E159" s="10"/>
    </row>
    <row r="160" spans="3:32" s="6" customFormat="1" x14ac:dyDescent="0.45">
      <c r="C160" s="12"/>
      <c r="D160" s="12"/>
      <c r="E160" s="12"/>
    </row>
    <row r="161" spans="1:9" s="6" customFormat="1" x14ac:dyDescent="0.45">
      <c r="C161" s="9"/>
      <c r="D161" s="10"/>
      <c r="E161" s="10"/>
    </row>
    <row r="162" spans="1:9" s="6" customFormat="1" x14ac:dyDescent="0.45">
      <c r="C162" s="9"/>
      <c r="D162" s="10"/>
      <c r="E162" s="10"/>
    </row>
    <row r="163" spans="1:9" s="6" customFormat="1" x14ac:dyDescent="0.45">
      <c r="C163" s="12"/>
      <c r="D163" s="12"/>
      <c r="E163" s="12"/>
    </row>
    <row r="164" spans="1:9" s="6" customFormat="1" x14ac:dyDescent="0.45">
      <c r="C164" s="9"/>
      <c r="D164" s="10"/>
      <c r="E164" s="10"/>
    </row>
    <row r="165" spans="1:9" s="6" customFormat="1" x14ac:dyDescent="0.45">
      <c r="C165" s="12"/>
      <c r="D165" s="12"/>
      <c r="E165" s="12"/>
    </row>
    <row r="166" spans="1:9" s="6" customFormat="1" x14ac:dyDescent="0.45">
      <c r="C166" s="9"/>
      <c r="D166" s="10"/>
      <c r="E166" s="10"/>
    </row>
    <row r="168" spans="1:9" s="6" customFormat="1" x14ac:dyDescent="0.45">
      <c r="C168" s="125" t="s">
        <v>5</v>
      </c>
      <c r="D168" s="125"/>
      <c r="E168" s="125"/>
      <c r="F168" s="125"/>
      <c r="G168" s="125"/>
    </row>
    <row r="169" spans="1:9" s="6" customFormat="1" x14ac:dyDescent="0.45">
      <c r="C169" s="86" t="s">
        <v>6</v>
      </c>
      <c r="D169" s="126" t="s">
        <v>10</v>
      </c>
      <c r="E169" s="126"/>
      <c r="F169" s="126"/>
      <c r="G169" s="126"/>
    </row>
    <row r="170" spans="1:9" s="6" customFormat="1" x14ac:dyDescent="0.45">
      <c r="C170" s="16"/>
      <c r="D170" s="120"/>
      <c r="E170" s="120"/>
      <c r="F170" s="120"/>
      <c r="G170" s="120"/>
    </row>
    <row r="171" spans="1:9" s="6" customFormat="1" x14ac:dyDescent="0.45">
      <c r="C171" s="17"/>
      <c r="D171" s="134"/>
      <c r="E171" s="134"/>
      <c r="F171" s="134"/>
      <c r="G171" s="134"/>
    </row>
    <row r="172" spans="1:9" s="6" customFormat="1" x14ac:dyDescent="0.45">
      <c r="C172" s="16"/>
      <c r="D172" s="120"/>
      <c r="E172" s="120"/>
      <c r="F172" s="120"/>
      <c r="G172" s="120"/>
    </row>
    <row r="176" spans="1:9" x14ac:dyDescent="0.35">
      <c r="A176" s="127" t="s">
        <v>270</v>
      </c>
      <c r="B176" s="127"/>
      <c r="C176" s="130" t="s">
        <v>276</v>
      </c>
      <c r="D176" s="130"/>
      <c r="E176" s="130"/>
      <c r="F176" s="5" t="s">
        <v>2</v>
      </c>
      <c r="G176" s="5" t="s">
        <v>3</v>
      </c>
      <c r="H176" s="5" t="s">
        <v>11</v>
      </c>
      <c r="I176" s="2"/>
    </row>
    <row r="177" spans="1:18" ht="18" x14ac:dyDescent="0.35">
      <c r="A177" s="128"/>
      <c r="B177" s="128"/>
      <c r="C177" s="131"/>
      <c r="D177" s="131"/>
      <c r="E177" s="131"/>
      <c r="F177" s="133" t="s">
        <v>147</v>
      </c>
      <c r="G177" s="133"/>
      <c r="H177" s="122"/>
      <c r="I177" s="2"/>
    </row>
    <row r="178" spans="1:18" ht="14.4" x14ac:dyDescent="0.3">
      <c r="A178" s="129"/>
      <c r="B178" s="129"/>
      <c r="C178" s="132"/>
      <c r="D178" s="132"/>
      <c r="E178" s="132"/>
      <c r="F178" s="133"/>
      <c r="G178" s="133"/>
      <c r="H178" s="122"/>
      <c r="I178" s="3"/>
      <c r="J178" s="3"/>
      <c r="K178" s="3"/>
      <c r="L178" s="3"/>
      <c r="M178" s="3"/>
      <c r="N178" s="3"/>
      <c r="O178" s="3"/>
      <c r="P178" s="3"/>
      <c r="Q178" s="3"/>
      <c r="R178" s="3"/>
    </row>
    <row r="179" spans="1:18" x14ac:dyDescent="0.45">
      <c r="C179" s="7"/>
      <c r="D179" s="7"/>
      <c r="E179" s="7"/>
      <c r="F179" s="7"/>
      <c r="G179" s="7"/>
      <c r="H179" s="7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18" x14ac:dyDescent="0.45">
      <c r="C180" s="123" t="s">
        <v>4</v>
      </c>
      <c r="D180" s="123"/>
      <c r="E180" s="123"/>
      <c r="F180" s="7"/>
      <c r="G180" s="121" t="s">
        <v>7</v>
      </c>
      <c r="H180" s="121"/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18" x14ac:dyDescent="0.45">
      <c r="C181" s="124" t="s">
        <v>25</v>
      </c>
      <c r="D181" s="124"/>
      <c r="E181" s="124"/>
      <c r="F181" s="7"/>
      <c r="G181" s="8" t="s">
        <v>8</v>
      </c>
      <c r="H181" s="8" t="s">
        <v>9</v>
      </c>
      <c r="I181" s="3"/>
      <c r="J181" s="3"/>
      <c r="K181" s="3"/>
      <c r="L181" s="3"/>
      <c r="M181" s="3"/>
      <c r="N181" s="3"/>
      <c r="O181" s="3"/>
      <c r="P181" s="3"/>
      <c r="Q181" s="3"/>
      <c r="R181" s="3"/>
    </row>
    <row r="182" spans="1:18" x14ac:dyDescent="0.45">
      <c r="C182" s="9"/>
      <c r="D182" s="10"/>
      <c r="E182" s="10"/>
      <c r="F182" s="7"/>
      <c r="G182" s="11"/>
      <c r="H182" s="11"/>
      <c r="I182" s="3"/>
      <c r="J182" s="3"/>
      <c r="K182" s="3"/>
      <c r="L182" s="3"/>
      <c r="M182" s="3"/>
      <c r="N182" s="3"/>
    </row>
    <row r="183" spans="1:18" x14ac:dyDescent="0.45">
      <c r="C183" s="12"/>
      <c r="D183" s="12"/>
      <c r="E183" s="12"/>
      <c r="F183" s="7"/>
      <c r="G183" s="13"/>
      <c r="H183" s="14"/>
      <c r="I183" s="3"/>
      <c r="J183" s="3"/>
      <c r="K183" s="3"/>
      <c r="L183" s="3"/>
      <c r="M183" s="3"/>
      <c r="N183" s="3"/>
      <c r="O183" s="3"/>
      <c r="P183" s="3"/>
      <c r="Q183" s="3"/>
    </row>
    <row r="184" spans="1:18" x14ac:dyDescent="0.45">
      <c r="C184" s="9"/>
      <c r="D184" s="10"/>
      <c r="E184" s="10"/>
      <c r="G184" s="11"/>
      <c r="H184" s="11"/>
    </row>
    <row r="185" spans="1:18" x14ac:dyDescent="0.45">
      <c r="C185" s="12"/>
      <c r="D185" s="12"/>
      <c r="E185" s="12"/>
      <c r="G185" s="13"/>
      <c r="H185" s="13"/>
    </row>
    <row r="186" spans="1:18" x14ac:dyDescent="0.45">
      <c r="C186" s="9"/>
      <c r="D186" s="10"/>
      <c r="E186" s="10"/>
      <c r="G186" s="11"/>
      <c r="H186" s="11"/>
    </row>
    <row r="187" spans="1:18" x14ac:dyDescent="0.45">
      <c r="C187" s="12"/>
      <c r="D187" s="12"/>
      <c r="E187" s="12"/>
    </row>
    <row r="188" spans="1:18" x14ac:dyDescent="0.45">
      <c r="C188" s="9"/>
      <c r="D188" s="10"/>
      <c r="E188" s="10"/>
    </row>
    <row r="189" spans="1:18" x14ac:dyDescent="0.45">
      <c r="C189" s="12"/>
      <c r="D189" s="12"/>
      <c r="E189" s="12"/>
    </row>
    <row r="190" spans="1:18" x14ac:dyDescent="0.45">
      <c r="C190" s="9"/>
      <c r="D190" s="10"/>
      <c r="E190" s="10"/>
    </row>
    <row r="191" spans="1:18" x14ac:dyDescent="0.45">
      <c r="C191" s="12"/>
      <c r="D191" s="12"/>
      <c r="E191" s="12"/>
    </row>
    <row r="192" spans="1:18" s="6" customFormat="1" x14ac:dyDescent="0.45">
      <c r="C192" s="9"/>
      <c r="D192" s="10"/>
      <c r="E192" s="10"/>
    </row>
    <row r="193" spans="1:52" s="6" customFormat="1" x14ac:dyDescent="0.45">
      <c r="C193" s="12"/>
      <c r="D193" s="12"/>
      <c r="E193" s="12"/>
    </row>
    <row r="194" spans="1:52" s="6" customFormat="1" x14ac:dyDescent="0.45">
      <c r="C194" s="9"/>
      <c r="D194" s="10"/>
      <c r="E194" s="10"/>
    </row>
    <row r="195" spans="1:52" s="6" customFormat="1" x14ac:dyDescent="0.45">
      <c r="C195" s="12"/>
      <c r="D195" s="12"/>
      <c r="E195" s="12"/>
    </row>
    <row r="196" spans="1:52" s="6" customFormat="1" x14ac:dyDescent="0.45">
      <c r="C196" s="9"/>
      <c r="D196" s="10"/>
      <c r="E196" s="10"/>
    </row>
    <row r="197" spans="1:52" s="6" customFormat="1" x14ac:dyDescent="0.45">
      <c r="C197" s="9"/>
      <c r="D197" s="10"/>
      <c r="E197" s="10"/>
    </row>
    <row r="198" spans="1:52" s="6" customFormat="1" x14ac:dyDescent="0.45">
      <c r="C198" s="12"/>
      <c r="D198" s="12"/>
      <c r="E198" s="12"/>
    </row>
    <row r="199" spans="1:52" s="6" customFormat="1" x14ac:dyDescent="0.45">
      <c r="C199" s="9"/>
      <c r="D199" s="10"/>
      <c r="E199" s="10"/>
    </row>
    <row r="200" spans="1:52" s="6" customFormat="1" x14ac:dyDescent="0.45">
      <c r="C200" s="12"/>
      <c r="D200" s="12"/>
      <c r="E200" s="12"/>
      <c r="AE200" s="49" t="s">
        <v>238</v>
      </c>
      <c r="AF200" s="6" t="s">
        <v>235</v>
      </c>
      <c r="AY200" s="50" t="s">
        <v>239</v>
      </c>
      <c r="AZ200" s="6" t="s">
        <v>236</v>
      </c>
    </row>
    <row r="201" spans="1:52" s="6" customFormat="1" x14ac:dyDescent="0.45">
      <c r="C201" s="9"/>
      <c r="D201" s="10"/>
      <c r="E201" s="10"/>
    </row>
    <row r="203" spans="1:52" s="6" customFormat="1" x14ac:dyDescent="0.45">
      <c r="C203" s="125" t="s">
        <v>5</v>
      </c>
      <c r="D203" s="125"/>
      <c r="E203" s="125"/>
      <c r="F203" s="125"/>
      <c r="G203" s="125"/>
    </row>
    <row r="204" spans="1:52" s="6" customFormat="1" x14ac:dyDescent="0.45">
      <c r="C204" s="86" t="s">
        <v>6</v>
      </c>
      <c r="D204" s="126" t="s">
        <v>10</v>
      </c>
      <c r="E204" s="126"/>
      <c r="F204" s="126"/>
      <c r="G204" s="126"/>
    </row>
    <row r="205" spans="1:52" s="6" customFormat="1" x14ac:dyDescent="0.45">
      <c r="C205" s="16"/>
      <c r="D205" s="120"/>
      <c r="E205" s="120"/>
      <c r="F205" s="120"/>
      <c r="G205" s="120"/>
    </row>
    <row r="206" spans="1:52" s="6" customFormat="1" x14ac:dyDescent="0.45">
      <c r="C206" s="17"/>
      <c r="D206" s="134"/>
      <c r="E206" s="134"/>
      <c r="F206" s="134"/>
      <c r="G206" s="134"/>
    </row>
    <row r="207" spans="1:52" s="6" customFormat="1" x14ac:dyDescent="0.45">
      <c r="C207" s="16"/>
      <c r="D207" s="120"/>
      <c r="E207" s="120"/>
      <c r="F207" s="120"/>
      <c r="G207" s="120"/>
    </row>
    <row r="208" spans="1:52" x14ac:dyDescent="0.35">
      <c r="A208" s="127" t="s">
        <v>272</v>
      </c>
      <c r="B208" s="127"/>
      <c r="C208" s="130" t="s">
        <v>278</v>
      </c>
      <c r="D208" s="130"/>
      <c r="E208" s="130"/>
      <c r="F208" s="5" t="s">
        <v>2</v>
      </c>
      <c r="G208" s="5" t="s">
        <v>3</v>
      </c>
      <c r="H208" s="5" t="s">
        <v>11</v>
      </c>
      <c r="I208" s="2"/>
    </row>
    <row r="209" spans="1:34" ht="18" x14ac:dyDescent="0.35">
      <c r="A209" s="128"/>
      <c r="B209" s="128"/>
      <c r="C209" s="131"/>
      <c r="D209" s="131"/>
      <c r="E209" s="131"/>
      <c r="F209" s="133" t="s">
        <v>150</v>
      </c>
      <c r="G209" s="133"/>
      <c r="H209" s="122"/>
      <c r="I209" s="2"/>
    </row>
    <row r="210" spans="1:34" ht="14.4" x14ac:dyDescent="0.3">
      <c r="A210" s="129"/>
      <c r="B210" s="129"/>
      <c r="C210" s="132"/>
      <c r="D210" s="132"/>
      <c r="E210" s="132"/>
      <c r="F210" s="133"/>
      <c r="G210" s="133"/>
      <c r="H210" s="122"/>
      <c r="I210" s="3"/>
      <c r="J210" s="3"/>
      <c r="K210" s="3"/>
      <c r="L210" s="3"/>
      <c r="M210" s="3"/>
      <c r="N210" s="3"/>
      <c r="O210" s="3"/>
      <c r="P210" s="3"/>
      <c r="Q210" s="3"/>
      <c r="R210" s="3"/>
    </row>
    <row r="211" spans="1:34" x14ac:dyDescent="0.45">
      <c r="C211" s="7"/>
      <c r="D211" s="7"/>
      <c r="E211" s="7"/>
      <c r="F211" s="7"/>
      <c r="G211" s="7"/>
      <c r="H211" s="7"/>
      <c r="I211" s="3"/>
      <c r="J211" s="3"/>
      <c r="K211" s="3"/>
      <c r="L211" s="3"/>
      <c r="M211" s="3"/>
      <c r="N211" s="3"/>
      <c r="O211" s="3"/>
      <c r="P211" s="3"/>
      <c r="Q211" s="3"/>
      <c r="R211" s="3"/>
    </row>
    <row r="212" spans="1:34" x14ac:dyDescent="0.45">
      <c r="C212" s="123" t="s">
        <v>4</v>
      </c>
      <c r="D212" s="123"/>
      <c r="E212" s="123"/>
      <c r="F212" s="7"/>
      <c r="G212" s="121" t="s">
        <v>7</v>
      </c>
      <c r="H212" s="121"/>
      <c r="I212" s="3"/>
      <c r="J212" s="3"/>
      <c r="K212" s="3"/>
      <c r="L212" s="3"/>
      <c r="M212" s="3"/>
      <c r="N212" s="3"/>
      <c r="O212" s="3"/>
      <c r="P212" s="3"/>
      <c r="Q212" s="3"/>
      <c r="R212" s="3"/>
    </row>
    <row r="213" spans="1:34" x14ac:dyDescent="0.45">
      <c r="C213" s="124" t="s">
        <v>25</v>
      </c>
      <c r="D213" s="124"/>
      <c r="E213" s="124"/>
      <c r="F213" s="7"/>
      <c r="G213" s="8" t="s">
        <v>8</v>
      </c>
      <c r="H213" s="8" t="s">
        <v>9</v>
      </c>
      <c r="I213" s="3"/>
      <c r="J213" s="3"/>
      <c r="K213" s="3"/>
      <c r="L213" s="3"/>
      <c r="M213" s="3"/>
      <c r="N213" s="3"/>
      <c r="O213" s="3"/>
      <c r="P213" s="3"/>
      <c r="Q213" s="3"/>
      <c r="R213" s="3"/>
    </row>
    <row r="214" spans="1:34" x14ac:dyDescent="0.45">
      <c r="C214" s="9"/>
      <c r="D214" s="10"/>
      <c r="E214" s="10"/>
      <c r="F214" s="7"/>
      <c r="G214" s="11"/>
      <c r="H214" s="11"/>
      <c r="I214" s="3"/>
      <c r="J214" s="3"/>
      <c r="K214" s="3"/>
      <c r="L214" s="3"/>
      <c r="M214" s="3"/>
      <c r="N214" s="3"/>
    </row>
    <row r="215" spans="1:34" x14ac:dyDescent="0.45">
      <c r="C215" s="12"/>
      <c r="D215" s="12"/>
      <c r="E215" s="12"/>
      <c r="F215" s="7"/>
      <c r="G215" s="13"/>
      <c r="H215" s="14"/>
      <c r="I215" s="3"/>
      <c r="J215" s="3"/>
      <c r="K215" s="3"/>
      <c r="L215" s="3"/>
      <c r="M215" s="3"/>
      <c r="N215" s="3"/>
      <c r="O215" s="3"/>
      <c r="P215" s="3"/>
      <c r="Q215" s="3"/>
      <c r="AE215" s="39"/>
      <c r="AF215" s="93" t="s">
        <v>390</v>
      </c>
      <c r="AG215" s="93" t="s">
        <v>391</v>
      </c>
      <c r="AH215" s="93" t="s">
        <v>396</v>
      </c>
    </row>
    <row r="216" spans="1:34" x14ac:dyDescent="0.45">
      <c r="C216" s="9"/>
      <c r="D216" s="10"/>
      <c r="E216" s="10"/>
      <c r="G216" s="11"/>
      <c r="H216" s="11"/>
      <c r="AE216" s="39" t="s">
        <v>389</v>
      </c>
      <c r="AF216" s="94">
        <v>5.6</v>
      </c>
      <c r="AG216" s="94">
        <v>6.1</v>
      </c>
      <c r="AH216" s="98">
        <f>AVERAGE(AF216:AG216)</f>
        <v>5.85</v>
      </c>
    </row>
    <row r="217" spans="1:34" x14ac:dyDescent="0.45">
      <c r="C217" s="12"/>
      <c r="D217" s="12"/>
      <c r="E217" s="12"/>
      <c r="G217" s="13"/>
      <c r="H217" s="13"/>
      <c r="AE217" s="39" t="s">
        <v>392</v>
      </c>
      <c r="AF217" s="95">
        <v>2164</v>
      </c>
      <c r="AG217" s="95">
        <v>2205</v>
      </c>
      <c r="AH217" s="96">
        <f t="shared" ref="AH217:AH220" si="0">AVERAGE(AF217:AG217)</f>
        <v>2184.5</v>
      </c>
    </row>
    <row r="218" spans="1:34" x14ac:dyDescent="0.45">
      <c r="C218" s="9"/>
      <c r="D218" s="10"/>
      <c r="E218" s="10"/>
      <c r="G218" s="11"/>
      <c r="H218" s="11"/>
      <c r="AE218" s="39" t="s">
        <v>393</v>
      </c>
      <c r="AF218" s="95">
        <v>38</v>
      </c>
      <c r="AG218" s="95">
        <v>40</v>
      </c>
      <c r="AH218" s="96">
        <f t="shared" si="0"/>
        <v>39</v>
      </c>
    </row>
    <row r="219" spans="1:34" x14ac:dyDescent="0.45">
      <c r="C219" s="12"/>
      <c r="D219" s="12"/>
      <c r="E219" s="12"/>
      <c r="AE219" s="39" t="s">
        <v>394</v>
      </c>
      <c r="AF219" s="95">
        <v>0.11700000000000001</v>
      </c>
      <c r="AG219" s="95">
        <v>0.17699999999999999</v>
      </c>
      <c r="AH219" s="97">
        <f t="shared" si="0"/>
        <v>0.14699999999999999</v>
      </c>
    </row>
    <row r="220" spans="1:34" x14ac:dyDescent="0.45">
      <c r="C220" s="9"/>
      <c r="D220" s="10"/>
      <c r="E220" s="10"/>
      <c r="AE220" s="39" t="s">
        <v>395</v>
      </c>
      <c r="AF220" s="95">
        <v>0.126</v>
      </c>
      <c r="AG220" s="95">
        <v>0.14499999999999999</v>
      </c>
      <c r="AH220" s="97">
        <f t="shared" si="0"/>
        <v>0.13550000000000001</v>
      </c>
    </row>
    <row r="221" spans="1:34" x14ac:dyDescent="0.45">
      <c r="C221" s="12"/>
      <c r="D221" s="12"/>
      <c r="E221" s="12"/>
    </row>
    <row r="222" spans="1:34" x14ac:dyDescent="0.45">
      <c r="C222" s="9"/>
      <c r="D222" s="10"/>
      <c r="E222" s="10"/>
    </row>
    <row r="223" spans="1:34" x14ac:dyDescent="0.45">
      <c r="C223" s="12"/>
      <c r="D223" s="12"/>
      <c r="E223" s="12"/>
    </row>
    <row r="224" spans="1:34" s="6" customFormat="1" x14ac:dyDescent="0.45">
      <c r="C224" s="9"/>
      <c r="D224" s="10"/>
      <c r="E224" s="10"/>
    </row>
    <row r="225" spans="3:7" s="6" customFormat="1" x14ac:dyDescent="0.45">
      <c r="C225" s="12"/>
      <c r="D225" s="12"/>
      <c r="E225" s="12"/>
    </row>
    <row r="226" spans="3:7" s="6" customFormat="1" x14ac:dyDescent="0.45">
      <c r="C226" s="9"/>
      <c r="D226" s="10"/>
      <c r="E226" s="10"/>
    </row>
    <row r="227" spans="3:7" s="6" customFormat="1" x14ac:dyDescent="0.45">
      <c r="C227" s="12"/>
      <c r="D227" s="12"/>
      <c r="E227" s="12"/>
    </row>
    <row r="228" spans="3:7" s="6" customFormat="1" x14ac:dyDescent="0.45">
      <c r="C228" s="9"/>
      <c r="D228" s="10"/>
      <c r="E228" s="10"/>
    </row>
    <row r="229" spans="3:7" s="6" customFormat="1" x14ac:dyDescent="0.45">
      <c r="C229" s="9"/>
      <c r="D229" s="10"/>
      <c r="E229" s="10"/>
    </row>
    <row r="230" spans="3:7" s="6" customFormat="1" x14ac:dyDescent="0.45">
      <c r="C230" s="12"/>
      <c r="D230" s="12"/>
      <c r="E230" s="12"/>
    </row>
    <row r="231" spans="3:7" s="6" customFormat="1" x14ac:dyDescent="0.45">
      <c r="C231" s="9"/>
      <c r="D231" s="10"/>
      <c r="E231" s="10"/>
    </row>
    <row r="232" spans="3:7" s="6" customFormat="1" x14ac:dyDescent="0.45">
      <c r="C232" s="12"/>
      <c r="D232" s="12"/>
      <c r="E232" s="12"/>
    </row>
    <row r="233" spans="3:7" s="6" customFormat="1" x14ac:dyDescent="0.45">
      <c r="C233" s="9"/>
      <c r="D233" s="10"/>
      <c r="E233" s="10"/>
    </row>
    <row r="235" spans="3:7" s="6" customFormat="1" x14ac:dyDescent="0.45">
      <c r="C235" s="125" t="s">
        <v>5</v>
      </c>
      <c r="D235" s="125"/>
      <c r="E235" s="125"/>
      <c r="F235" s="125"/>
      <c r="G235" s="125"/>
    </row>
    <row r="236" spans="3:7" s="6" customFormat="1" x14ac:dyDescent="0.45">
      <c r="C236" s="86" t="s">
        <v>6</v>
      </c>
      <c r="D236" s="126" t="s">
        <v>10</v>
      </c>
      <c r="E236" s="126"/>
      <c r="F236" s="126"/>
      <c r="G236" s="126"/>
    </row>
    <row r="237" spans="3:7" s="6" customFormat="1" x14ac:dyDescent="0.45">
      <c r="C237" s="16"/>
      <c r="D237" s="120"/>
      <c r="E237" s="120"/>
      <c r="F237" s="120"/>
      <c r="G237" s="120"/>
    </row>
    <row r="238" spans="3:7" s="6" customFormat="1" x14ac:dyDescent="0.45">
      <c r="C238" s="17"/>
      <c r="D238" s="134"/>
      <c r="E238" s="134"/>
      <c r="F238" s="134"/>
      <c r="G238" s="134"/>
    </row>
    <row r="239" spans="3:7" s="6" customFormat="1" x14ac:dyDescent="0.45">
      <c r="C239" s="16"/>
      <c r="D239" s="120"/>
      <c r="E239" s="120"/>
      <c r="F239" s="120"/>
      <c r="G239" s="120"/>
    </row>
  </sheetData>
  <mergeCells count="91">
    <mergeCell ref="D239:G239"/>
    <mergeCell ref="A208:B210"/>
    <mergeCell ref="C208:E210"/>
    <mergeCell ref="F209:F210"/>
    <mergeCell ref="G209:G210"/>
    <mergeCell ref="C213:E213"/>
    <mergeCell ref="C235:G235"/>
    <mergeCell ref="D236:G236"/>
    <mergeCell ref="D237:G237"/>
    <mergeCell ref="D238:G238"/>
    <mergeCell ref="H209:H210"/>
    <mergeCell ref="C212:E212"/>
    <mergeCell ref="G212:H212"/>
    <mergeCell ref="C181:E181"/>
    <mergeCell ref="C203:G203"/>
    <mergeCell ref="D204:G204"/>
    <mergeCell ref="D205:G205"/>
    <mergeCell ref="D206:G206"/>
    <mergeCell ref="D207:G207"/>
    <mergeCell ref="A176:B178"/>
    <mergeCell ref="C176:E178"/>
    <mergeCell ref="F177:F178"/>
    <mergeCell ref="G177:G178"/>
    <mergeCell ref="H177:H178"/>
    <mergeCell ref="C180:E180"/>
    <mergeCell ref="G180:H180"/>
    <mergeCell ref="C146:E146"/>
    <mergeCell ref="C168:G168"/>
    <mergeCell ref="D169:G169"/>
    <mergeCell ref="D170:G170"/>
    <mergeCell ref="D171:G171"/>
    <mergeCell ref="D172:G172"/>
    <mergeCell ref="A141:B143"/>
    <mergeCell ref="C141:E143"/>
    <mergeCell ref="F142:F143"/>
    <mergeCell ref="G142:G143"/>
    <mergeCell ref="H142:H143"/>
    <mergeCell ref="C145:E145"/>
    <mergeCell ref="G145:H145"/>
    <mergeCell ref="C114:E114"/>
    <mergeCell ref="C136:G136"/>
    <mergeCell ref="D137:G137"/>
    <mergeCell ref="D138:G138"/>
    <mergeCell ref="D139:G139"/>
    <mergeCell ref="D140:G140"/>
    <mergeCell ref="A109:B111"/>
    <mergeCell ref="C109:E111"/>
    <mergeCell ref="F110:F111"/>
    <mergeCell ref="G110:G111"/>
    <mergeCell ref="H110:H111"/>
    <mergeCell ref="C113:E113"/>
    <mergeCell ref="G113:H113"/>
    <mergeCell ref="C79:E79"/>
    <mergeCell ref="C101:G101"/>
    <mergeCell ref="D102:G102"/>
    <mergeCell ref="D103:G103"/>
    <mergeCell ref="D104:G104"/>
    <mergeCell ref="D105:G105"/>
    <mergeCell ref="A74:B76"/>
    <mergeCell ref="C74:E76"/>
    <mergeCell ref="F75:F76"/>
    <mergeCell ref="G75:G76"/>
    <mergeCell ref="H75:H76"/>
    <mergeCell ref="C78:E78"/>
    <mergeCell ref="G78:H78"/>
    <mergeCell ref="C47:E47"/>
    <mergeCell ref="C69:G69"/>
    <mergeCell ref="D70:G70"/>
    <mergeCell ref="D71:G71"/>
    <mergeCell ref="D72:G72"/>
    <mergeCell ref="D73:G73"/>
    <mergeCell ref="A42:B44"/>
    <mergeCell ref="C42:E44"/>
    <mergeCell ref="F43:F44"/>
    <mergeCell ref="G43:G44"/>
    <mergeCell ref="H43:H44"/>
    <mergeCell ref="C46:E46"/>
    <mergeCell ref="G46:H46"/>
    <mergeCell ref="C6:E6"/>
    <mergeCell ref="C28:G28"/>
    <mergeCell ref="D29:G29"/>
    <mergeCell ref="D30:G30"/>
    <mergeCell ref="D31:G31"/>
    <mergeCell ref="D32:G32"/>
    <mergeCell ref="C5:E5"/>
    <mergeCell ref="G5:H5"/>
    <mergeCell ref="A1:B3"/>
    <mergeCell ref="C1:E3"/>
    <mergeCell ref="F2:F3"/>
    <mergeCell ref="G2:G3"/>
    <mergeCell ref="H2:H3"/>
  </mergeCells>
  <dataValidations count="2">
    <dataValidation operator="equal" allowBlank="1" showInputMessage="1" showErrorMessage="1" sqref="D30:D40 D71:D73 D103:D105 D138:D140 D170:D172 D205:D207 D237:D239"/>
    <dataValidation type="textLength" operator="equal" allowBlank="1" showInputMessage="1" showErrorMessage="1" sqref="I33:I40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73" max="16383" man="1"/>
    <brk id="140" max="16383" man="1"/>
    <brk id="207" max="16383" man="1"/>
    <brk id="274" max="16383" man="1"/>
    <brk id="341" max="16383" man="1"/>
    <brk id="408" max="16383" man="1"/>
    <brk id="475" max="16383" man="1"/>
    <brk id="542" max="16383" man="1"/>
    <brk id="609" max="16383" man="1"/>
    <brk id="676" max="16383" man="1"/>
    <brk id="743" max="16383" man="1"/>
    <brk id="810" max="16383" man="1"/>
    <brk id="877" max="16383" man="1"/>
    <brk id="944" max="16383" man="1"/>
    <brk id="1011" max="16383" man="1"/>
    <brk id="1078" max="16383" man="1"/>
    <brk id="1145" max="16383" man="1"/>
    <brk id="1212" max="16383" man="1"/>
    <brk id="1279" max="16383" man="1"/>
    <brk id="1346" max="16383" man="1"/>
  </rowBreaks>
  <colBreaks count="1" manualBreakCount="1">
    <brk id="8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FFFF00"/>
  </sheetPr>
  <dimension ref="A1:AZ332"/>
  <sheetViews>
    <sheetView showGridLines="0" topLeftCell="N196" zoomScale="66" zoomScaleNormal="66" workbookViewId="0">
      <selection activeCell="M128" sqref="M128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27" max="27" width="25.5546875" customWidth="1"/>
    <col min="35" max="35" width="21.77734375" customWidth="1"/>
    <col min="51" max="51" width="26.33203125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303</v>
      </c>
      <c r="B1" s="127"/>
      <c r="C1" s="130" t="s">
        <v>302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15" s="6" customFormat="1" x14ac:dyDescent="0.45">
      <c r="C17" s="9"/>
      <c r="D17" s="10"/>
      <c r="E17" s="10"/>
    </row>
    <row r="18" spans="3:15" s="6" customFormat="1" x14ac:dyDescent="0.45">
      <c r="C18" s="12"/>
      <c r="D18" s="12"/>
      <c r="E18" s="12"/>
    </row>
    <row r="19" spans="3:15" s="6" customFormat="1" x14ac:dyDescent="0.45">
      <c r="C19" s="9"/>
      <c r="D19" s="10"/>
      <c r="E19" s="10"/>
    </row>
    <row r="20" spans="3:15" s="6" customFormat="1" x14ac:dyDescent="0.45">
      <c r="C20" s="12"/>
      <c r="D20" s="12"/>
      <c r="E20" s="12"/>
      <c r="M20" s="48" t="s">
        <v>284</v>
      </c>
      <c r="N20" s="6" t="s">
        <v>215</v>
      </c>
    </row>
    <row r="21" spans="3:15" s="6" customFormat="1" x14ac:dyDescent="0.45">
      <c r="C21" s="9"/>
      <c r="D21" s="10"/>
      <c r="E21" s="10"/>
      <c r="M21" s="49" t="s">
        <v>285</v>
      </c>
      <c r="N21" s="6" t="s">
        <v>214</v>
      </c>
    </row>
    <row r="22" spans="3:15" s="6" customFormat="1" x14ac:dyDescent="0.45">
      <c r="C22" s="9"/>
      <c r="D22" s="10"/>
      <c r="E22" s="10"/>
      <c r="M22" s="50" t="s">
        <v>286</v>
      </c>
      <c r="N22" s="6" t="s">
        <v>334</v>
      </c>
    </row>
    <row r="23" spans="3:15" s="6" customFormat="1" x14ac:dyDescent="0.45">
      <c r="C23" s="12"/>
      <c r="D23" s="12"/>
      <c r="E23" s="12"/>
      <c r="M23" s="51" t="s">
        <v>287</v>
      </c>
      <c r="N23" s="6" t="s">
        <v>335</v>
      </c>
    </row>
    <row r="24" spans="3:15" s="6" customFormat="1" x14ac:dyDescent="0.45">
      <c r="C24" s="9"/>
      <c r="D24" s="10"/>
      <c r="E24" s="10"/>
      <c r="M24" s="89" t="s">
        <v>288</v>
      </c>
      <c r="N24" s="6" t="s">
        <v>336</v>
      </c>
    </row>
    <row r="25" spans="3:15" s="6" customFormat="1" x14ac:dyDescent="0.45">
      <c r="C25" s="12"/>
      <c r="D25" s="12"/>
      <c r="E25" s="12"/>
      <c r="M25"/>
      <c r="N25"/>
      <c r="O25"/>
    </row>
    <row r="26" spans="3:15" s="6" customFormat="1" x14ac:dyDescent="0.45">
      <c r="C26" s="9"/>
      <c r="D26" s="10"/>
      <c r="E26" s="10"/>
      <c r="M26" s="48" t="s">
        <v>284</v>
      </c>
      <c r="N26" s="6" t="s">
        <v>215</v>
      </c>
    </row>
    <row r="28" spans="3:15" s="6" customFormat="1" x14ac:dyDescent="0.45">
      <c r="C28" s="125" t="s">
        <v>5</v>
      </c>
      <c r="D28" s="125"/>
      <c r="E28" s="125"/>
      <c r="F28" s="125"/>
      <c r="G28" s="125"/>
    </row>
    <row r="29" spans="3:15" s="6" customFormat="1" x14ac:dyDescent="0.45">
      <c r="C29" s="86" t="s">
        <v>6</v>
      </c>
      <c r="D29" s="126" t="s">
        <v>10</v>
      </c>
      <c r="E29" s="126"/>
      <c r="F29" s="126"/>
      <c r="G29" s="126"/>
    </row>
    <row r="30" spans="3:15" s="6" customFormat="1" x14ac:dyDescent="0.45">
      <c r="C30" s="16"/>
      <c r="D30" s="120"/>
      <c r="E30" s="120"/>
      <c r="F30" s="120"/>
      <c r="G30" s="120"/>
    </row>
    <row r="31" spans="3:15" s="6" customFormat="1" x14ac:dyDescent="0.45">
      <c r="C31" s="17"/>
      <c r="D31" s="134"/>
      <c r="E31" s="134"/>
      <c r="F31" s="134"/>
      <c r="G31" s="134"/>
    </row>
    <row r="32" spans="3:15" s="6" customFormat="1" x14ac:dyDescent="0.45">
      <c r="C32" s="16"/>
      <c r="D32" s="120"/>
      <c r="E32" s="120"/>
      <c r="F32" s="120"/>
      <c r="G32" s="120"/>
    </row>
    <row r="45" spans="1:18" x14ac:dyDescent="0.45">
      <c r="A45" s="127" t="s">
        <v>305</v>
      </c>
      <c r="B45" s="127"/>
      <c r="C45" s="130" t="s">
        <v>304</v>
      </c>
      <c r="D45" s="130"/>
      <c r="E45" s="130"/>
      <c r="F45" s="5" t="s">
        <v>2</v>
      </c>
      <c r="G45" s="5" t="s">
        <v>3</v>
      </c>
      <c r="H45" s="5" t="s">
        <v>11</v>
      </c>
      <c r="I45" s="2"/>
      <c r="M45" s="6" t="s">
        <v>218</v>
      </c>
    </row>
    <row r="46" spans="1:18" ht="18" x14ac:dyDescent="0.35">
      <c r="A46" s="128"/>
      <c r="B46" s="128"/>
      <c r="C46" s="131"/>
      <c r="D46" s="131"/>
      <c r="E46" s="131"/>
      <c r="F46" s="133" t="s">
        <v>141</v>
      </c>
      <c r="G46" s="133"/>
      <c r="H46" s="122"/>
      <c r="I46" s="2"/>
    </row>
    <row r="47" spans="1:18" ht="14.4" x14ac:dyDescent="0.3">
      <c r="A47" s="129"/>
      <c r="B47" s="129"/>
      <c r="C47" s="132"/>
      <c r="D47" s="132"/>
      <c r="E47" s="132"/>
      <c r="F47" s="133"/>
      <c r="G47" s="133"/>
      <c r="H47" s="122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 x14ac:dyDescent="0.45">
      <c r="C48" s="7"/>
      <c r="D48" s="7"/>
      <c r="E48" s="7"/>
      <c r="F48" s="7"/>
      <c r="G48" s="7"/>
      <c r="H48" s="7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3:18" x14ac:dyDescent="0.45">
      <c r="C49" s="123" t="s">
        <v>4</v>
      </c>
      <c r="D49" s="123"/>
      <c r="E49" s="123"/>
      <c r="F49" s="7"/>
      <c r="G49" s="121" t="s">
        <v>7</v>
      </c>
      <c r="H49" s="121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3:18" x14ac:dyDescent="0.45">
      <c r="C50" s="124" t="s">
        <v>25</v>
      </c>
      <c r="D50" s="124"/>
      <c r="E50" s="124"/>
      <c r="F50" s="7"/>
      <c r="G50" s="8" t="s">
        <v>8</v>
      </c>
      <c r="H50" s="8" t="s">
        <v>9</v>
      </c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3:18" x14ac:dyDescent="0.45">
      <c r="C51" s="9"/>
      <c r="D51" s="10"/>
      <c r="E51" s="10"/>
      <c r="F51" s="7"/>
      <c r="G51" s="11"/>
      <c r="H51" s="11"/>
      <c r="I51" s="3"/>
      <c r="J51" s="3"/>
      <c r="K51" s="3"/>
      <c r="L51" s="3"/>
      <c r="M51" s="3"/>
      <c r="N51" s="3"/>
    </row>
    <row r="52" spans="3:18" x14ac:dyDescent="0.45">
      <c r="C52" s="12"/>
      <c r="D52" s="12"/>
      <c r="E52" s="12"/>
      <c r="F52" s="7"/>
      <c r="G52" s="13"/>
      <c r="H52" s="14"/>
      <c r="I52" s="3"/>
      <c r="J52" s="3"/>
      <c r="K52" s="3"/>
      <c r="L52" s="3"/>
      <c r="M52" s="3"/>
      <c r="N52" s="3"/>
      <c r="O52" s="3"/>
      <c r="P52" s="3"/>
      <c r="Q52" s="3"/>
    </row>
    <row r="53" spans="3:18" x14ac:dyDescent="0.45">
      <c r="C53" s="9"/>
      <c r="D53" s="10"/>
      <c r="E53" s="10"/>
      <c r="G53" s="11"/>
      <c r="H53" s="11"/>
    </row>
    <row r="54" spans="3:18" x14ac:dyDescent="0.45">
      <c r="C54" s="12"/>
      <c r="D54" s="12"/>
      <c r="E54" s="12"/>
      <c r="G54" s="13"/>
      <c r="H54" s="13"/>
    </row>
    <row r="55" spans="3:18" x14ac:dyDescent="0.45">
      <c r="C55" s="9"/>
      <c r="D55" s="10"/>
      <c r="E55" s="10"/>
      <c r="G55" s="11"/>
      <c r="H55" s="11"/>
    </row>
    <row r="56" spans="3:18" x14ac:dyDescent="0.45">
      <c r="C56" s="12"/>
      <c r="D56" s="12"/>
      <c r="E56" s="12"/>
    </row>
    <row r="57" spans="3:18" x14ac:dyDescent="0.45">
      <c r="C57" s="9"/>
      <c r="D57" s="10"/>
      <c r="E57" s="10"/>
    </row>
    <row r="58" spans="3:18" x14ac:dyDescent="0.45">
      <c r="C58" s="12"/>
      <c r="D58" s="12"/>
      <c r="E58" s="12"/>
    </row>
    <row r="59" spans="3:18" x14ac:dyDescent="0.45">
      <c r="C59" s="9"/>
      <c r="D59" s="10"/>
      <c r="E59" s="10"/>
    </row>
    <row r="60" spans="3:18" x14ac:dyDescent="0.45">
      <c r="C60" s="12"/>
      <c r="D60" s="12"/>
      <c r="E60" s="12"/>
    </row>
    <row r="61" spans="3:18" s="6" customFormat="1" x14ac:dyDescent="0.45">
      <c r="C61" s="9"/>
      <c r="D61" s="10"/>
      <c r="E61" s="10"/>
    </row>
    <row r="62" spans="3:18" s="6" customFormat="1" x14ac:dyDescent="0.45">
      <c r="C62" s="12"/>
      <c r="D62" s="12"/>
      <c r="E62" s="12"/>
    </row>
    <row r="63" spans="3:18" s="6" customFormat="1" x14ac:dyDescent="0.45">
      <c r="C63" s="9"/>
      <c r="D63" s="10"/>
      <c r="E63" s="10"/>
    </row>
    <row r="64" spans="3:18" s="6" customFormat="1" x14ac:dyDescent="0.45">
      <c r="C64" s="12"/>
      <c r="D64" s="12"/>
      <c r="E64" s="12"/>
    </row>
    <row r="65" spans="3:7" s="6" customFormat="1" x14ac:dyDescent="0.45">
      <c r="C65" s="9"/>
      <c r="D65" s="10"/>
      <c r="E65" s="10"/>
    </row>
    <row r="66" spans="3:7" s="6" customFormat="1" x14ac:dyDescent="0.45">
      <c r="C66" s="9"/>
      <c r="D66" s="10"/>
      <c r="E66" s="10"/>
    </row>
    <row r="67" spans="3:7" s="6" customFormat="1" x14ac:dyDescent="0.45">
      <c r="C67" s="12"/>
      <c r="D67" s="12"/>
      <c r="E67" s="12"/>
    </row>
    <row r="68" spans="3:7" s="6" customFormat="1" x14ac:dyDescent="0.45">
      <c r="C68" s="9"/>
      <c r="D68" s="10"/>
      <c r="E68" s="10"/>
    </row>
    <row r="69" spans="3:7" s="6" customFormat="1" x14ac:dyDescent="0.45">
      <c r="C69" s="12"/>
      <c r="D69" s="12"/>
      <c r="E69" s="12"/>
    </row>
    <row r="70" spans="3:7" s="6" customFormat="1" x14ac:dyDescent="0.45">
      <c r="C70" s="9"/>
      <c r="D70" s="10"/>
      <c r="E70" s="10"/>
    </row>
    <row r="72" spans="3:7" s="6" customFormat="1" x14ac:dyDescent="0.45">
      <c r="C72" s="125" t="s">
        <v>5</v>
      </c>
      <c r="D72" s="125"/>
      <c r="E72" s="125"/>
      <c r="F72" s="125"/>
      <c r="G72" s="125"/>
    </row>
    <row r="73" spans="3:7" s="6" customFormat="1" x14ac:dyDescent="0.45">
      <c r="C73" s="86" t="s">
        <v>6</v>
      </c>
      <c r="D73" s="126" t="s">
        <v>10</v>
      </c>
      <c r="E73" s="126"/>
      <c r="F73" s="126"/>
      <c r="G73" s="126"/>
    </row>
    <row r="74" spans="3:7" s="6" customFormat="1" x14ac:dyDescent="0.45">
      <c r="C74" s="16"/>
      <c r="D74" s="120"/>
      <c r="E74" s="120"/>
      <c r="F74" s="120"/>
      <c r="G74" s="120"/>
    </row>
    <row r="75" spans="3:7" s="6" customFormat="1" x14ac:dyDescent="0.45">
      <c r="C75" s="17"/>
      <c r="D75" s="134"/>
      <c r="E75" s="134"/>
      <c r="F75" s="134"/>
      <c r="G75" s="134"/>
    </row>
    <row r="76" spans="3:7" s="6" customFormat="1" x14ac:dyDescent="0.45">
      <c r="C76" s="16"/>
      <c r="D76" s="120"/>
      <c r="E76" s="120"/>
      <c r="F76" s="120"/>
      <c r="G76" s="120"/>
    </row>
    <row r="77" spans="3:7" s="63" customFormat="1" x14ac:dyDescent="0.45">
      <c r="C77" s="54"/>
      <c r="D77" s="55"/>
      <c r="E77" s="55"/>
      <c r="F77" s="55"/>
      <c r="G77" s="55"/>
    </row>
    <row r="78" spans="3:7" s="63" customFormat="1" x14ac:dyDescent="0.45">
      <c r="C78" s="54"/>
      <c r="D78" s="55"/>
      <c r="E78" s="55"/>
      <c r="F78" s="55"/>
      <c r="G78" s="55"/>
    </row>
    <row r="79" spans="3:7" s="63" customFormat="1" x14ac:dyDescent="0.45">
      <c r="C79" s="54"/>
      <c r="D79" s="55"/>
      <c r="E79" s="55"/>
      <c r="F79" s="55"/>
      <c r="G79" s="55"/>
    </row>
    <row r="80" spans="3:7" s="63" customFormat="1" x14ac:dyDescent="0.45">
      <c r="C80" s="54"/>
      <c r="D80" s="55"/>
      <c r="E80" s="55"/>
      <c r="F80" s="55"/>
      <c r="G80" s="55"/>
    </row>
    <row r="81" spans="1:9" s="63" customFormat="1" x14ac:dyDescent="0.45">
      <c r="C81" s="54"/>
      <c r="D81" s="55"/>
      <c r="E81" s="55"/>
      <c r="F81" s="55"/>
      <c r="G81" s="55"/>
    </row>
    <row r="82" spans="1:9" s="63" customFormat="1" x14ac:dyDescent="0.45">
      <c r="C82" s="54"/>
      <c r="D82" s="55"/>
      <c r="E82" s="55"/>
      <c r="F82" s="55"/>
      <c r="G82" s="55"/>
    </row>
    <row r="83" spans="1:9" s="63" customFormat="1" x14ac:dyDescent="0.45">
      <c r="C83" s="54"/>
      <c r="D83" s="55"/>
      <c r="E83" s="55"/>
      <c r="F83" s="55"/>
      <c r="G83" s="55"/>
    </row>
    <row r="84" spans="1:9" s="63" customFormat="1" x14ac:dyDescent="0.45">
      <c r="C84" s="54"/>
      <c r="D84" s="55"/>
      <c r="E84" s="55"/>
      <c r="F84" s="55"/>
      <c r="G84" s="55"/>
    </row>
    <row r="85" spans="1:9" s="63" customFormat="1" x14ac:dyDescent="0.45">
      <c r="C85" s="54"/>
      <c r="D85" s="55"/>
      <c r="E85" s="55"/>
      <c r="F85" s="55"/>
      <c r="G85" s="55"/>
    </row>
    <row r="86" spans="1:9" s="63" customFormat="1" x14ac:dyDescent="0.45">
      <c r="C86" s="54"/>
      <c r="D86" s="55"/>
      <c r="E86" s="55"/>
      <c r="F86" s="55"/>
      <c r="G86" s="55"/>
    </row>
    <row r="87" spans="1:9" s="63" customFormat="1" x14ac:dyDescent="0.45">
      <c r="C87" s="54"/>
      <c r="D87" s="55"/>
      <c r="E87" s="55"/>
      <c r="F87" s="55"/>
      <c r="G87" s="55"/>
    </row>
    <row r="88" spans="1:9" s="63" customFormat="1" x14ac:dyDescent="0.45">
      <c r="C88" s="54"/>
      <c r="D88" s="55"/>
      <c r="E88" s="55"/>
      <c r="F88" s="55"/>
      <c r="G88" s="55"/>
    </row>
    <row r="89" spans="1:9" s="63" customFormat="1" x14ac:dyDescent="0.45">
      <c r="C89" s="54"/>
      <c r="D89" s="55"/>
      <c r="E89" s="55"/>
      <c r="F89" s="55"/>
      <c r="G89" s="55"/>
    </row>
    <row r="90" spans="1:9" s="63" customFormat="1" x14ac:dyDescent="0.45">
      <c r="C90" s="54"/>
      <c r="D90" s="55"/>
      <c r="E90" s="55"/>
      <c r="F90" s="55"/>
      <c r="G90" s="55"/>
    </row>
    <row r="91" spans="1:9" s="63" customFormat="1" x14ac:dyDescent="0.45">
      <c r="C91" s="54"/>
      <c r="D91" s="55"/>
      <c r="E91" s="55"/>
      <c r="F91" s="55"/>
      <c r="G91" s="55"/>
    </row>
    <row r="92" spans="1:9" s="63" customFormat="1" x14ac:dyDescent="0.45">
      <c r="C92" s="54"/>
      <c r="D92" s="55"/>
      <c r="E92" s="55"/>
      <c r="F92" s="55"/>
      <c r="G92" s="55"/>
    </row>
    <row r="93" spans="1:9" s="63" customFormat="1" x14ac:dyDescent="0.45">
      <c r="C93" s="54"/>
      <c r="D93" s="55"/>
      <c r="E93" s="55"/>
      <c r="F93" s="55"/>
      <c r="G93" s="55"/>
    </row>
    <row r="94" spans="1:9" s="63" customFormat="1" x14ac:dyDescent="0.45">
      <c r="C94" s="54"/>
      <c r="D94" s="55"/>
      <c r="E94" s="55"/>
      <c r="F94" s="55"/>
      <c r="G94" s="55"/>
    </row>
    <row r="95" spans="1:9" s="6" customFormat="1" x14ac:dyDescent="0.45">
      <c r="C95" s="54"/>
      <c r="D95" s="55"/>
      <c r="E95" s="55"/>
      <c r="F95" s="55"/>
      <c r="G95" s="55"/>
    </row>
    <row r="96" spans="1:9" x14ac:dyDescent="0.35">
      <c r="A96" s="127" t="s">
        <v>307</v>
      </c>
      <c r="B96" s="127"/>
      <c r="C96" s="130" t="s">
        <v>306</v>
      </c>
      <c r="D96" s="130"/>
      <c r="E96" s="130"/>
      <c r="F96" s="5" t="s">
        <v>2</v>
      </c>
      <c r="G96" s="5" t="s">
        <v>3</v>
      </c>
      <c r="H96" s="5" t="s">
        <v>11</v>
      </c>
      <c r="I96" s="2"/>
    </row>
    <row r="97" spans="1:18" ht="18" x14ac:dyDescent="0.35">
      <c r="A97" s="128"/>
      <c r="B97" s="128"/>
      <c r="C97" s="131"/>
      <c r="D97" s="131"/>
      <c r="E97" s="131"/>
      <c r="F97" s="133" t="s">
        <v>138</v>
      </c>
      <c r="G97" s="133"/>
      <c r="H97" s="122"/>
      <c r="I97" s="2"/>
    </row>
    <row r="98" spans="1:18" ht="14.4" x14ac:dyDescent="0.3">
      <c r="A98" s="129"/>
      <c r="B98" s="129"/>
      <c r="C98" s="132"/>
      <c r="D98" s="132"/>
      <c r="E98" s="132"/>
      <c r="F98" s="133"/>
      <c r="G98" s="133"/>
      <c r="H98" s="122"/>
      <c r="I98" s="3"/>
      <c r="J98" s="3"/>
      <c r="K98" s="3"/>
      <c r="L98" s="3"/>
      <c r="M98" s="3"/>
      <c r="N98" s="3"/>
      <c r="O98" s="3"/>
      <c r="P98" s="3"/>
      <c r="Q98" s="3"/>
      <c r="R98" s="3"/>
    </row>
    <row r="99" spans="1:18" x14ac:dyDescent="0.45">
      <c r="C99" s="7"/>
      <c r="D99" s="7"/>
      <c r="E99" s="7"/>
      <c r="F99" s="7"/>
      <c r="G99" s="7"/>
      <c r="H99" s="7"/>
      <c r="I99" s="3"/>
      <c r="J99" s="3"/>
      <c r="K99" s="3"/>
      <c r="L99" s="3"/>
      <c r="M99" s="3"/>
      <c r="N99" s="3"/>
      <c r="O99" s="3"/>
      <c r="P99" s="3"/>
      <c r="Q99" s="3"/>
      <c r="R99" s="3"/>
    </row>
    <row r="100" spans="1:18" x14ac:dyDescent="0.45">
      <c r="C100" s="123" t="s">
        <v>4</v>
      </c>
      <c r="D100" s="123"/>
      <c r="E100" s="123"/>
      <c r="F100" s="7"/>
      <c r="G100" s="121" t="s">
        <v>7</v>
      </c>
      <c r="H100" s="121"/>
      <c r="I100" s="3"/>
      <c r="J100" s="3"/>
      <c r="K100" s="3"/>
      <c r="L100" s="3"/>
      <c r="M100" s="49" t="s">
        <v>285</v>
      </c>
      <c r="N100" s="6" t="s">
        <v>214</v>
      </c>
      <c r="O100" s="3"/>
      <c r="P100" s="3"/>
      <c r="Q100" s="3"/>
      <c r="R100" s="3"/>
    </row>
    <row r="101" spans="1:18" x14ac:dyDescent="0.45">
      <c r="C101" s="124" t="s">
        <v>25</v>
      </c>
      <c r="D101" s="124"/>
      <c r="E101" s="124"/>
      <c r="F101" s="7"/>
      <c r="G101" s="8" t="s">
        <v>8</v>
      </c>
      <c r="H101" s="8" t="s">
        <v>9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45">
      <c r="C102" s="9"/>
      <c r="D102" s="10"/>
      <c r="E102" s="10"/>
      <c r="F102" s="7"/>
      <c r="G102" s="11"/>
      <c r="H102" s="11"/>
      <c r="I102" s="3"/>
      <c r="J102" s="3"/>
      <c r="K102" s="3"/>
      <c r="L102" s="3"/>
      <c r="M102" s="3"/>
      <c r="N102" s="3"/>
    </row>
    <row r="103" spans="1:18" x14ac:dyDescent="0.45">
      <c r="C103" s="12"/>
      <c r="D103" s="12"/>
      <c r="E103" s="12"/>
      <c r="F103" s="7"/>
      <c r="G103" s="13"/>
      <c r="H103" s="14"/>
      <c r="I103" s="3"/>
      <c r="J103" s="3"/>
      <c r="K103" s="3"/>
      <c r="L103" s="3"/>
      <c r="M103" s="3"/>
      <c r="N103" s="3"/>
      <c r="O103" s="3"/>
      <c r="P103" s="3"/>
      <c r="Q103" s="3"/>
    </row>
    <row r="104" spans="1:18" x14ac:dyDescent="0.45">
      <c r="C104" s="9"/>
      <c r="D104" s="10"/>
      <c r="E104" s="10"/>
      <c r="G104" s="11"/>
      <c r="H104" s="11"/>
    </row>
    <row r="105" spans="1:18" x14ac:dyDescent="0.45">
      <c r="C105" s="12"/>
      <c r="D105" s="12"/>
      <c r="E105" s="12"/>
      <c r="G105" s="13"/>
      <c r="H105" s="13"/>
    </row>
    <row r="106" spans="1:18" x14ac:dyDescent="0.45">
      <c r="C106" s="9"/>
      <c r="D106" s="10"/>
      <c r="E106" s="10"/>
      <c r="G106" s="11"/>
      <c r="H106" s="11"/>
    </row>
    <row r="107" spans="1:18" x14ac:dyDescent="0.45">
      <c r="C107" s="12"/>
      <c r="D107" s="12"/>
      <c r="E107" s="12"/>
    </row>
    <row r="108" spans="1:18" x14ac:dyDescent="0.45">
      <c r="C108" s="9"/>
      <c r="D108" s="10"/>
      <c r="E108" s="10"/>
    </row>
    <row r="109" spans="1:18" x14ac:dyDescent="0.45">
      <c r="C109" s="12"/>
      <c r="D109" s="12"/>
      <c r="E109" s="12"/>
    </row>
    <row r="110" spans="1:18" x14ac:dyDescent="0.45">
      <c r="C110" s="9"/>
      <c r="D110" s="10"/>
      <c r="E110" s="10"/>
    </row>
    <row r="111" spans="1:18" x14ac:dyDescent="0.45">
      <c r="C111" s="12"/>
      <c r="D111" s="12"/>
      <c r="E111" s="12"/>
    </row>
    <row r="112" spans="1:18" s="6" customFormat="1" x14ac:dyDescent="0.45">
      <c r="C112" s="9"/>
      <c r="D112" s="10"/>
      <c r="E112" s="10"/>
    </row>
    <row r="113" spans="3:13" s="6" customFormat="1" x14ac:dyDescent="0.45">
      <c r="C113" s="12"/>
      <c r="D113" s="12"/>
      <c r="E113" s="12"/>
    </row>
    <row r="114" spans="3:13" s="6" customFormat="1" x14ac:dyDescent="0.45">
      <c r="C114" s="9"/>
      <c r="D114" s="10"/>
      <c r="E114" s="10"/>
    </row>
    <row r="115" spans="3:13" s="6" customFormat="1" x14ac:dyDescent="0.45">
      <c r="C115" s="12"/>
      <c r="D115" s="12"/>
      <c r="E115" s="12"/>
    </row>
    <row r="116" spans="3:13" s="6" customFormat="1" x14ac:dyDescent="0.45">
      <c r="C116" s="9"/>
      <c r="D116" s="10"/>
      <c r="E116" s="10"/>
    </row>
    <row r="117" spans="3:13" s="6" customFormat="1" x14ac:dyDescent="0.45">
      <c r="C117" s="9"/>
      <c r="D117" s="10"/>
      <c r="E117" s="10"/>
    </row>
    <row r="118" spans="3:13" s="6" customFormat="1" x14ac:dyDescent="0.45">
      <c r="C118" s="12"/>
      <c r="D118" s="12"/>
      <c r="E118" s="12"/>
    </row>
    <row r="119" spans="3:13" s="6" customFormat="1" x14ac:dyDescent="0.45">
      <c r="C119" s="9"/>
      <c r="D119" s="10"/>
      <c r="E119" s="10"/>
      <c r="M119" s="6" t="s">
        <v>483</v>
      </c>
    </row>
    <row r="120" spans="3:13" s="6" customFormat="1" x14ac:dyDescent="0.45">
      <c r="C120" s="12"/>
      <c r="D120" s="12"/>
      <c r="E120" s="12"/>
    </row>
    <row r="121" spans="3:13" s="6" customFormat="1" x14ac:dyDescent="0.45">
      <c r="C121" s="9"/>
      <c r="D121" s="10"/>
      <c r="E121" s="10"/>
    </row>
    <row r="123" spans="3:13" s="6" customFormat="1" x14ac:dyDescent="0.45">
      <c r="C123" s="125" t="s">
        <v>5</v>
      </c>
      <c r="D123" s="125"/>
      <c r="E123" s="125"/>
      <c r="F123" s="125"/>
      <c r="G123" s="125"/>
    </row>
    <row r="124" spans="3:13" s="6" customFormat="1" x14ac:dyDescent="0.45">
      <c r="C124" s="86" t="s">
        <v>6</v>
      </c>
      <c r="D124" s="126" t="s">
        <v>10</v>
      </c>
      <c r="E124" s="126"/>
      <c r="F124" s="126"/>
      <c r="G124" s="126"/>
    </row>
    <row r="125" spans="3:13" s="6" customFormat="1" x14ac:dyDescent="0.45">
      <c r="C125" s="16"/>
      <c r="D125" s="120"/>
      <c r="E125" s="120"/>
      <c r="F125" s="120"/>
      <c r="G125" s="120"/>
    </row>
    <row r="126" spans="3:13" s="6" customFormat="1" x14ac:dyDescent="0.45">
      <c r="C126" s="17"/>
      <c r="D126" s="134"/>
      <c r="E126" s="134"/>
      <c r="F126" s="134"/>
      <c r="G126" s="134"/>
    </row>
    <row r="127" spans="3:13" s="6" customFormat="1" x14ac:dyDescent="0.45">
      <c r="C127" s="16"/>
      <c r="D127" s="120"/>
      <c r="E127" s="120"/>
      <c r="F127" s="120"/>
      <c r="G127" s="120"/>
    </row>
    <row r="128" spans="3:13" x14ac:dyDescent="0.45">
      <c r="M128" s="6" t="s">
        <v>484</v>
      </c>
    </row>
    <row r="131" spans="1:18" x14ac:dyDescent="0.35">
      <c r="A131" s="127" t="s">
        <v>308</v>
      </c>
      <c r="B131" s="127"/>
      <c r="C131" s="130" t="s">
        <v>304</v>
      </c>
      <c r="D131" s="130"/>
      <c r="E131" s="130"/>
      <c r="F131" s="5" t="s">
        <v>2</v>
      </c>
      <c r="G131" s="5" t="s">
        <v>3</v>
      </c>
      <c r="H131" s="5" t="s">
        <v>11</v>
      </c>
      <c r="I131" s="2"/>
    </row>
    <row r="132" spans="1:18" ht="18" x14ac:dyDescent="0.35">
      <c r="A132" s="128"/>
      <c r="B132" s="128"/>
      <c r="C132" s="131"/>
      <c r="D132" s="131"/>
      <c r="E132" s="131"/>
      <c r="F132" s="133" t="s">
        <v>141</v>
      </c>
      <c r="G132" s="133"/>
      <c r="H132" s="122"/>
      <c r="I132" s="2"/>
    </row>
    <row r="133" spans="1:18" ht="14.4" x14ac:dyDescent="0.3">
      <c r="A133" s="129"/>
      <c r="B133" s="129"/>
      <c r="C133" s="132"/>
      <c r="D133" s="132"/>
      <c r="E133" s="132"/>
      <c r="F133" s="133"/>
      <c r="G133" s="133"/>
      <c r="H133" s="122"/>
      <c r="I133" s="3"/>
      <c r="J133" s="3"/>
      <c r="K133" s="3"/>
      <c r="L133" s="3"/>
      <c r="M133" s="3"/>
      <c r="N133" s="3"/>
      <c r="O133" s="3"/>
      <c r="P133" s="3"/>
      <c r="Q133" s="3"/>
      <c r="R133" s="3"/>
    </row>
    <row r="134" spans="1:18" x14ac:dyDescent="0.45">
      <c r="C134" s="7"/>
      <c r="D134" s="7"/>
      <c r="E134" s="7"/>
      <c r="F134" s="7"/>
      <c r="G134" s="7"/>
      <c r="H134" s="7"/>
      <c r="I134" s="3"/>
      <c r="J134" s="3"/>
      <c r="K134" s="3"/>
      <c r="L134" s="3"/>
      <c r="M134" s="3"/>
      <c r="N134" s="3"/>
      <c r="O134" s="3"/>
      <c r="P134" s="3"/>
      <c r="Q134" s="3"/>
      <c r="R134" s="3"/>
    </row>
    <row r="135" spans="1:18" x14ac:dyDescent="0.45">
      <c r="C135" s="123" t="s">
        <v>4</v>
      </c>
      <c r="D135" s="123"/>
      <c r="E135" s="123"/>
      <c r="F135" s="7"/>
      <c r="G135" s="121" t="s">
        <v>7</v>
      </c>
      <c r="H135" s="121"/>
      <c r="I135" s="3"/>
      <c r="J135" s="3"/>
      <c r="K135" s="3"/>
      <c r="L135" s="3"/>
      <c r="M135" s="3"/>
      <c r="N135" s="3"/>
      <c r="O135" s="3"/>
      <c r="P135" s="3"/>
      <c r="Q135" s="3"/>
      <c r="R135" s="3"/>
    </row>
    <row r="136" spans="1:18" x14ac:dyDescent="0.45">
      <c r="C136" s="124" t="s">
        <v>25</v>
      </c>
      <c r="D136" s="124"/>
      <c r="E136" s="124"/>
      <c r="F136" s="7"/>
      <c r="G136" s="8" t="s">
        <v>8</v>
      </c>
      <c r="H136" s="8" t="s">
        <v>9</v>
      </c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x14ac:dyDescent="0.45">
      <c r="C137" s="9"/>
      <c r="D137" s="10"/>
      <c r="E137" s="10"/>
      <c r="F137" s="7"/>
      <c r="G137" s="11"/>
      <c r="H137" s="11"/>
      <c r="I137" s="3"/>
      <c r="J137" s="3"/>
      <c r="K137" s="3"/>
      <c r="L137" s="3"/>
      <c r="M137" s="3"/>
      <c r="N137" s="3"/>
    </row>
    <row r="138" spans="1:18" x14ac:dyDescent="0.45">
      <c r="C138" s="12"/>
      <c r="D138" s="12"/>
      <c r="E138" s="12"/>
      <c r="F138" s="7"/>
      <c r="G138" s="13"/>
      <c r="H138" s="14"/>
      <c r="I138" s="3"/>
      <c r="J138" s="3"/>
      <c r="K138" s="3"/>
      <c r="L138" s="3"/>
      <c r="M138" s="3"/>
      <c r="N138" s="3"/>
      <c r="O138" s="3"/>
      <c r="P138" s="3"/>
      <c r="Q138" s="3"/>
    </row>
    <row r="139" spans="1:18" x14ac:dyDescent="0.45">
      <c r="C139" s="9"/>
      <c r="D139" s="10"/>
      <c r="E139" s="10"/>
      <c r="G139" s="11"/>
      <c r="H139" s="11"/>
    </row>
    <row r="140" spans="1:18" x14ac:dyDescent="0.45">
      <c r="C140" s="12"/>
      <c r="D140" s="12"/>
      <c r="E140" s="12"/>
      <c r="G140" s="13"/>
      <c r="H140" s="13"/>
    </row>
    <row r="141" spans="1:18" x14ac:dyDescent="0.45">
      <c r="C141" s="9"/>
      <c r="D141" s="10"/>
      <c r="E141" s="10"/>
      <c r="G141" s="11"/>
      <c r="H141" s="11"/>
    </row>
    <row r="142" spans="1:18" x14ac:dyDescent="0.45">
      <c r="C142" s="12"/>
      <c r="D142" s="12"/>
      <c r="E142" s="12"/>
    </row>
    <row r="143" spans="1:18" x14ac:dyDescent="0.45">
      <c r="C143" s="9"/>
      <c r="D143" s="10"/>
      <c r="E143" s="10"/>
    </row>
    <row r="144" spans="1:18" x14ac:dyDescent="0.45">
      <c r="C144" s="12"/>
      <c r="D144" s="12"/>
      <c r="E144" s="12"/>
    </row>
    <row r="145" spans="3:7" x14ac:dyDescent="0.45">
      <c r="C145" s="9"/>
      <c r="D145" s="10"/>
      <c r="E145" s="10"/>
    </row>
    <row r="146" spans="3:7" x14ac:dyDescent="0.45">
      <c r="C146" s="12"/>
      <c r="D146" s="12"/>
      <c r="E146" s="12"/>
    </row>
    <row r="147" spans="3:7" s="6" customFormat="1" x14ac:dyDescent="0.45">
      <c r="C147" s="9"/>
      <c r="D147" s="10"/>
      <c r="E147" s="10"/>
    </row>
    <row r="148" spans="3:7" s="6" customFormat="1" x14ac:dyDescent="0.45">
      <c r="C148" s="12"/>
      <c r="D148" s="12"/>
      <c r="E148" s="12"/>
    </row>
    <row r="149" spans="3:7" s="6" customFormat="1" x14ac:dyDescent="0.45">
      <c r="C149" s="9"/>
      <c r="D149" s="10"/>
      <c r="E149" s="10"/>
    </row>
    <row r="150" spans="3:7" s="6" customFormat="1" x14ac:dyDescent="0.45">
      <c r="C150" s="12"/>
      <c r="D150" s="12"/>
      <c r="E150" s="12"/>
    </row>
    <row r="151" spans="3:7" s="6" customFormat="1" x14ac:dyDescent="0.45">
      <c r="C151" s="9"/>
      <c r="D151" s="10"/>
      <c r="E151" s="10"/>
    </row>
    <row r="152" spans="3:7" s="6" customFormat="1" x14ac:dyDescent="0.45">
      <c r="C152" s="9"/>
      <c r="D152" s="10"/>
      <c r="E152" s="10"/>
    </row>
    <row r="153" spans="3:7" s="6" customFormat="1" x14ac:dyDescent="0.45">
      <c r="C153" s="12"/>
      <c r="D153" s="12"/>
      <c r="E153" s="12"/>
    </row>
    <row r="154" spans="3:7" s="6" customFormat="1" x14ac:dyDescent="0.45">
      <c r="C154" s="9"/>
      <c r="D154" s="10"/>
      <c r="E154" s="10"/>
    </row>
    <row r="155" spans="3:7" s="6" customFormat="1" x14ac:dyDescent="0.45">
      <c r="C155" s="12"/>
      <c r="D155" s="12"/>
      <c r="E155" s="12"/>
    </row>
    <row r="156" spans="3:7" s="6" customFormat="1" x14ac:dyDescent="0.45">
      <c r="C156" s="9"/>
      <c r="D156" s="10"/>
      <c r="E156" s="10"/>
    </row>
    <row r="158" spans="3:7" s="6" customFormat="1" x14ac:dyDescent="0.45">
      <c r="C158" s="125" t="s">
        <v>5</v>
      </c>
      <c r="D158" s="125"/>
      <c r="E158" s="125"/>
      <c r="F158" s="125"/>
      <c r="G158" s="125"/>
    </row>
    <row r="159" spans="3:7" s="6" customFormat="1" x14ac:dyDescent="0.45">
      <c r="C159" s="86" t="s">
        <v>6</v>
      </c>
      <c r="D159" s="126" t="s">
        <v>10</v>
      </c>
      <c r="E159" s="126"/>
      <c r="F159" s="126"/>
      <c r="G159" s="126"/>
    </row>
    <row r="160" spans="3:7" s="6" customFormat="1" x14ac:dyDescent="0.45">
      <c r="C160" s="16"/>
      <c r="D160" s="120"/>
      <c r="E160" s="120"/>
      <c r="F160" s="120"/>
      <c r="G160" s="120"/>
    </row>
    <row r="161" spans="1:18" s="6" customFormat="1" x14ac:dyDescent="0.45">
      <c r="C161" s="17"/>
      <c r="D161" s="134"/>
      <c r="E161" s="134"/>
      <c r="F161" s="134"/>
      <c r="G161" s="134"/>
    </row>
    <row r="162" spans="1:18" s="6" customFormat="1" x14ac:dyDescent="0.45">
      <c r="C162" s="16"/>
      <c r="D162" s="120"/>
      <c r="E162" s="120"/>
      <c r="F162" s="120"/>
      <c r="G162" s="120"/>
    </row>
    <row r="163" spans="1:18" x14ac:dyDescent="0.45">
      <c r="A163" s="127" t="s">
        <v>310</v>
      </c>
      <c r="B163" s="127"/>
      <c r="C163" s="130" t="s">
        <v>309</v>
      </c>
      <c r="D163" s="130"/>
      <c r="E163" s="130"/>
      <c r="F163" s="5" t="s">
        <v>2</v>
      </c>
      <c r="G163" s="5" t="s">
        <v>3</v>
      </c>
      <c r="H163" s="5" t="s">
        <v>11</v>
      </c>
      <c r="I163" s="2"/>
      <c r="M163" s="50" t="s">
        <v>286</v>
      </c>
      <c r="N163" s="6" t="s">
        <v>334</v>
      </c>
    </row>
    <row r="164" spans="1:18" ht="18" x14ac:dyDescent="0.35">
      <c r="A164" s="128"/>
      <c r="B164" s="128"/>
      <c r="C164" s="131"/>
      <c r="D164" s="131"/>
      <c r="E164" s="131"/>
      <c r="F164" s="133" t="s">
        <v>138</v>
      </c>
      <c r="G164" s="133"/>
      <c r="H164" s="122"/>
      <c r="I164" s="2"/>
    </row>
    <row r="165" spans="1:18" ht="14.4" x14ac:dyDescent="0.3">
      <c r="A165" s="129"/>
      <c r="B165" s="129"/>
      <c r="C165" s="132"/>
      <c r="D165" s="132"/>
      <c r="E165" s="132"/>
      <c r="F165" s="133"/>
      <c r="G165" s="133"/>
      <c r="H165" s="122"/>
      <c r="I165" s="3"/>
      <c r="J165" s="3"/>
      <c r="K165" s="3"/>
      <c r="L165" s="3"/>
      <c r="M165" s="3"/>
      <c r="N165" s="3"/>
      <c r="O165" s="3"/>
      <c r="P165" s="3"/>
      <c r="Q165" s="3"/>
      <c r="R165" s="3"/>
    </row>
    <row r="166" spans="1:18" x14ac:dyDescent="0.45">
      <c r="C166" s="7"/>
      <c r="D166" s="7"/>
      <c r="E166" s="7"/>
      <c r="F166" s="7"/>
      <c r="G166" s="7"/>
      <c r="H166" s="7"/>
      <c r="I166" s="3"/>
      <c r="J166" s="3"/>
      <c r="K166" s="3"/>
      <c r="L166" s="3"/>
      <c r="M166" s="3"/>
      <c r="N166" s="3"/>
      <c r="O166" s="3"/>
      <c r="P166" s="3"/>
      <c r="Q166" s="3"/>
      <c r="R166" s="3"/>
    </row>
    <row r="167" spans="1:18" x14ac:dyDescent="0.45">
      <c r="C167" s="123" t="s">
        <v>4</v>
      </c>
      <c r="D167" s="123"/>
      <c r="E167" s="123"/>
      <c r="F167" s="7"/>
      <c r="G167" s="121" t="s">
        <v>7</v>
      </c>
      <c r="H167" s="121"/>
      <c r="I167" s="3"/>
      <c r="J167" s="3"/>
      <c r="K167" s="3"/>
      <c r="L167" s="3"/>
      <c r="M167" s="3"/>
      <c r="N167" s="3"/>
      <c r="O167" s="3"/>
      <c r="P167" s="3"/>
      <c r="Q167" s="3"/>
      <c r="R167" s="3"/>
    </row>
    <row r="168" spans="1:18" x14ac:dyDescent="0.45">
      <c r="C168" s="124" t="s">
        <v>25</v>
      </c>
      <c r="D168" s="124"/>
      <c r="E168" s="124"/>
      <c r="F168" s="7"/>
      <c r="G168" s="8" t="s">
        <v>8</v>
      </c>
      <c r="H168" s="8" t="s">
        <v>9</v>
      </c>
      <c r="I168" s="3"/>
      <c r="J168" s="3"/>
      <c r="K168" s="3"/>
      <c r="L168" s="3"/>
      <c r="M168" s="3"/>
      <c r="N168" s="3"/>
      <c r="O168" s="3"/>
      <c r="P168" s="3"/>
      <c r="Q168" s="3"/>
      <c r="R168" s="3"/>
    </row>
    <row r="169" spans="1:18" x14ac:dyDescent="0.45">
      <c r="C169" s="9"/>
      <c r="D169" s="10"/>
      <c r="E169" s="10"/>
      <c r="F169" s="7"/>
      <c r="G169" s="11"/>
      <c r="H169" s="11"/>
      <c r="I169" s="3"/>
      <c r="J169" s="3"/>
      <c r="K169" s="3"/>
      <c r="L169" s="3"/>
      <c r="M169" s="3"/>
      <c r="N169" s="3"/>
    </row>
    <row r="170" spans="1:18" x14ac:dyDescent="0.45">
      <c r="C170" s="12"/>
      <c r="D170" s="12"/>
      <c r="E170" s="12"/>
      <c r="F170" s="7"/>
      <c r="G170" s="13"/>
      <c r="H170" s="14"/>
      <c r="I170" s="3"/>
      <c r="J170" s="3"/>
      <c r="K170" s="3"/>
      <c r="L170" s="3"/>
      <c r="M170" s="3"/>
      <c r="N170" s="3"/>
      <c r="O170" s="3"/>
      <c r="P170" s="3"/>
      <c r="Q170" s="3"/>
    </row>
    <row r="171" spans="1:18" x14ac:dyDescent="0.45">
      <c r="C171" s="9"/>
      <c r="D171" s="10"/>
      <c r="E171" s="10"/>
      <c r="G171" s="11"/>
      <c r="H171" s="11"/>
    </row>
    <row r="172" spans="1:18" x14ac:dyDescent="0.45">
      <c r="C172" s="12"/>
      <c r="D172" s="12"/>
      <c r="E172" s="12"/>
      <c r="G172" s="13"/>
      <c r="H172" s="13"/>
    </row>
    <row r="173" spans="1:18" x14ac:dyDescent="0.45">
      <c r="C173" s="9"/>
      <c r="D173" s="10"/>
      <c r="E173" s="10"/>
      <c r="G173" s="11"/>
      <c r="H173" s="11"/>
    </row>
    <row r="174" spans="1:18" x14ac:dyDescent="0.45">
      <c r="C174" s="12"/>
      <c r="D174" s="12"/>
      <c r="E174" s="12"/>
    </row>
    <row r="175" spans="1:18" x14ac:dyDescent="0.45">
      <c r="C175" s="9"/>
      <c r="D175" s="10"/>
      <c r="E175" s="10"/>
    </row>
    <row r="176" spans="1:18" x14ac:dyDescent="0.45">
      <c r="C176" s="12"/>
      <c r="D176" s="12"/>
      <c r="E176" s="12"/>
    </row>
    <row r="177" spans="3:14" x14ac:dyDescent="0.45">
      <c r="C177" s="9"/>
      <c r="D177" s="10"/>
      <c r="E177" s="10"/>
    </row>
    <row r="178" spans="3:14" x14ac:dyDescent="0.45">
      <c r="C178" s="12"/>
      <c r="D178" s="12"/>
      <c r="E178" s="12"/>
    </row>
    <row r="179" spans="3:14" s="6" customFormat="1" x14ac:dyDescent="0.45">
      <c r="C179" s="9"/>
      <c r="D179" s="10"/>
      <c r="E179" s="10"/>
      <c r="M179" s="51" t="s">
        <v>287</v>
      </c>
      <c r="N179" s="6" t="s">
        <v>335</v>
      </c>
    </row>
    <row r="180" spans="3:14" s="6" customFormat="1" x14ac:dyDescent="0.45">
      <c r="C180" s="12"/>
      <c r="D180" s="12"/>
      <c r="E180" s="12"/>
    </row>
    <row r="181" spans="3:14" s="6" customFormat="1" x14ac:dyDescent="0.45">
      <c r="C181" s="9"/>
      <c r="D181" s="10"/>
      <c r="E181" s="10"/>
    </row>
    <row r="182" spans="3:14" s="6" customFormat="1" x14ac:dyDescent="0.45">
      <c r="C182" s="12"/>
      <c r="D182" s="12"/>
      <c r="E182" s="12"/>
    </row>
    <row r="183" spans="3:14" s="6" customFormat="1" x14ac:dyDescent="0.45">
      <c r="C183" s="9"/>
      <c r="D183" s="10"/>
      <c r="E183" s="10"/>
    </row>
    <row r="184" spans="3:14" s="6" customFormat="1" x14ac:dyDescent="0.45">
      <c r="C184" s="9"/>
      <c r="D184" s="10"/>
      <c r="E184" s="10"/>
    </row>
    <row r="185" spans="3:14" s="6" customFormat="1" x14ac:dyDescent="0.45">
      <c r="C185" s="12"/>
      <c r="D185" s="12"/>
      <c r="E185" s="12"/>
    </row>
    <row r="186" spans="3:14" s="6" customFormat="1" x14ac:dyDescent="0.45">
      <c r="C186" s="9"/>
      <c r="D186" s="10"/>
      <c r="E186" s="10"/>
    </row>
    <row r="187" spans="3:14" s="6" customFormat="1" x14ac:dyDescent="0.45">
      <c r="C187" s="12"/>
      <c r="D187" s="12"/>
      <c r="E187" s="12"/>
    </row>
    <row r="188" spans="3:14" s="6" customFormat="1" x14ac:dyDescent="0.45">
      <c r="C188" s="9"/>
      <c r="D188" s="10"/>
      <c r="E188" s="10"/>
    </row>
    <row r="190" spans="3:14" s="6" customFormat="1" x14ac:dyDescent="0.45">
      <c r="C190" s="125" t="s">
        <v>5</v>
      </c>
      <c r="D190" s="125"/>
      <c r="E190" s="125"/>
      <c r="F190" s="125"/>
      <c r="G190" s="125"/>
    </row>
    <row r="191" spans="3:14" s="6" customFormat="1" x14ac:dyDescent="0.45">
      <c r="C191" s="86" t="s">
        <v>6</v>
      </c>
      <c r="D191" s="126" t="s">
        <v>10</v>
      </c>
      <c r="E191" s="126"/>
      <c r="F191" s="126"/>
      <c r="G191" s="126"/>
    </row>
    <row r="192" spans="3:14" s="6" customFormat="1" x14ac:dyDescent="0.45">
      <c r="C192" s="16"/>
      <c r="D192" s="120"/>
      <c r="E192" s="120"/>
      <c r="F192" s="120"/>
      <c r="G192" s="120"/>
    </row>
    <row r="193" spans="1:28" s="6" customFormat="1" x14ac:dyDescent="0.45">
      <c r="C193" s="17"/>
      <c r="D193" s="134"/>
      <c r="E193" s="134"/>
      <c r="F193" s="134"/>
      <c r="G193" s="134"/>
    </row>
    <row r="194" spans="1:28" s="6" customFormat="1" x14ac:dyDescent="0.45">
      <c r="C194" s="16"/>
      <c r="D194" s="120"/>
      <c r="E194" s="120"/>
      <c r="F194" s="120"/>
      <c r="G194" s="120"/>
    </row>
    <row r="198" spans="1:28" x14ac:dyDescent="0.45">
      <c r="A198" s="127" t="s">
        <v>311</v>
      </c>
      <c r="B198" s="127"/>
      <c r="C198" s="130" t="s">
        <v>304</v>
      </c>
      <c r="D198" s="130"/>
      <c r="E198" s="130"/>
      <c r="F198" s="5" t="s">
        <v>2</v>
      </c>
      <c r="G198" s="5" t="s">
        <v>3</v>
      </c>
      <c r="H198" s="5" t="s">
        <v>11</v>
      </c>
      <c r="I198" s="2"/>
      <c r="M198" s="50" t="s">
        <v>286</v>
      </c>
      <c r="N198" s="6" t="s">
        <v>334</v>
      </c>
      <c r="AA198" s="89" t="s">
        <v>288</v>
      </c>
      <c r="AB198" s="6" t="s">
        <v>336</v>
      </c>
    </row>
    <row r="199" spans="1:28" ht="18" x14ac:dyDescent="0.35">
      <c r="A199" s="128"/>
      <c r="B199" s="128"/>
      <c r="C199" s="131"/>
      <c r="D199" s="131"/>
      <c r="E199" s="131"/>
      <c r="F199" s="133" t="s">
        <v>141</v>
      </c>
      <c r="G199" s="133"/>
      <c r="H199" s="122"/>
      <c r="I199" s="2"/>
    </row>
    <row r="200" spans="1:28" ht="14.4" x14ac:dyDescent="0.3">
      <c r="A200" s="129"/>
      <c r="B200" s="129"/>
      <c r="C200" s="132"/>
      <c r="D200" s="132"/>
      <c r="E200" s="132"/>
      <c r="F200" s="133"/>
      <c r="G200" s="133"/>
      <c r="H200" s="122"/>
      <c r="I200" s="3"/>
      <c r="J200" s="3"/>
      <c r="K200" s="3"/>
      <c r="L200" s="3"/>
      <c r="M200" s="3"/>
      <c r="N200" s="3"/>
      <c r="O200" s="3"/>
      <c r="P200" s="3"/>
      <c r="Q200" s="3"/>
      <c r="R200" s="3"/>
    </row>
    <row r="201" spans="1:28" x14ac:dyDescent="0.45">
      <c r="C201" s="7"/>
      <c r="D201" s="7"/>
      <c r="E201" s="7"/>
      <c r="F201" s="7"/>
      <c r="G201" s="7"/>
      <c r="H201" s="7"/>
      <c r="I201" s="3"/>
      <c r="J201" s="3"/>
      <c r="K201" s="3"/>
      <c r="L201" s="3"/>
      <c r="M201" s="3"/>
      <c r="N201" s="3"/>
      <c r="O201" s="3"/>
      <c r="P201" s="3"/>
      <c r="Q201" s="3"/>
      <c r="R201" s="3"/>
    </row>
    <row r="202" spans="1:28" x14ac:dyDescent="0.45">
      <c r="C202" s="123" t="s">
        <v>4</v>
      </c>
      <c r="D202" s="123"/>
      <c r="E202" s="123"/>
      <c r="F202" s="7"/>
      <c r="G202" s="121" t="s">
        <v>7</v>
      </c>
      <c r="H202" s="121"/>
      <c r="I202" s="3"/>
      <c r="J202" s="3"/>
      <c r="K202" s="3"/>
      <c r="L202" s="3"/>
      <c r="M202" s="3"/>
      <c r="N202" s="3"/>
      <c r="O202" s="3"/>
      <c r="P202" s="3"/>
      <c r="Q202" s="3"/>
      <c r="R202" s="3"/>
    </row>
    <row r="203" spans="1:28" x14ac:dyDescent="0.45">
      <c r="C203" s="124" t="s">
        <v>25</v>
      </c>
      <c r="D203" s="124"/>
      <c r="E203" s="124"/>
      <c r="F203" s="7"/>
      <c r="G203" s="8" t="s">
        <v>8</v>
      </c>
      <c r="H203" s="8" t="s">
        <v>9</v>
      </c>
      <c r="I203" s="3"/>
      <c r="J203" s="3"/>
      <c r="K203" s="3"/>
      <c r="L203" s="3"/>
      <c r="M203" s="3"/>
      <c r="N203" s="3"/>
      <c r="O203" s="3"/>
      <c r="P203" s="3"/>
      <c r="Q203" s="3"/>
      <c r="R203" s="3"/>
    </row>
    <row r="204" spans="1:28" x14ac:dyDescent="0.45">
      <c r="C204" s="9"/>
      <c r="D204" s="10"/>
      <c r="E204" s="10"/>
      <c r="F204" s="7"/>
      <c r="G204" s="11"/>
      <c r="H204" s="11"/>
      <c r="I204" s="3"/>
      <c r="J204" s="3"/>
      <c r="K204" s="3"/>
      <c r="L204" s="3"/>
      <c r="M204" s="3"/>
      <c r="N204" s="3"/>
    </row>
    <row r="205" spans="1:28" x14ac:dyDescent="0.45">
      <c r="C205" s="12"/>
      <c r="D205" s="12"/>
      <c r="E205" s="12"/>
      <c r="F205" s="7"/>
      <c r="G205" s="13"/>
      <c r="H205" s="14"/>
      <c r="I205" s="3"/>
      <c r="J205" s="3"/>
      <c r="K205" s="3"/>
      <c r="L205" s="3"/>
      <c r="M205" s="3"/>
      <c r="N205" s="3"/>
      <c r="O205" s="3"/>
      <c r="P205" s="3"/>
      <c r="Q205" s="3"/>
    </row>
    <row r="206" spans="1:28" x14ac:dyDescent="0.45">
      <c r="C206" s="9"/>
      <c r="D206" s="10"/>
      <c r="E206" s="10"/>
      <c r="G206" s="11"/>
      <c r="H206" s="11"/>
    </row>
    <row r="207" spans="1:28" x14ac:dyDescent="0.45">
      <c r="C207" s="12"/>
      <c r="D207" s="12"/>
      <c r="E207" s="12"/>
      <c r="G207" s="13"/>
      <c r="H207" s="13"/>
    </row>
    <row r="208" spans="1:28" x14ac:dyDescent="0.45">
      <c r="C208" s="9"/>
      <c r="D208" s="10"/>
      <c r="E208" s="10"/>
      <c r="G208" s="11"/>
      <c r="H208" s="11"/>
    </row>
    <row r="209" spans="3:14" x14ac:dyDescent="0.45">
      <c r="C209" s="12"/>
      <c r="D209" s="12"/>
      <c r="E209" s="12"/>
    </row>
    <row r="210" spans="3:14" x14ac:dyDescent="0.45">
      <c r="C210" s="9"/>
      <c r="D210" s="10"/>
      <c r="E210" s="10"/>
    </row>
    <row r="211" spans="3:14" x14ac:dyDescent="0.45">
      <c r="C211" s="12"/>
      <c r="D211" s="12"/>
      <c r="E211" s="12"/>
      <c r="M211" s="51" t="s">
        <v>287</v>
      </c>
      <c r="N211" s="6" t="s">
        <v>335</v>
      </c>
    </row>
    <row r="212" spans="3:14" x14ac:dyDescent="0.45">
      <c r="C212" s="9"/>
      <c r="D212" s="10"/>
      <c r="E212" s="10"/>
    </row>
    <row r="213" spans="3:14" x14ac:dyDescent="0.45">
      <c r="C213" s="12"/>
      <c r="D213" s="12"/>
      <c r="E213" s="12"/>
    </row>
    <row r="214" spans="3:14" s="6" customFormat="1" x14ac:dyDescent="0.45">
      <c r="C214" s="9"/>
      <c r="D214" s="10"/>
      <c r="E214" s="10"/>
    </row>
    <row r="215" spans="3:14" s="6" customFormat="1" x14ac:dyDescent="0.45">
      <c r="C215" s="12"/>
      <c r="D215" s="12"/>
      <c r="E215" s="12"/>
    </row>
    <row r="216" spans="3:14" s="6" customFormat="1" x14ac:dyDescent="0.45">
      <c r="C216" s="9"/>
      <c r="D216" s="10"/>
      <c r="E216" s="10"/>
    </row>
    <row r="217" spans="3:14" s="6" customFormat="1" x14ac:dyDescent="0.45">
      <c r="C217" s="12"/>
      <c r="D217" s="12"/>
      <c r="E217" s="12"/>
    </row>
    <row r="218" spans="3:14" s="6" customFormat="1" x14ac:dyDescent="0.45">
      <c r="C218" s="9"/>
      <c r="D218" s="10"/>
      <c r="E218" s="10"/>
    </row>
    <row r="219" spans="3:14" s="6" customFormat="1" x14ac:dyDescent="0.45">
      <c r="C219" s="9"/>
      <c r="D219" s="10"/>
      <c r="E219" s="10"/>
    </row>
    <row r="220" spans="3:14" s="6" customFormat="1" x14ac:dyDescent="0.45">
      <c r="C220" s="12"/>
      <c r="D220" s="12"/>
      <c r="E220" s="12"/>
    </row>
    <row r="221" spans="3:14" s="6" customFormat="1" x14ac:dyDescent="0.45">
      <c r="C221" s="9"/>
      <c r="D221" s="10"/>
      <c r="E221" s="10"/>
    </row>
    <row r="222" spans="3:14" s="6" customFormat="1" x14ac:dyDescent="0.45">
      <c r="C222" s="12"/>
      <c r="D222" s="12"/>
      <c r="E222" s="12"/>
    </row>
    <row r="223" spans="3:14" s="6" customFormat="1" x14ac:dyDescent="0.45">
      <c r="C223" s="9"/>
      <c r="D223" s="10"/>
      <c r="E223" s="10"/>
    </row>
    <row r="225" spans="1:18" s="6" customFormat="1" x14ac:dyDescent="0.45">
      <c r="C225" s="125" t="s">
        <v>5</v>
      </c>
      <c r="D225" s="125"/>
      <c r="E225" s="125"/>
      <c r="F225" s="125"/>
      <c r="G225" s="125"/>
    </row>
    <row r="226" spans="1:18" s="6" customFormat="1" x14ac:dyDescent="0.45">
      <c r="C226" s="86" t="s">
        <v>6</v>
      </c>
      <c r="D226" s="126" t="s">
        <v>10</v>
      </c>
      <c r="E226" s="126"/>
      <c r="F226" s="126"/>
      <c r="G226" s="126"/>
    </row>
    <row r="227" spans="1:18" s="6" customFormat="1" x14ac:dyDescent="0.45">
      <c r="C227" s="16"/>
      <c r="D227" s="120"/>
      <c r="E227" s="120"/>
      <c r="F227" s="120"/>
      <c r="G227" s="120"/>
    </row>
    <row r="228" spans="1:18" s="6" customFormat="1" x14ac:dyDescent="0.45">
      <c r="C228" s="17"/>
      <c r="D228" s="134"/>
      <c r="E228" s="134"/>
      <c r="F228" s="134"/>
      <c r="G228" s="134"/>
    </row>
    <row r="229" spans="1:18" s="6" customFormat="1" x14ac:dyDescent="0.45">
      <c r="C229" s="16"/>
      <c r="D229" s="120"/>
      <c r="E229" s="120"/>
      <c r="F229" s="120"/>
      <c r="G229" s="120"/>
    </row>
    <row r="230" spans="1:18" x14ac:dyDescent="0.35">
      <c r="A230" s="127" t="s">
        <v>313</v>
      </c>
      <c r="B230" s="127"/>
      <c r="C230" s="130" t="s">
        <v>312</v>
      </c>
      <c r="D230" s="130"/>
      <c r="E230" s="130"/>
      <c r="F230" s="5" t="s">
        <v>2</v>
      </c>
      <c r="G230" s="5" t="s">
        <v>3</v>
      </c>
      <c r="H230" s="5" t="s">
        <v>11</v>
      </c>
      <c r="I230" s="2"/>
    </row>
    <row r="231" spans="1:18" ht="18" x14ac:dyDescent="0.35">
      <c r="A231" s="128"/>
      <c r="B231" s="128"/>
      <c r="C231" s="131"/>
      <c r="D231" s="131"/>
      <c r="E231" s="131"/>
      <c r="F231" s="133" t="s">
        <v>301</v>
      </c>
      <c r="G231" s="133"/>
      <c r="H231" s="122"/>
      <c r="I231" s="2"/>
    </row>
    <row r="232" spans="1:18" ht="14.4" x14ac:dyDescent="0.3">
      <c r="A232" s="129"/>
      <c r="B232" s="129"/>
      <c r="C232" s="132"/>
      <c r="D232" s="132"/>
      <c r="E232" s="132"/>
      <c r="F232" s="133"/>
      <c r="G232" s="133"/>
      <c r="H232" s="122"/>
      <c r="I232" s="3"/>
      <c r="J232" s="3"/>
      <c r="K232" s="3"/>
      <c r="L232" s="3"/>
      <c r="M232" s="3"/>
      <c r="N232" s="3"/>
      <c r="O232" s="3"/>
      <c r="P232" s="3"/>
      <c r="Q232" s="3"/>
      <c r="R232" s="3"/>
    </row>
    <row r="233" spans="1:18" x14ac:dyDescent="0.45">
      <c r="C233" s="7"/>
      <c r="D233" s="7"/>
      <c r="E233" s="7"/>
      <c r="F233" s="7"/>
      <c r="G233" s="7"/>
      <c r="H233" s="7"/>
      <c r="I233" s="3"/>
      <c r="J233" s="3"/>
      <c r="K233" s="3"/>
      <c r="L233" s="3"/>
      <c r="M233" s="3"/>
      <c r="N233" s="3"/>
      <c r="O233" s="3"/>
      <c r="P233" s="3"/>
      <c r="Q233" s="3"/>
      <c r="R233" s="3"/>
    </row>
    <row r="234" spans="1:18" x14ac:dyDescent="0.45">
      <c r="C234" s="123" t="s">
        <v>4</v>
      </c>
      <c r="D234" s="123"/>
      <c r="E234" s="123"/>
      <c r="F234" s="7"/>
      <c r="G234" s="121" t="s">
        <v>7</v>
      </c>
      <c r="H234" s="121"/>
      <c r="I234" s="3"/>
      <c r="J234" s="3"/>
      <c r="K234" s="3"/>
      <c r="L234" s="3"/>
      <c r="M234" s="50" t="s">
        <v>286</v>
      </c>
      <c r="N234" s="6" t="s">
        <v>334</v>
      </c>
      <c r="O234" s="3"/>
      <c r="P234" s="3"/>
      <c r="Q234" s="3"/>
      <c r="R234" s="3"/>
    </row>
    <row r="235" spans="1:18" x14ac:dyDescent="0.45">
      <c r="C235" s="124" t="s">
        <v>25</v>
      </c>
      <c r="D235" s="124"/>
      <c r="E235" s="124"/>
      <c r="F235" s="7"/>
      <c r="G235" s="8" t="s">
        <v>8</v>
      </c>
      <c r="H235" s="8" t="s">
        <v>9</v>
      </c>
      <c r="I235" s="3"/>
      <c r="J235" s="3"/>
      <c r="K235" s="3"/>
      <c r="L235" s="3"/>
      <c r="M235" s="3"/>
      <c r="N235" s="3"/>
      <c r="O235" s="3"/>
      <c r="P235" s="3"/>
      <c r="Q235" s="3"/>
      <c r="R235" s="3"/>
    </row>
    <row r="236" spans="1:18" x14ac:dyDescent="0.45">
      <c r="C236" s="9"/>
      <c r="D236" s="10"/>
      <c r="E236" s="10"/>
      <c r="F236" s="7"/>
      <c r="G236" s="11"/>
      <c r="H236" s="11"/>
      <c r="I236" s="3"/>
      <c r="J236" s="3"/>
      <c r="K236" s="3"/>
      <c r="L236" s="3"/>
      <c r="M236" s="3"/>
      <c r="N236" s="3"/>
    </row>
    <row r="237" spans="1:18" x14ac:dyDescent="0.45">
      <c r="C237" s="12"/>
      <c r="D237" s="12"/>
      <c r="E237" s="12"/>
      <c r="F237" s="7"/>
      <c r="G237" s="13"/>
      <c r="H237" s="14"/>
      <c r="I237" s="3"/>
      <c r="J237" s="3"/>
      <c r="K237" s="3"/>
      <c r="L237" s="3"/>
      <c r="M237" s="3"/>
      <c r="N237" s="3"/>
      <c r="O237" s="3"/>
      <c r="P237" s="3"/>
      <c r="Q237" s="3"/>
    </row>
    <row r="238" spans="1:18" x14ac:dyDescent="0.45">
      <c r="C238" s="9"/>
      <c r="D238" s="10"/>
      <c r="E238" s="10"/>
      <c r="G238" s="11"/>
      <c r="H238" s="11"/>
    </row>
    <row r="239" spans="1:18" x14ac:dyDescent="0.45">
      <c r="C239" s="12"/>
      <c r="D239" s="12"/>
      <c r="E239" s="12"/>
      <c r="G239" s="13"/>
      <c r="H239" s="13"/>
    </row>
    <row r="240" spans="1:18" x14ac:dyDescent="0.45">
      <c r="C240" s="9"/>
      <c r="D240" s="10"/>
      <c r="E240" s="10"/>
      <c r="G240" s="11"/>
      <c r="H240" s="11"/>
    </row>
    <row r="241" spans="3:5" x14ac:dyDescent="0.45">
      <c r="C241" s="12"/>
      <c r="D241" s="12"/>
      <c r="E241" s="12"/>
    </row>
    <row r="242" spans="3:5" x14ac:dyDescent="0.45">
      <c r="C242" s="9"/>
      <c r="D242" s="10"/>
      <c r="E242" s="10"/>
    </row>
    <row r="243" spans="3:5" x14ac:dyDescent="0.45">
      <c r="C243" s="12"/>
      <c r="D243" s="12"/>
      <c r="E243" s="12"/>
    </row>
    <row r="244" spans="3:5" x14ac:dyDescent="0.45">
      <c r="C244" s="9"/>
      <c r="D244" s="10"/>
      <c r="E244" s="10"/>
    </row>
    <row r="245" spans="3:5" x14ac:dyDescent="0.45">
      <c r="C245" s="12"/>
      <c r="D245" s="12"/>
      <c r="E245" s="12"/>
    </row>
    <row r="246" spans="3:5" s="6" customFormat="1" x14ac:dyDescent="0.45">
      <c r="C246" s="9"/>
      <c r="D246" s="10"/>
      <c r="E246" s="10"/>
    </row>
    <row r="247" spans="3:5" s="6" customFormat="1" x14ac:dyDescent="0.45">
      <c r="C247" s="12"/>
      <c r="D247" s="12"/>
      <c r="E247" s="12"/>
    </row>
    <row r="248" spans="3:5" s="6" customFormat="1" x14ac:dyDescent="0.45">
      <c r="C248" s="9"/>
      <c r="D248" s="10"/>
      <c r="E248" s="10"/>
    </row>
    <row r="249" spans="3:5" s="6" customFormat="1" x14ac:dyDescent="0.45">
      <c r="C249" s="12"/>
      <c r="D249" s="12"/>
      <c r="E249" s="12"/>
    </row>
    <row r="250" spans="3:5" s="6" customFormat="1" x14ac:dyDescent="0.45">
      <c r="C250" s="9"/>
      <c r="D250" s="10"/>
      <c r="E250" s="10"/>
    </row>
    <row r="251" spans="3:5" s="6" customFormat="1" x14ac:dyDescent="0.45">
      <c r="C251" s="9"/>
      <c r="D251" s="10"/>
      <c r="E251" s="10"/>
    </row>
    <row r="252" spans="3:5" s="6" customFormat="1" x14ac:dyDescent="0.45">
      <c r="C252" s="12"/>
      <c r="D252" s="12"/>
      <c r="E252" s="12"/>
    </row>
    <row r="253" spans="3:5" s="6" customFormat="1" x14ac:dyDescent="0.45">
      <c r="C253" s="9"/>
      <c r="D253" s="10"/>
      <c r="E253" s="10"/>
    </row>
    <row r="254" spans="3:5" s="6" customFormat="1" x14ac:dyDescent="0.45">
      <c r="C254" s="12"/>
      <c r="D254" s="12"/>
      <c r="E254" s="12"/>
    </row>
    <row r="255" spans="3:5" s="6" customFormat="1" x14ac:dyDescent="0.45">
      <c r="C255" s="9"/>
      <c r="D255" s="10"/>
      <c r="E255" s="10"/>
    </row>
    <row r="257" spans="1:36" s="6" customFormat="1" x14ac:dyDescent="0.45">
      <c r="C257" s="125" t="s">
        <v>5</v>
      </c>
      <c r="D257" s="125"/>
      <c r="E257" s="125"/>
      <c r="F257" s="125"/>
      <c r="G257" s="125"/>
    </row>
    <row r="258" spans="1:36" s="6" customFormat="1" x14ac:dyDescent="0.45">
      <c r="C258" s="86" t="s">
        <v>6</v>
      </c>
      <c r="D258" s="126" t="s">
        <v>10</v>
      </c>
      <c r="E258" s="126"/>
      <c r="F258" s="126"/>
      <c r="G258" s="126"/>
    </row>
    <row r="259" spans="1:36" s="6" customFormat="1" x14ac:dyDescent="0.45">
      <c r="C259" s="16"/>
      <c r="D259" s="120"/>
      <c r="E259" s="120"/>
      <c r="F259" s="120"/>
      <c r="G259" s="120"/>
    </row>
    <row r="260" spans="1:36" s="6" customFormat="1" x14ac:dyDescent="0.45">
      <c r="C260" s="17"/>
      <c r="D260" s="134"/>
      <c r="E260" s="134"/>
      <c r="F260" s="134"/>
      <c r="G260" s="134"/>
    </row>
    <row r="261" spans="1:36" s="6" customFormat="1" x14ac:dyDescent="0.45">
      <c r="C261" s="16"/>
      <c r="D261" s="120"/>
      <c r="E261" s="120"/>
      <c r="F261" s="120"/>
      <c r="G261" s="120"/>
    </row>
    <row r="266" spans="1:36" x14ac:dyDescent="0.45">
      <c r="AI266" s="48" t="s">
        <v>284</v>
      </c>
      <c r="AJ266" s="6" t="s">
        <v>215</v>
      </c>
    </row>
    <row r="267" spans="1:36" x14ac:dyDescent="0.45">
      <c r="AI267" s="118" t="s">
        <v>486</v>
      </c>
    </row>
    <row r="269" spans="1:36" x14ac:dyDescent="0.35">
      <c r="A269" s="127" t="s">
        <v>315</v>
      </c>
      <c r="B269" s="127"/>
      <c r="C269" s="130" t="s">
        <v>314</v>
      </c>
      <c r="D269" s="130"/>
      <c r="E269" s="130"/>
      <c r="F269" s="5" t="s">
        <v>2</v>
      </c>
      <c r="G269" s="5" t="s">
        <v>3</v>
      </c>
      <c r="H269" s="5" t="s">
        <v>11</v>
      </c>
      <c r="I269" s="2"/>
    </row>
    <row r="270" spans="1:36" ht="18" x14ac:dyDescent="0.35">
      <c r="A270" s="128"/>
      <c r="B270" s="128"/>
      <c r="C270" s="131"/>
      <c r="D270" s="131"/>
      <c r="E270" s="131"/>
      <c r="F270" s="133" t="s">
        <v>147</v>
      </c>
      <c r="G270" s="133"/>
      <c r="H270" s="122"/>
      <c r="I270" s="2"/>
    </row>
    <row r="271" spans="1:36" ht="14.4" x14ac:dyDescent="0.3">
      <c r="A271" s="129"/>
      <c r="B271" s="129"/>
      <c r="C271" s="132"/>
      <c r="D271" s="132"/>
      <c r="E271" s="132"/>
      <c r="F271" s="133"/>
      <c r="G271" s="133"/>
      <c r="H271" s="122"/>
      <c r="I271" s="3"/>
      <c r="J271" s="3"/>
      <c r="K271" s="3"/>
      <c r="L271" s="3"/>
      <c r="M271" s="3"/>
      <c r="N271" s="3"/>
      <c r="O271" s="3"/>
      <c r="P271" s="3"/>
      <c r="Q271" s="3"/>
      <c r="R271" s="3"/>
    </row>
    <row r="272" spans="1:36" x14ac:dyDescent="0.45">
      <c r="C272" s="7"/>
      <c r="D272" s="7"/>
      <c r="E272" s="7"/>
      <c r="F272" s="7"/>
      <c r="G272" s="7"/>
      <c r="H272" s="7"/>
      <c r="I272" s="3"/>
      <c r="J272" s="3"/>
      <c r="K272" s="3"/>
      <c r="L272" s="3"/>
      <c r="M272" s="3"/>
      <c r="N272" s="3"/>
      <c r="O272" s="3"/>
      <c r="P272" s="3"/>
      <c r="Q272" s="3"/>
      <c r="R272" s="3"/>
    </row>
    <row r="273" spans="3:36" x14ac:dyDescent="0.45">
      <c r="C273" s="123" t="s">
        <v>4</v>
      </c>
      <c r="D273" s="123"/>
      <c r="E273" s="123"/>
      <c r="F273" s="7"/>
      <c r="G273" s="121" t="s">
        <v>7</v>
      </c>
      <c r="H273" s="121"/>
      <c r="I273" s="3"/>
      <c r="J273" s="3"/>
      <c r="K273" s="3"/>
      <c r="L273" s="3"/>
      <c r="M273" s="3"/>
      <c r="N273" s="3"/>
      <c r="O273" s="3"/>
      <c r="P273" s="3"/>
      <c r="Q273" s="3"/>
      <c r="R273" s="3"/>
    </row>
    <row r="274" spans="3:36" x14ac:dyDescent="0.45">
      <c r="C274" s="124" t="s">
        <v>25</v>
      </c>
      <c r="D274" s="124"/>
      <c r="E274" s="124"/>
      <c r="F274" s="7"/>
      <c r="G274" s="8" t="s">
        <v>8</v>
      </c>
      <c r="H274" s="8" t="s">
        <v>9</v>
      </c>
      <c r="I274" s="3"/>
      <c r="J274" s="3"/>
      <c r="K274" s="3"/>
      <c r="L274" s="3"/>
      <c r="M274" s="3"/>
      <c r="N274" s="3"/>
      <c r="O274" s="3"/>
      <c r="P274" s="3"/>
      <c r="Q274" s="3"/>
      <c r="R274" s="3"/>
    </row>
    <row r="275" spans="3:36" x14ac:dyDescent="0.45">
      <c r="C275" s="9"/>
      <c r="D275" s="10"/>
      <c r="E275" s="10"/>
      <c r="F275" s="7"/>
      <c r="G275" s="11"/>
      <c r="H275" s="11"/>
      <c r="I275" s="3"/>
      <c r="J275" s="3"/>
      <c r="K275" s="3"/>
      <c r="L275" s="3"/>
      <c r="M275" s="3"/>
      <c r="N275" s="3"/>
    </row>
    <row r="276" spans="3:36" x14ac:dyDescent="0.45">
      <c r="C276" s="12"/>
      <c r="D276" s="12"/>
      <c r="E276" s="12"/>
      <c r="F276" s="7"/>
      <c r="G276" s="13"/>
      <c r="H276" s="14"/>
      <c r="I276" s="3"/>
      <c r="J276" s="3"/>
      <c r="K276" s="3"/>
      <c r="L276" s="3"/>
      <c r="M276" s="3"/>
      <c r="N276" s="3"/>
      <c r="O276" s="3"/>
      <c r="P276" s="3"/>
      <c r="Q276" s="3"/>
    </row>
    <row r="277" spans="3:36" x14ac:dyDescent="0.45">
      <c r="C277" s="9"/>
      <c r="D277" s="10"/>
      <c r="E277" s="10"/>
      <c r="G277" s="11"/>
      <c r="H277" s="11"/>
    </row>
    <row r="278" spans="3:36" x14ac:dyDescent="0.45">
      <c r="C278" s="12"/>
      <c r="D278" s="12"/>
      <c r="E278" s="12"/>
      <c r="G278" s="13"/>
      <c r="H278" s="13"/>
    </row>
    <row r="279" spans="3:36" x14ac:dyDescent="0.45">
      <c r="C279" s="9"/>
      <c r="D279" s="10"/>
      <c r="E279" s="10"/>
      <c r="G279" s="11"/>
      <c r="H279" s="11"/>
    </row>
    <row r="280" spans="3:36" x14ac:dyDescent="0.45">
      <c r="C280" s="12"/>
      <c r="D280" s="12"/>
      <c r="E280" s="12"/>
    </row>
    <row r="281" spans="3:36" x14ac:dyDescent="0.45">
      <c r="C281" s="9"/>
      <c r="D281" s="10"/>
      <c r="E281" s="10"/>
    </row>
    <row r="282" spans="3:36" x14ac:dyDescent="0.45">
      <c r="C282" s="12"/>
      <c r="D282" s="12"/>
      <c r="E282" s="12"/>
    </row>
    <row r="283" spans="3:36" x14ac:dyDescent="0.45">
      <c r="C283" s="9"/>
      <c r="D283" s="10"/>
      <c r="E283" s="10"/>
    </row>
    <row r="284" spans="3:36" x14ac:dyDescent="0.45">
      <c r="C284" s="12"/>
      <c r="D284" s="12"/>
      <c r="E284" s="12"/>
      <c r="AI284" s="49" t="s">
        <v>285</v>
      </c>
      <c r="AJ284" s="6" t="s">
        <v>214</v>
      </c>
    </row>
    <row r="285" spans="3:36" s="6" customFormat="1" x14ac:dyDescent="0.45">
      <c r="C285" s="9"/>
      <c r="D285" s="10"/>
      <c r="E285" s="10"/>
    </row>
    <row r="286" spans="3:36" s="6" customFormat="1" x14ac:dyDescent="0.45">
      <c r="C286" s="12"/>
      <c r="D286" s="12"/>
      <c r="E286" s="12"/>
    </row>
    <row r="287" spans="3:36" s="6" customFormat="1" x14ac:dyDescent="0.45">
      <c r="C287" s="9"/>
      <c r="D287" s="10"/>
      <c r="E287" s="10"/>
    </row>
    <row r="288" spans="3:36" s="6" customFormat="1" x14ac:dyDescent="0.45">
      <c r="C288" s="12"/>
      <c r="D288" s="12"/>
      <c r="E288" s="12"/>
    </row>
    <row r="289" spans="1:52" s="6" customFormat="1" x14ac:dyDescent="0.45">
      <c r="C289" s="9"/>
      <c r="D289" s="10"/>
      <c r="E289" s="10"/>
    </row>
    <row r="290" spans="1:52" s="6" customFormat="1" x14ac:dyDescent="0.45">
      <c r="C290" s="9"/>
      <c r="D290" s="10"/>
      <c r="E290" s="10"/>
    </row>
    <row r="291" spans="1:52" s="6" customFormat="1" x14ac:dyDescent="0.45">
      <c r="C291" s="12"/>
      <c r="D291" s="12"/>
      <c r="E291" s="12"/>
    </row>
    <row r="292" spans="1:52" s="6" customFormat="1" x14ac:dyDescent="0.45">
      <c r="C292" s="9"/>
      <c r="D292" s="10"/>
      <c r="E292" s="10"/>
    </row>
    <row r="293" spans="1:52" s="6" customFormat="1" x14ac:dyDescent="0.45">
      <c r="C293" s="12"/>
      <c r="D293" s="12"/>
      <c r="E293" s="12"/>
    </row>
    <row r="294" spans="1:52" s="6" customFormat="1" x14ac:dyDescent="0.45">
      <c r="C294" s="9"/>
      <c r="D294" s="10"/>
      <c r="E294" s="10"/>
    </row>
    <row r="296" spans="1:52" s="6" customFormat="1" x14ac:dyDescent="0.45">
      <c r="C296" s="125" t="s">
        <v>5</v>
      </c>
      <c r="D296" s="125"/>
      <c r="E296" s="125"/>
      <c r="F296" s="125"/>
      <c r="G296" s="125"/>
    </row>
    <row r="297" spans="1:52" s="6" customFormat="1" x14ac:dyDescent="0.45">
      <c r="C297" s="86" t="s">
        <v>6</v>
      </c>
      <c r="D297" s="126" t="s">
        <v>10</v>
      </c>
      <c r="E297" s="126"/>
      <c r="F297" s="126"/>
      <c r="G297" s="126"/>
    </row>
    <row r="298" spans="1:52" s="6" customFormat="1" x14ac:dyDescent="0.45">
      <c r="C298" s="16"/>
      <c r="D298" s="120"/>
      <c r="E298" s="120"/>
      <c r="F298" s="120"/>
      <c r="G298" s="120"/>
    </row>
    <row r="299" spans="1:52" s="6" customFormat="1" x14ac:dyDescent="0.45">
      <c r="C299" s="17"/>
      <c r="D299" s="134"/>
      <c r="E299" s="134"/>
      <c r="F299" s="134"/>
      <c r="G299" s="134"/>
    </row>
    <row r="300" spans="1:52" s="6" customFormat="1" x14ac:dyDescent="0.45">
      <c r="C300" s="16"/>
      <c r="D300" s="120"/>
      <c r="E300" s="120"/>
      <c r="F300" s="120"/>
      <c r="G300" s="120"/>
    </row>
    <row r="301" spans="1:52" x14ac:dyDescent="0.45">
      <c r="A301" s="127" t="s">
        <v>317</v>
      </c>
      <c r="B301" s="127"/>
      <c r="C301" s="130" t="s">
        <v>316</v>
      </c>
      <c r="D301" s="130"/>
      <c r="E301" s="130"/>
      <c r="F301" s="5" t="s">
        <v>2</v>
      </c>
      <c r="G301" s="5" t="s">
        <v>3</v>
      </c>
      <c r="H301" s="5" t="s">
        <v>11</v>
      </c>
      <c r="I301" s="2"/>
      <c r="AI301" s="50" t="s">
        <v>286</v>
      </c>
      <c r="AJ301" s="6" t="s">
        <v>334</v>
      </c>
      <c r="AY301" s="89" t="s">
        <v>288</v>
      </c>
      <c r="AZ301" s="6" t="s">
        <v>336</v>
      </c>
    </row>
    <row r="302" spans="1:52" ht="18" x14ac:dyDescent="0.35">
      <c r="A302" s="128"/>
      <c r="B302" s="128"/>
      <c r="C302" s="131"/>
      <c r="D302" s="131"/>
      <c r="E302" s="131"/>
      <c r="F302" s="133" t="s">
        <v>150</v>
      </c>
      <c r="G302" s="133"/>
      <c r="H302" s="122"/>
      <c r="I302" s="2"/>
    </row>
    <row r="303" spans="1:52" ht="14.4" x14ac:dyDescent="0.3">
      <c r="A303" s="129"/>
      <c r="B303" s="129"/>
      <c r="C303" s="132"/>
      <c r="D303" s="132"/>
      <c r="E303" s="132"/>
      <c r="F303" s="133"/>
      <c r="G303" s="133"/>
      <c r="H303" s="122"/>
      <c r="I303" s="3"/>
      <c r="J303" s="3"/>
      <c r="K303" s="3"/>
      <c r="L303" s="3"/>
      <c r="M303" s="3"/>
      <c r="N303" s="3"/>
      <c r="O303" s="3"/>
      <c r="P303" s="3"/>
      <c r="Q303" s="3"/>
      <c r="R303" s="3"/>
      <c r="AA303" s="39"/>
      <c r="AB303" s="39" t="s">
        <v>390</v>
      </c>
      <c r="AC303" s="39" t="s">
        <v>391</v>
      </c>
      <c r="AD303" s="39" t="s">
        <v>282</v>
      </c>
    </row>
    <row r="304" spans="1:52" x14ac:dyDescent="0.45">
      <c r="C304" s="7"/>
      <c r="D304" s="7"/>
      <c r="E304" s="7"/>
      <c r="F304" s="7"/>
      <c r="G304" s="7"/>
      <c r="H304" s="7"/>
      <c r="I304" s="3"/>
      <c r="J304" s="3"/>
      <c r="K304" s="3"/>
      <c r="L304" s="3"/>
      <c r="M304" s="3"/>
      <c r="N304" s="3"/>
      <c r="O304" s="3"/>
      <c r="P304" s="3"/>
      <c r="Q304" s="3"/>
      <c r="R304" s="3"/>
      <c r="AA304" s="100" t="s">
        <v>397</v>
      </c>
      <c r="AB304" s="93"/>
      <c r="AC304" s="93">
        <v>2.65</v>
      </c>
      <c r="AD304" s="93">
        <f>AVERAGE(AB304:AC304)</f>
        <v>2.65</v>
      </c>
    </row>
    <row r="305" spans="3:30" x14ac:dyDescent="0.45">
      <c r="C305" s="123" t="s">
        <v>4</v>
      </c>
      <c r="D305" s="123"/>
      <c r="E305" s="123"/>
      <c r="F305" s="7"/>
      <c r="G305" s="121" t="s">
        <v>7</v>
      </c>
      <c r="H305" s="121"/>
      <c r="I305" s="3"/>
      <c r="J305" s="3"/>
      <c r="K305" s="3"/>
      <c r="L305" s="3"/>
      <c r="M305" s="3"/>
      <c r="N305" s="3"/>
      <c r="O305" s="3"/>
      <c r="P305" s="3"/>
      <c r="Q305" s="3"/>
      <c r="R305" s="3"/>
      <c r="AA305" s="101" t="s">
        <v>398</v>
      </c>
      <c r="AB305" s="93">
        <v>40</v>
      </c>
      <c r="AC305" s="93">
        <v>35</v>
      </c>
      <c r="AD305" s="102">
        <f>AVERAGE(AB305:AC305)</f>
        <v>37.5</v>
      </c>
    </row>
    <row r="306" spans="3:30" x14ac:dyDescent="0.45">
      <c r="C306" s="124" t="s">
        <v>25</v>
      </c>
      <c r="D306" s="124"/>
      <c r="E306" s="124"/>
      <c r="F306" s="7"/>
      <c r="G306" s="8" t="s">
        <v>8</v>
      </c>
      <c r="H306" s="8" t="s">
        <v>9</v>
      </c>
      <c r="I306" s="3"/>
      <c r="J306" s="3"/>
      <c r="K306" s="3"/>
      <c r="L306" s="3"/>
      <c r="M306" s="3"/>
      <c r="N306" s="3"/>
      <c r="O306" s="3"/>
      <c r="P306" s="3"/>
      <c r="Q306" s="3"/>
      <c r="R306" s="3"/>
      <c r="AA306" s="99"/>
    </row>
    <row r="307" spans="3:30" x14ac:dyDescent="0.45">
      <c r="C307" s="9"/>
      <c r="D307" s="10"/>
      <c r="E307" s="10"/>
      <c r="F307" s="7"/>
      <c r="G307" s="11"/>
      <c r="H307" s="11"/>
      <c r="I307" s="3"/>
      <c r="J307" s="3"/>
      <c r="K307" s="3"/>
      <c r="L307" s="3"/>
      <c r="M307" s="3"/>
      <c r="N307" s="3"/>
      <c r="AA307" s="99"/>
    </row>
    <row r="308" spans="3:30" x14ac:dyDescent="0.45">
      <c r="C308" s="12"/>
      <c r="D308" s="12"/>
      <c r="E308" s="12"/>
      <c r="F308" s="7"/>
      <c r="G308" s="13"/>
      <c r="H308" s="14"/>
      <c r="I308" s="3"/>
      <c r="J308" s="3"/>
      <c r="K308" s="3"/>
      <c r="L308" s="3"/>
      <c r="M308" s="3"/>
      <c r="N308" s="3"/>
      <c r="O308" s="3"/>
      <c r="P308" s="3"/>
      <c r="Q308" s="3"/>
    </row>
    <row r="309" spans="3:30" x14ac:dyDescent="0.45">
      <c r="C309" s="9"/>
      <c r="D309" s="10"/>
      <c r="E309" s="10"/>
      <c r="G309" s="11"/>
      <c r="H309" s="11"/>
    </row>
    <row r="310" spans="3:30" x14ac:dyDescent="0.45">
      <c r="C310" s="12"/>
      <c r="D310" s="12"/>
      <c r="E310" s="12"/>
      <c r="G310" s="13"/>
      <c r="H310" s="13"/>
    </row>
    <row r="311" spans="3:30" x14ac:dyDescent="0.45">
      <c r="C311" s="9"/>
      <c r="D311" s="10"/>
      <c r="E311" s="10"/>
      <c r="G311" s="11"/>
      <c r="H311" s="11"/>
    </row>
    <row r="312" spans="3:30" x14ac:dyDescent="0.45">
      <c r="C312" s="12"/>
      <c r="D312" s="12"/>
      <c r="E312" s="12"/>
    </row>
    <row r="313" spans="3:30" x14ac:dyDescent="0.45">
      <c r="C313" s="9"/>
      <c r="D313" s="10"/>
      <c r="E313" s="10"/>
    </row>
    <row r="314" spans="3:30" x14ac:dyDescent="0.45">
      <c r="C314" s="12"/>
      <c r="D314" s="12"/>
      <c r="E314" s="12"/>
    </row>
    <row r="315" spans="3:30" x14ac:dyDescent="0.45">
      <c r="C315" s="9"/>
      <c r="D315" s="10"/>
      <c r="E315" s="10"/>
    </row>
    <row r="316" spans="3:30" x14ac:dyDescent="0.45">
      <c r="C316" s="12"/>
      <c r="D316" s="12"/>
      <c r="E316" s="12"/>
    </row>
    <row r="317" spans="3:30" s="6" customFormat="1" x14ac:dyDescent="0.45">
      <c r="C317" s="9"/>
      <c r="D317" s="10"/>
      <c r="E317" s="10"/>
    </row>
    <row r="318" spans="3:30" s="6" customFormat="1" x14ac:dyDescent="0.45">
      <c r="C318" s="12"/>
      <c r="D318" s="12"/>
      <c r="E318" s="12"/>
    </row>
    <row r="319" spans="3:30" s="6" customFormat="1" x14ac:dyDescent="0.45">
      <c r="C319" s="9"/>
      <c r="D319" s="10"/>
      <c r="E319" s="10"/>
    </row>
    <row r="320" spans="3:30" s="6" customFormat="1" x14ac:dyDescent="0.45">
      <c r="C320" s="12"/>
      <c r="D320" s="12"/>
      <c r="E320" s="12"/>
    </row>
    <row r="321" spans="3:7" s="6" customFormat="1" x14ac:dyDescent="0.45">
      <c r="C321" s="9"/>
      <c r="D321" s="10"/>
      <c r="E321" s="10"/>
    </row>
    <row r="322" spans="3:7" s="6" customFormat="1" x14ac:dyDescent="0.45">
      <c r="C322" s="9"/>
      <c r="D322" s="10"/>
      <c r="E322" s="10"/>
    </row>
    <row r="323" spans="3:7" s="6" customFormat="1" x14ac:dyDescent="0.45">
      <c r="C323" s="12"/>
      <c r="D323" s="12"/>
      <c r="E323" s="12"/>
    </row>
    <row r="324" spans="3:7" s="6" customFormat="1" x14ac:dyDescent="0.45">
      <c r="C324" s="9"/>
      <c r="D324" s="10"/>
      <c r="E324" s="10"/>
    </row>
    <row r="325" spans="3:7" s="6" customFormat="1" x14ac:dyDescent="0.45">
      <c r="C325" s="12"/>
      <c r="D325" s="12"/>
      <c r="E325" s="12"/>
    </row>
    <row r="326" spans="3:7" s="6" customFormat="1" x14ac:dyDescent="0.45">
      <c r="C326" s="9"/>
      <c r="D326" s="10"/>
      <c r="E326" s="10"/>
    </row>
    <row r="327" spans="3:7" x14ac:dyDescent="0.45">
      <c r="C327" s="9"/>
      <c r="D327" s="10"/>
      <c r="E327" s="10"/>
    </row>
    <row r="328" spans="3:7" s="6" customFormat="1" x14ac:dyDescent="0.45">
      <c r="C328" s="125" t="s">
        <v>5</v>
      </c>
      <c r="D328" s="125"/>
      <c r="E328" s="125"/>
      <c r="F328" s="125"/>
      <c r="G328" s="125"/>
    </row>
    <row r="329" spans="3:7" s="6" customFormat="1" x14ac:dyDescent="0.45">
      <c r="C329" s="86" t="s">
        <v>6</v>
      </c>
      <c r="D329" s="126" t="s">
        <v>10</v>
      </c>
      <c r="E329" s="126"/>
      <c r="F329" s="126"/>
      <c r="G329" s="126"/>
    </row>
    <row r="330" spans="3:7" s="6" customFormat="1" x14ac:dyDescent="0.45">
      <c r="C330" s="16"/>
      <c r="D330" s="120"/>
      <c r="E330" s="120"/>
      <c r="F330" s="120"/>
      <c r="G330" s="120"/>
    </row>
    <row r="331" spans="3:7" s="6" customFormat="1" x14ac:dyDescent="0.45">
      <c r="C331" s="17"/>
      <c r="D331" s="134"/>
      <c r="E331" s="134"/>
      <c r="F331" s="134"/>
      <c r="G331" s="134"/>
    </row>
    <row r="332" spans="3:7" s="6" customFormat="1" x14ac:dyDescent="0.45">
      <c r="C332" s="16"/>
      <c r="D332" s="120"/>
      <c r="E332" s="120"/>
      <c r="F332" s="120"/>
      <c r="G332" s="120"/>
    </row>
  </sheetData>
  <mergeCells count="117">
    <mergeCell ref="C306:E306"/>
    <mergeCell ref="C273:E273"/>
    <mergeCell ref="G273:H273"/>
    <mergeCell ref="C328:G328"/>
    <mergeCell ref="D329:G329"/>
    <mergeCell ref="D330:G330"/>
    <mergeCell ref="D331:G331"/>
    <mergeCell ref="D332:G332"/>
    <mergeCell ref="A301:B303"/>
    <mergeCell ref="C301:E303"/>
    <mergeCell ref="F302:F303"/>
    <mergeCell ref="G302:G303"/>
    <mergeCell ref="C305:E305"/>
    <mergeCell ref="G305:H305"/>
    <mergeCell ref="H302:H303"/>
    <mergeCell ref="C234:E234"/>
    <mergeCell ref="G234:H234"/>
    <mergeCell ref="H270:H271"/>
    <mergeCell ref="C274:E274"/>
    <mergeCell ref="C296:G296"/>
    <mergeCell ref="D297:G297"/>
    <mergeCell ref="D298:G298"/>
    <mergeCell ref="D299:G299"/>
    <mergeCell ref="D300:G300"/>
    <mergeCell ref="A269:B271"/>
    <mergeCell ref="C269:E271"/>
    <mergeCell ref="F270:F271"/>
    <mergeCell ref="G270:G271"/>
    <mergeCell ref="C235:E235"/>
    <mergeCell ref="C257:G257"/>
    <mergeCell ref="D258:G258"/>
    <mergeCell ref="D259:G259"/>
    <mergeCell ref="D260:G260"/>
    <mergeCell ref="D261:G261"/>
    <mergeCell ref="C202:E202"/>
    <mergeCell ref="G202:H202"/>
    <mergeCell ref="C168:E168"/>
    <mergeCell ref="C190:G190"/>
    <mergeCell ref="D191:G191"/>
    <mergeCell ref="D192:G192"/>
    <mergeCell ref="D193:G193"/>
    <mergeCell ref="D194:G194"/>
    <mergeCell ref="A230:B232"/>
    <mergeCell ref="C230:E232"/>
    <mergeCell ref="F231:F232"/>
    <mergeCell ref="G231:G232"/>
    <mergeCell ref="H231:H232"/>
    <mergeCell ref="C203:E203"/>
    <mergeCell ref="C225:G225"/>
    <mergeCell ref="D226:G226"/>
    <mergeCell ref="D227:G227"/>
    <mergeCell ref="D228:G228"/>
    <mergeCell ref="D229:G229"/>
    <mergeCell ref="C167:E167"/>
    <mergeCell ref="G167:H167"/>
    <mergeCell ref="C136:E136"/>
    <mergeCell ref="C158:G158"/>
    <mergeCell ref="D159:G159"/>
    <mergeCell ref="D160:G160"/>
    <mergeCell ref="D161:G161"/>
    <mergeCell ref="D162:G162"/>
    <mergeCell ref="A198:B200"/>
    <mergeCell ref="C198:E200"/>
    <mergeCell ref="F199:F200"/>
    <mergeCell ref="G199:G200"/>
    <mergeCell ref="H199:H200"/>
    <mergeCell ref="C135:E135"/>
    <mergeCell ref="G135:H135"/>
    <mergeCell ref="C101:E101"/>
    <mergeCell ref="C123:G123"/>
    <mergeCell ref="D124:G124"/>
    <mergeCell ref="D125:G125"/>
    <mergeCell ref="D126:G126"/>
    <mergeCell ref="D127:G127"/>
    <mergeCell ref="A163:B165"/>
    <mergeCell ref="C163:E165"/>
    <mergeCell ref="F164:F165"/>
    <mergeCell ref="G164:G165"/>
    <mergeCell ref="H164:H165"/>
    <mergeCell ref="C100:E100"/>
    <mergeCell ref="G100:H100"/>
    <mergeCell ref="C50:E50"/>
    <mergeCell ref="C72:G72"/>
    <mergeCell ref="D73:G73"/>
    <mergeCell ref="D74:G74"/>
    <mergeCell ref="D75:G75"/>
    <mergeCell ref="D76:G76"/>
    <mergeCell ref="A131:B133"/>
    <mergeCell ref="C131:E133"/>
    <mergeCell ref="F132:F133"/>
    <mergeCell ref="G132:G133"/>
    <mergeCell ref="H132:H133"/>
    <mergeCell ref="C49:E49"/>
    <mergeCell ref="G49:H49"/>
    <mergeCell ref="C6:E6"/>
    <mergeCell ref="C28:G28"/>
    <mergeCell ref="D29:G29"/>
    <mergeCell ref="D30:G30"/>
    <mergeCell ref="D31:G31"/>
    <mergeCell ref="D32:G32"/>
    <mergeCell ref="A96:B98"/>
    <mergeCell ref="C96:E98"/>
    <mergeCell ref="F97:F98"/>
    <mergeCell ref="G97:G98"/>
    <mergeCell ref="H97:H98"/>
    <mergeCell ref="A1:B3"/>
    <mergeCell ref="C1:E3"/>
    <mergeCell ref="F2:F3"/>
    <mergeCell ref="G2:G3"/>
    <mergeCell ref="H2:H3"/>
    <mergeCell ref="C5:E5"/>
    <mergeCell ref="G5:H5"/>
    <mergeCell ref="A45:B47"/>
    <mergeCell ref="C45:E47"/>
    <mergeCell ref="F46:F47"/>
    <mergeCell ref="G46:G47"/>
    <mergeCell ref="H46:H47"/>
  </mergeCells>
  <dataValidations count="2">
    <dataValidation operator="equal" allowBlank="1" showInputMessage="1" showErrorMessage="1" sqref="D30:D43 D74:D95 D125:D127 D160:D162 D192:D194 D227:D229 D259:D261 D298:D300 D330:D332"/>
    <dataValidation type="textLength" operator="equal" allowBlank="1" showInputMessage="1" showErrorMessage="1" sqref="I33:I4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19" manualBreakCount="19">
    <brk id="95" max="16383" man="1"/>
    <brk id="162" max="16383" man="1"/>
    <brk id="229" max="16383" man="1"/>
    <brk id="300" max="16383" man="1"/>
    <brk id="367" max="16383" man="1"/>
    <brk id="434" max="16383" man="1"/>
    <brk id="501" max="16383" man="1"/>
    <brk id="568" max="16383" man="1"/>
    <brk id="635" max="16383" man="1"/>
    <brk id="702" max="16383" man="1"/>
    <brk id="769" max="16383" man="1"/>
    <brk id="836" max="16383" man="1"/>
    <brk id="903" max="16383" man="1"/>
    <brk id="970" max="16383" man="1"/>
    <brk id="1037" max="16383" man="1"/>
    <brk id="1104" max="16383" man="1"/>
    <brk id="1171" max="16383" man="1"/>
    <brk id="1238" max="16383" man="1"/>
    <brk id="1305" max="16383" man="1"/>
  </rowBreaks>
  <colBreaks count="1" manualBreakCount="1">
    <brk id="8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rgb="FFFFFF00"/>
  </sheetPr>
  <dimension ref="A1:BF326"/>
  <sheetViews>
    <sheetView showGridLines="0" topLeftCell="Z260" zoomScale="60" zoomScaleNormal="60" workbookViewId="0">
      <selection activeCell="AL264" sqref="AL264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31" max="31" width="23.5546875" customWidth="1"/>
    <col min="38" max="38" width="18.5546875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319</v>
      </c>
      <c r="B1" s="127"/>
      <c r="C1" s="130" t="s">
        <v>318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22" s="6" customFormat="1" x14ac:dyDescent="0.45">
      <c r="C17" s="9"/>
      <c r="D17" s="10"/>
      <c r="E17" s="10"/>
    </row>
    <row r="18" spans="3:22" s="6" customFormat="1" x14ac:dyDescent="0.45">
      <c r="C18" s="12"/>
      <c r="D18" s="12"/>
      <c r="E18" s="12"/>
    </row>
    <row r="19" spans="3:22" s="6" customFormat="1" x14ac:dyDescent="0.45">
      <c r="C19" s="9"/>
      <c r="D19" s="10"/>
      <c r="E19" s="10"/>
    </row>
    <row r="20" spans="3:22" s="6" customFormat="1" x14ac:dyDescent="0.45">
      <c r="C20" s="12"/>
      <c r="D20" s="12"/>
      <c r="E20" s="12"/>
    </row>
    <row r="21" spans="3:22" s="6" customFormat="1" x14ac:dyDescent="0.45">
      <c r="C21" s="9"/>
      <c r="D21" s="10"/>
      <c r="E21" s="10"/>
    </row>
    <row r="22" spans="3:22" s="6" customFormat="1" x14ac:dyDescent="0.45">
      <c r="C22" s="9"/>
      <c r="D22" s="10"/>
      <c r="E22" s="10"/>
      <c r="M22" s="48" t="s">
        <v>284</v>
      </c>
      <c r="N22" s="6" t="s">
        <v>215</v>
      </c>
    </row>
    <row r="23" spans="3:22" s="6" customFormat="1" x14ac:dyDescent="0.45">
      <c r="C23" s="12"/>
      <c r="D23" s="12"/>
      <c r="E23" s="12"/>
      <c r="M23" s="49" t="s">
        <v>285</v>
      </c>
      <c r="N23" s="6" t="s">
        <v>214</v>
      </c>
    </row>
    <row r="24" spans="3:22" s="6" customFormat="1" x14ac:dyDescent="0.45">
      <c r="C24" s="9"/>
      <c r="D24" s="10"/>
      <c r="E24" s="10"/>
      <c r="M24" s="50" t="s">
        <v>286</v>
      </c>
      <c r="N24" s="6" t="s">
        <v>334</v>
      </c>
    </row>
    <row r="25" spans="3:22" s="6" customFormat="1" x14ac:dyDescent="0.45">
      <c r="C25" s="12"/>
      <c r="D25" s="12"/>
      <c r="E25" s="12"/>
      <c r="M25" s="51" t="s">
        <v>287</v>
      </c>
      <c r="N25" s="6" t="s">
        <v>335</v>
      </c>
    </row>
    <row r="26" spans="3:22" s="6" customFormat="1" x14ac:dyDescent="0.45">
      <c r="C26" s="9"/>
      <c r="D26" s="10"/>
      <c r="E26" s="10"/>
      <c r="M26" s="89" t="s">
        <v>288</v>
      </c>
      <c r="N26" s="6" t="s">
        <v>336</v>
      </c>
    </row>
    <row r="28" spans="3:22" s="6" customFormat="1" x14ac:dyDescent="0.45">
      <c r="C28" s="125" t="s">
        <v>5</v>
      </c>
      <c r="D28" s="125"/>
      <c r="E28" s="125"/>
      <c r="F28" s="125"/>
      <c r="G28" s="125"/>
      <c r="M28" s="48" t="s">
        <v>284</v>
      </c>
      <c r="N28" s="6" t="s">
        <v>215</v>
      </c>
    </row>
    <row r="29" spans="3:22" s="6" customFormat="1" x14ac:dyDescent="0.45">
      <c r="C29" s="86" t="s">
        <v>6</v>
      </c>
      <c r="D29" s="126" t="s">
        <v>10</v>
      </c>
      <c r="E29" s="126"/>
      <c r="F29" s="126"/>
      <c r="G29" s="126"/>
    </row>
    <row r="30" spans="3:22" s="6" customFormat="1" x14ac:dyDescent="0.45">
      <c r="C30" s="16"/>
      <c r="D30" s="120"/>
      <c r="E30" s="120"/>
      <c r="F30" s="120"/>
      <c r="G30" s="120"/>
      <c r="V30" s="6" t="s">
        <v>218</v>
      </c>
    </row>
    <row r="31" spans="3:22" s="6" customFormat="1" x14ac:dyDescent="0.45">
      <c r="C31" s="17"/>
      <c r="D31" s="134"/>
      <c r="E31" s="134"/>
      <c r="F31" s="134"/>
      <c r="G31" s="134"/>
    </row>
    <row r="32" spans="3:22" s="6" customFormat="1" x14ac:dyDescent="0.45">
      <c r="C32" s="16"/>
      <c r="D32" s="120"/>
      <c r="E32" s="120"/>
      <c r="F32" s="120"/>
      <c r="G32" s="120"/>
    </row>
    <row r="49" spans="1:18" x14ac:dyDescent="0.35">
      <c r="A49" s="127" t="s">
        <v>321</v>
      </c>
      <c r="B49" s="127"/>
      <c r="C49" s="130" t="s">
        <v>320</v>
      </c>
      <c r="D49" s="130"/>
      <c r="E49" s="130"/>
      <c r="F49" s="5" t="s">
        <v>2</v>
      </c>
      <c r="G49" s="5" t="s">
        <v>3</v>
      </c>
      <c r="H49" s="5" t="s">
        <v>11</v>
      </c>
      <c r="I49" s="2"/>
    </row>
    <row r="50" spans="1:18" ht="18" x14ac:dyDescent="0.35">
      <c r="A50" s="128"/>
      <c r="B50" s="128"/>
      <c r="C50" s="131"/>
      <c r="D50" s="131"/>
      <c r="E50" s="131"/>
      <c r="F50" s="133" t="s">
        <v>141</v>
      </c>
      <c r="G50" s="133"/>
      <c r="H50" s="122"/>
      <c r="I50" s="2"/>
    </row>
    <row r="51" spans="1:18" ht="14.4" x14ac:dyDescent="0.3">
      <c r="A51" s="129"/>
      <c r="B51" s="129"/>
      <c r="C51" s="132"/>
      <c r="D51" s="132"/>
      <c r="E51" s="132"/>
      <c r="F51" s="133"/>
      <c r="G51" s="133"/>
      <c r="H51" s="122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 x14ac:dyDescent="0.45">
      <c r="C52" s="7"/>
      <c r="D52" s="7"/>
      <c r="E52" s="7"/>
      <c r="F52" s="7"/>
      <c r="G52" s="7"/>
      <c r="H52" s="7"/>
      <c r="I52" s="3"/>
      <c r="J52" s="3"/>
      <c r="L52" s="3"/>
      <c r="M52" s="3"/>
      <c r="N52" s="3"/>
      <c r="O52" s="3"/>
      <c r="P52" s="3"/>
      <c r="Q52" s="3"/>
      <c r="R52" s="3"/>
    </row>
    <row r="53" spans="1:18" x14ac:dyDescent="0.45">
      <c r="C53" s="123" t="s">
        <v>4</v>
      </c>
      <c r="D53" s="123"/>
      <c r="E53" s="123"/>
      <c r="F53" s="7"/>
      <c r="G53" s="121" t="s">
        <v>7</v>
      </c>
      <c r="H53" s="121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 x14ac:dyDescent="0.45">
      <c r="C54" s="124" t="s">
        <v>25</v>
      </c>
      <c r="D54" s="124"/>
      <c r="E54" s="124"/>
      <c r="F54" s="7"/>
      <c r="G54" s="8" t="s">
        <v>8</v>
      </c>
      <c r="H54" s="8" t="s">
        <v>9</v>
      </c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 x14ac:dyDescent="0.45">
      <c r="C55" s="9"/>
      <c r="D55" s="10"/>
      <c r="E55" s="10"/>
      <c r="F55" s="7"/>
      <c r="G55" s="11"/>
      <c r="H55" s="11"/>
      <c r="I55" s="3"/>
      <c r="J55" s="3"/>
      <c r="K55" s="3"/>
      <c r="L55" s="3"/>
      <c r="M55" s="3"/>
      <c r="N55" s="3"/>
    </row>
    <row r="56" spans="1:18" x14ac:dyDescent="0.45">
      <c r="C56" s="12"/>
      <c r="D56" s="12"/>
      <c r="E56" s="12"/>
      <c r="F56" s="7"/>
      <c r="G56" s="13"/>
      <c r="H56" s="14"/>
      <c r="I56" s="3"/>
      <c r="J56" s="3"/>
      <c r="K56" s="3"/>
      <c r="L56" s="3"/>
      <c r="M56" s="3"/>
      <c r="N56" s="3"/>
      <c r="O56" s="3"/>
      <c r="P56" s="3"/>
      <c r="Q56" s="3"/>
    </row>
    <row r="57" spans="1:18" x14ac:dyDescent="0.45">
      <c r="C57" s="9"/>
      <c r="D57" s="10"/>
      <c r="E57" s="10"/>
      <c r="G57" s="11"/>
      <c r="H57" s="11"/>
    </row>
    <row r="58" spans="1:18" x14ac:dyDescent="0.45">
      <c r="C58" s="12"/>
      <c r="D58" s="12"/>
      <c r="E58" s="12"/>
      <c r="G58" s="13"/>
      <c r="H58" s="13"/>
    </row>
    <row r="59" spans="1:18" x14ac:dyDescent="0.45">
      <c r="C59" s="9"/>
      <c r="D59" s="10"/>
      <c r="E59" s="10"/>
      <c r="G59" s="11"/>
      <c r="H59" s="11"/>
    </row>
    <row r="60" spans="1:18" x14ac:dyDescent="0.45">
      <c r="C60" s="12"/>
      <c r="D60" s="12"/>
      <c r="E60" s="12"/>
    </row>
    <row r="61" spans="1:18" x14ac:dyDescent="0.45">
      <c r="C61" s="9"/>
      <c r="D61" s="10"/>
      <c r="E61" s="10"/>
    </row>
    <row r="62" spans="1:18" x14ac:dyDescent="0.45">
      <c r="C62" s="12"/>
      <c r="D62" s="12"/>
      <c r="E62" s="12"/>
    </row>
    <row r="63" spans="1:18" x14ac:dyDescent="0.45">
      <c r="C63" s="9"/>
      <c r="D63" s="10"/>
      <c r="E63" s="10"/>
    </row>
    <row r="64" spans="1:18" x14ac:dyDescent="0.45">
      <c r="C64" s="12"/>
      <c r="D64" s="12"/>
      <c r="E64" s="12"/>
    </row>
    <row r="65" spans="3:7" s="6" customFormat="1" x14ac:dyDescent="0.45">
      <c r="C65" s="9"/>
      <c r="D65" s="10"/>
      <c r="E65" s="10"/>
    </row>
    <row r="66" spans="3:7" s="6" customFormat="1" x14ac:dyDescent="0.45">
      <c r="C66" s="12"/>
      <c r="D66" s="12"/>
      <c r="E66" s="12"/>
    </row>
    <row r="67" spans="3:7" s="6" customFormat="1" x14ac:dyDescent="0.45">
      <c r="C67" s="9"/>
      <c r="D67" s="10"/>
      <c r="E67" s="10"/>
    </row>
    <row r="68" spans="3:7" s="6" customFormat="1" x14ac:dyDescent="0.45">
      <c r="C68" s="12"/>
      <c r="D68" s="12"/>
      <c r="E68" s="12"/>
    </row>
    <row r="69" spans="3:7" s="6" customFormat="1" x14ac:dyDescent="0.45">
      <c r="C69" s="9"/>
      <c r="D69" s="10"/>
      <c r="E69" s="10"/>
    </row>
    <row r="70" spans="3:7" s="6" customFormat="1" x14ac:dyDescent="0.45">
      <c r="C70" s="9"/>
      <c r="D70" s="10"/>
      <c r="E70" s="10"/>
    </row>
    <row r="71" spans="3:7" s="6" customFormat="1" x14ac:dyDescent="0.45">
      <c r="C71" s="12"/>
      <c r="D71" s="12"/>
      <c r="E71" s="12"/>
    </row>
    <row r="72" spans="3:7" s="6" customFormat="1" x14ac:dyDescent="0.45">
      <c r="C72" s="9"/>
      <c r="D72" s="10"/>
      <c r="E72" s="10"/>
    </row>
    <row r="73" spans="3:7" s="6" customFormat="1" x14ac:dyDescent="0.45">
      <c r="C73" s="12"/>
      <c r="D73" s="12"/>
      <c r="E73" s="12"/>
    </row>
    <row r="74" spans="3:7" s="6" customFormat="1" x14ac:dyDescent="0.45">
      <c r="C74" s="9"/>
      <c r="D74" s="10"/>
      <c r="E74" s="10"/>
    </row>
    <row r="76" spans="3:7" s="6" customFormat="1" x14ac:dyDescent="0.45">
      <c r="C76" s="125" t="s">
        <v>5</v>
      </c>
      <c r="D76" s="125"/>
      <c r="E76" s="125"/>
      <c r="F76" s="125"/>
      <c r="G76" s="125"/>
    </row>
    <row r="77" spans="3:7" s="6" customFormat="1" x14ac:dyDescent="0.45">
      <c r="C77" s="86" t="s">
        <v>6</v>
      </c>
      <c r="D77" s="126" t="s">
        <v>10</v>
      </c>
      <c r="E77" s="126"/>
      <c r="F77" s="126"/>
      <c r="G77" s="126"/>
    </row>
    <row r="78" spans="3:7" s="6" customFormat="1" x14ac:dyDescent="0.45">
      <c r="C78" s="16"/>
      <c r="D78" s="120"/>
      <c r="E78" s="120"/>
      <c r="F78" s="120"/>
      <c r="G78" s="120"/>
    </row>
    <row r="79" spans="3:7" s="6" customFormat="1" x14ac:dyDescent="0.45">
      <c r="C79" s="17"/>
      <c r="D79" s="134"/>
      <c r="E79" s="134"/>
      <c r="F79" s="134"/>
      <c r="G79" s="134"/>
    </row>
    <row r="80" spans="3:7" s="6" customFormat="1" x14ac:dyDescent="0.45">
      <c r="C80" s="16"/>
      <c r="D80" s="120"/>
      <c r="E80" s="120"/>
      <c r="F80" s="120"/>
      <c r="G80" s="120"/>
    </row>
    <row r="81" spans="1:18" s="63" customFormat="1" x14ac:dyDescent="0.45">
      <c r="C81" s="54"/>
      <c r="D81" s="55"/>
      <c r="E81" s="55"/>
      <c r="F81" s="55"/>
      <c r="G81" s="55"/>
    </row>
    <row r="82" spans="1:18" s="63" customFormat="1" x14ac:dyDescent="0.45">
      <c r="C82" s="54"/>
      <c r="D82" s="55"/>
      <c r="E82" s="55"/>
      <c r="F82" s="55"/>
      <c r="G82" s="55"/>
    </row>
    <row r="83" spans="1:18" s="63" customFormat="1" x14ac:dyDescent="0.45">
      <c r="C83" s="54"/>
      <c r="D83" s="55"/>
      <c r="E83" s="55"/>
      <c r="F83" s="55"/>
      <c r="G83" s="55"/>
    </row>
    <row r="84" spans="1:18" s="63" customFormat="1" x14ac:dyDescent="0.45">
      <c r="C84" s="54"/>
      <c r="D84" s="55"/>
      <c r="E84" s="55"/>
      <c r="F84" s="55"/>
      <c r="G84" s="55"/>
    </row>
    <row r="85" spans="1:18" s="63" customFormat="1" x14ac:dyDescent="0.45">
      <c r="C85" s="54"/>
      <c r="D85" s="55"/>
      <c r="E85" s="55"/>
      <c r="F85" s="55"/>
      <c r="G85" s="55"/>
    </row>
    <row r="86" spans="1:18" s="63" customFormat="1" x14ac:dyDescent="0.45">
      <c r="C86" s="54"/>
      <c r="D86" s="55"/>
      <c r="E86" s="55"/>
      <c r="F86" s="55"/>
      <c r="G86" s="55"/>
    </row>
    <row r="87" spans="1:18" s="63" customFormat="1" x14ac:dyDescent="0.45">
      <c r="C87" s="54"/>
      <c r="D87" s="55"/>
      <c r="E87" s="55"/>
      <c r="F87" s="55"/>
      <c r="G87" s="55"/>
    </row>
    <row r="88" spans="1:18" s="63" customFormat="1" x14ac:dyDescent="0.45">
      <c r="C88" s="54"/>
      <c r="D88" s="55"/>
      <c r="E88" s="55"/>
      <c r="F88" s="55"/>
      <c r="G88" s="55"/>
    </row>
    <row r="89" spans="1:18" s="63" customFormat="1" x14ac:dyDescent="0.45">
      <c r="C89" s="54"/>
      <c r="D89" s="55"/>
      <c r="E89" s="55"/>
      <c r="F89" s="55"/>
      <c r="G89" s="55"/>
    </row>
    <row r="90" spans="1:18" x14ac:dyDescent="0.35">
      <c r="A90" s="127" t="s">
        <v>323</v>
      </c>
      <c r="B90" s="127"/>
      <c r="C90" s="130" t="s">
        <v>322</v>
      </c>
      <c r="D90" s="130"/>
      <c r="E90" s="130"/>
      <c r="F90" s="5" t="s">
        <v>2</v>
      </c>
      <c r="G90" s="5" t="s">
        <v>3</v>
      </c>
      <c r="H90" s="5" t="s">
        <v>11</v>
      </c>
      <c r="I90" s="2"/>
    </row>
    <row r="91" spans="1:18" ht="18" x14ac:dyDescent="0.35">
      <c r="A91" s="128"/>
      <c r="B91" s="128"/>
      <c r="C91" s="131"/>
      <c r="D91" s="131"/>
      <c r="E91" s="131"/>
      <c r="F91" s="133" t="s">
        <v>138</v>
      </c>
      <c r="G91" s="133"/>
      <c r="H91" s="122"/>
      <c r="I91" s="2"/>
    </row>
    <row r="92" spans="1:18" ht="14.4" x14ac:dyDescent="0.3">
      <c r="A92" s="129"/>
      <c r="B92" s="129"/>
      <c r="C92" s="132"/>
      <c r="D92" s="132"/>
      <c r="E92" s="132"/>
      <c r="F92" s="133"/>
      <c r="G92" s="133"/>
      <c r="H92" s="122"/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 x14ac:dyDescent="0.45">
      <c r="C93" s="7"/>
      <c r="D93" s="7"/>
      <c r="E93" s="7"/>
      <c r="F93" s="7"/>
      <c r="G93" s="7"/>
      <c r="H93" s="7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 x14ac:dyDescent="0.45">
      <c r="C94" s="123" t="s">
        <v>4</v>
      </c>
      <c r="D94" s="123"/>
      <c r="E94" s="123"/>
      <c r="F94" s="7"/>
      <c r="G94" s="121" t="s">
        <v>7</v>
      </c>
      <c r="H94" s="121"/>
      <c r="I94" s="3"/>
      <c r="L94" s="3"/>
      <c r="M94" s="49" t="s">
        <v>285</v>
      </c>
      <c r="N94" s="6" t="s">
        <v>214</v>
      </c>
      <c r="O94" s="3"/>
      <c r="P94" s="3"/>
      <c r="Q94" s="3"/>
      <c r="R94" s="3"/>
    </row>
    <row r="95" spans="1:18" x14ac:dyDescent="0.45">
      <c r="C95" s="124" t="s">
        <v>25</v>
      </c>
      <c r="D95" s="124"/>
      <c r="E95" s="124"/>
      <c r="F95" s="7"/>
      <c r="G95" s="8" t="s">
        <v>8</v>
      </c>
      <c r="H95" s="8" t="s">
        <v>9</v>
      </c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 x14ac:dyDescent="0.45">
      <c r="C96" s="9"/>
      <c r="D96" s="10"/>
      <c r="E96" s="10"/>
      <c r="F96" s="7"/>
      <c r="G96" s="11"/>
      <c r="H96" s="11"/>
      <c r="I96" s="3"/>
      <c r="J96" s="3"/>
      <c r="K96" s="3"/>
      <c r="L96" s="3"/>
      <c r="M96" s="3"/>
      <c r="N96" s="3"/>
    </row>
    <row r="97" spans="3:17" x14ac:dyDescent="0.45">
      <c r="C97" s="12"/>
      <c r="D97" s="12"/>
      <c r="E97" s="12"/>
      <c r="F97" s="7"/>
      <c r="G97" s="13"/>
      <c r="H97" s="14"/>
      <c r="I97" s="3"/>
      <c r="J97" s="3"/>
      <c r="K97" s="3"/>
      <c r="L97" s="3"/>
      <c r="M97" s="3"/>
      <c r="N97" s="3"/>
      <c r="O97" s="3"/>
      <c r="P97" s="3"/>
      <c r="Q97" s="3"/>
    </row>
    <row r="98" spans="3:17" x14ac:dyDescent="0.45">
      <c r="C98" s="9"/>
      <c r="D98" s="10"/>
      <c r="E98" s="10"/>
      <c r="G98" s="11"/>
      <c r="H98" s="11"/>
    </row>
    <row r="99" spans="3:17" x14ac:dyDescent="0.45">
      <c r="C99" s="12"/>
      <c r="D99" s="12"/>
      <c r="E99" s="12"/>
      <c r="G99" s="13"/>
      <c r="H99" s="13"/>
    </row>
    <row r="100" spans="3:17" x14ac:dyDescent="0.45">
      <c r="C100" s="9"/>
      <c r="D100" s="10"/>
      <c r="E100" s="10"/>
      <c r="G100" s="11"/>
      <c r="H100" s="11"/>
    </row>
    <row r="101" spans="3:17" x14ac:dyDescent="0.45">
      <c r="C101" s="12"/>
      <c r="D101" s="12"/>
      <c r="E101" s="12"/>
    </row>
    <row r="102" spans="3:17" x14ac:dyDescent="0.45">
      <c r="C102" s="9"/>
      <c r="D102" s="10"/>
      <c r="E102" s="10"/>
    </row>
    <row r="103" spans="3:17" x14ac:dyDescent="0.45">
      <c r="C103" s="12"/>
      <c r="D103" s="12"/>
      <c r="E103" s="12"/>
    </row>
    <row r="104" spans="3:17" x14ac:dyDescent="0.45">
      <c r="C104" s="9"/>
      <c r="D104" s="10"/>
      <c r="E104" s="10"/>
    </row>
    <row r="105" spans="3:17" x14ac:dyDescent="0.45">
      <c r="C105" s="12"/>
      <c r="D105" s="12"/>
      <c r="E105" s="12"/>
    </row>
    <row r="106" spans="3:17" s="6" customFormat="1" x14ac:dyDescent="0.45">
      <c r="C106" s="9"/>
      <c r="D106" s="10"/>
      <c r="E106" s="10"/>
    </row>
    <row r="107" spans="3:17" s="6" customFormat="1" x14ac:dyDescent="0.45">
      <c r="C107" s="12"/>
      <c r="D107" s="12"/>
      <c r="E107" s="12"/>
    </row>
    <row r="108" spans="3:17" s="6" customFormat="1" x14ac:dyDescent="0.45">
      <c r="C108" s="9"/>
      <c r="D108" s="10"/>
      <c r="E108" s="10"/>
    </row>
    <row r="109" spans="3:17" s="6" customFormat="1" x14ac:dyDescent="0.45">
      <c r="C109" s="12"/>
      <c r="D109" s="12"/>
      <c r="E109" s="12"/>
    </row>
    <row r="110" spans="3:17" s="6" customFormat="1" x14ac:dyDescent="0.45">
      <c r="C110" s="9"/>
      <c r="D110" s="10"/>
      <c r="E110" s="10"/>
    </row>
    <row r="111" spans="3:17" s="6" customFormat="1" x14ac:dyDescent="0.45">
      <c r="C111" s="9"/>
      <c r="D111" s="10"/>
      <c r="E111" s="10"/>
    </row>
    <row r="112" spans="3:17" s="6" customFormat="1" x14ac:dyDescent="0.45">
      <c r="C112" s="12"/>
      <c r="D112" s="12"/>
      <c r="E112" s="12"/>
    </row>
    <row r="113" spans="1:18" s="6" customFormat="1" x14ac:dyDescent="0.45">
      <c r="C113" s="9"/>
      <c r="D113" s="10"/>
      <c r="E113" s="10"/>
    </row>
    <row r="114" spans="1:18" s="6" customFormat="1" x14ac:dyDescent="0.45">
      <c r="C114" s="12"/>
      <c r="D114" s="12"/>
      <c r="E114" s="12"/>
      <c r="M114" s="6" t="s">
        <v>483</v>
      </c>
    </row>
    <row r="115" spans="1:18" s="6" customFormat="1" x14ac:dyDescent="0.45">
      <c r="C115" s="9"/>
      <c r="D115" s="10"/>
      <c r="E115" s="10"/>
    </row>
    <row r="117" spans="1:18" s="6" customFormat="1" x14ac:dyDescent="0.45">
      <c r="C117" s="125" t="s">
        <v>5</v>
      </c>
      <c r="D117" s="125"/>
      <c r="E117" s="125"/>
      <c r="F117" s="125"/>
      <c r="G117" s="125"/>
    </row>
    <row r="118" spans="1:18" s="6" customFormat="1" x14ac:dyDescent="0.45">
      <c r="C118" s="86" t="s">
        <v>6</v>
      </c>
      <c r="D118" s="126" t="s">
        <v>10</v>
      </c>
      <c r="E118" s="126"/>
      <c r="F118" s="126"/>
      <c r="G118" s="126"/>
    </row>
    <row r="119" spans="1:18" s="6" customFormat="1" x14ac:dyDescent="0.45">
      <c r="C119" s="16"/>
      <c r="D119" s="120"/>
      <c r="E119" s="120"/>
      <c r="F119" s="120"/>
      <c r="G119" s="120"/>
    </row>
    <row r="120" spans="1:18" s="6" customFormat="1" x14ac:dyDescent="0.45">
      <c r="C120" s="17"/>
      <c r="D120" s="134"/>
      <c r="E120" s="134"/>
      <c r="F120" s="134"/>
      <c r="G120" s="134"/>
    </row>
    <row r="121" spans="1:18" s="6" customFormat="1" x14ac:dyDescent="0.45">
      <c r="C121" s="16"/>
      <c r="D121" s="120"/>
      <c r="E121" s="120"/>
      <c r="F121" s="120"/>
      <c r="G121" s="120"/>
    </row>
    <row r="124" spans="1:18" x14ac:dyDescent="0.45">
      <c r="M124" s="6" t="s">
        <v>484</v>
      </c>
    </row>
    <row r="125" spans="1:18" x14ac:dyDescent="0.35">
      <c r="A125" s="127" t="s">
        <v>324</v>
      </c>
      <c r="B125" s="127"/>
      <c r="C125" s="130" t="s">
        <v>320</v>
      </c>
      <c r="D125" s="130"/>
      <c r="E125" s="130"/>
      <c r="F125" s="5" t="s">
        <v>2</v>
      </c>
      <c r="G125" s="5" t="s">
        <v>3</v>
      </c>
      <c r="H125" s="5" t="s">
        <v>11</v>
      </c>
      <c r="I125" s="2"/>
    </row>
    <row r="126" spans="1:18" ht="18" x14ac:dyDescent="0.35">
      <c r="A126" s="128"/>
      <c r="B126" s="128"/>
      <c r="C126" s="131"/>
      <c r="D126" s="131"/>
      <c r="E126" s="131"/>
      <c r="F126" s="133" t="s">
        <v>141</v>
      </c>
      <c r="G126" s="133"/>
      <c r="H126" s="122"/>
      <c r="I126" s="2"/>
    </row>
    <row r="127" spans="1:18" ht="14.4" x14ac:dyDescent="0.3">
      <c r="A127" s="129"/>
      <c r="B127" s="129"/>
      <c r="C127" s="132"/>
      <c r="D127" s="132"/>
      <c r="E127" s="132"/>
      <c r="F127" s="133"/>
      <c r="G127" s="133"/>
      <c r="H127" s="122"/>
      <c r="I127" s="3"/>
      <c r="J127" s="3"/>
      <c r="K127" s="3"/>
      <c r="L127" s="3"/>
      <c r="M127" s="3"/>
      <c r="N127" s="3"/>
      <c r="O127" s="3"/>
      <c r="P127" s="3"/>
      <c r="Q127" s="3"/>
      <c r="R127" s="3"/>
    </row>
    <row r="128" spans="1:18" x14ac:dyDescent="0.45">
      <c r="C128" s="7"/>
      <c r="D128" s="7"/>
      <c r="E128" s="7"/>
      <c r="F128" s="7"/>
      <c r="G128" s="7"/>
      <c r="H128" s="7"/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3:18" x14ac:dyDescent="0.45">
      <c r="C129" s="123" t="s">
        <v>4</v>
      </c>
      <c r="D129" s="123"/>
      <c r="E129" s="123"/>
      <c r="F129" s="7"/>
      <c r="G129" s="121" t="s">
        <v>7</v>
      </c>
      <c r="H129" s="121"/>
      <c r="I129" s="3"/>
      <c r="J129" s="3"/>
      <c r="K129" s="3"/>
      <c r="L129" s="3"/>
      <c r="M129" s="3"/>
      <c r="N129" s="3"/>
      <c r="O129" s="3"/>
      <c r="P129" s="3"/>
      <c r="Q129" s="3"/>
      <c r="R129" s="3"/>
    </row>
    <row r="130" spans="3:18" x14ac:dyDescent="0.45">
      <c r="C130" s="124" t="s">
        <v>25</v>
      </c>
      <c r="D130" s="124"/>
      <c r="E130" s="124"/>
      <c r="F130" s="7"/>
      <c r="G130" s="8" t="s">
        <v>8</v>
      </c>
      <c r="H130" s="8" t="s">
        <v>9</v>
      </c>
      <c r="I130" s="3"/>
      <c r="J130" s="3"/>
      <c r="K130" s="3"/>
      <c r="L130" s="3"/>
      <c r="M130" s="3"/>
      <c r="N130" s="3"/>
      <c r="O130" s="3"/>
      <c r="P130" s="3"/>
      <c r="Q130" s="3"/>
      <c r="R130" s="3"/>
    </row>
    <row r="131" spans="3:18" x14ac:dyDescent="0.45">
      <c r="C131" s="9"/>
      <c r="D131" s="10"/>
      <c r="E131" s="10"/>
      <c r="F131" s="7"/>
      <c r="G131" s="11"/>
      <c r="H131" s="11"/>
      <c r="I131" s="3"/>
      <c r="J131" s="3"/>
      <c r="K131" s="3"/>
      <c r="L131" s="3"/>
      <c r="M131" s="3"/>
      <c r="N131" s="3"/>
    </row>
    <row r="132" spans="3:18" x14ac:dyDescent="0.45">
      <c r="C132" s="12"/>
      <c r="D132" s="12"/>
      <c r="E132" s="12"/>
      <c r="F132" s="7"/>
      <c r="G132" s="13"/>
      <c r="H132" s="14"/>
      <c r="I132" s="3"/>
      <c r="J132" s="3"/>
      <c r="K132" s="3"/>
      <c r="L132" s="3"/>
      <c r="M132" s="3"/>
      <c r="N132" s="3"/>
      <c r="O132" s="3"/>
      <c r="P132" s="3"/>
      <c r="Q132" s="3"/>
    </row>
    <row r="133" spans="3:18" x14ac:dyDescent="0.45">
      <c r="C133" s="9"/>
      <c r="D133" s="10"/>
      <c r="E133" s="10"/>
      <c r="G133" s="11"/>
      <c r="H133" s="11"/>
    </row>
    <row r="134" spans="3:18" x14ac:dyDescent="0.45">
      <c r="C134" s="12"/>
      <c r="D134" s="12"/>
      <c r="E134" s="12"/>
      <c r="G134" s="13"/>
      <c r="H134" s="13"/>
    </row>
    <row r="135" spans="3:18" x14ac:dyDescent="0.45">
      <c r="C135" s="9"/>
      <c r="D135" s="10"/>
      <c r="E135" s="10"/>
      <c r="G135" s="11"/>
      <c r="H135" s="11"/>
    </row>
    <row r="136" spans="3:18" x14ac:dyDescent="0.45">
      <c r="C136" s="12"/>
      <c r="D136" s="12"/>
      <c r="E136" s="12"/>
    </row>
    <row r="137" spans="3:18" x14ac:dyDescent="0.45">
      <c r="C137" s="9"/>
      <c r="D137" s="10"/>
      <c r="E137" s="10"/>
    </row>
    <row r="138" spans="3:18" x14ac:dyDescent="0.45">
      <c r="C138" s="12"/>
      <c r="D138" s="12"/>
      <c r="E138" s="12"/>
    </row>
    <row r="139" spans="3:18" x14ac:dyDescent="0.45">
      <c r="C139" s="9"/>
      <c r="D139" s="10"/>
      <c r="E139" s="10"/>
    </row>
    <row r="140" spans="3:18" x14ac:dyDescent="0.45">
      <c r="C140" s="12"/>
      <c r="D140" s="12"/>
      <c r="E140" s="12"/>
    </row>
    <row r="141" spans="3:18" s="6" customFormat="1" x14ac:dyDescent="0.45">
      <c r="C141" s="9"/>
      <c r="D141" s="10"/>
      <c r="E141" s="10"/>
    </row>
    <row r="142" spans="3:18" s="6" customFormat="1" x14ac:dyDescent="0.45">
      <c r="C142" s="12"/>
      <c r="D142" s="12"/>
      <c r="E142" s="12"/>
    </row>
    <row r="143" spans="3:18" s="6" customFormat="1" x14ac:dyDescent="0.45">
      <c r="C143" s="9"/>
      <c r="D143" s="10"/>
      <c r="E143" s="10"/>
    </row>
    <row r="144" spans="3:18" s="6" customFormat="1" x14ac:dyDescent="0.45">
      <c r="C144" s="12"/>
      <c r="D144" s="12"/>
      <c r="E144" s="12"/>
    </row>
    <row r="145" spans="1:18" s="6" customFormat="1" x14ac:dyDescent="0.45">
      <c r="C145" s="9"/>
      <c r="D145" s="10"/>
      <c r="E145" s="10"/>
    </row>
    <row r="146" spans="1:18" s="6" customFormat="1" x14ac:dyDescent="0.45">
      <c r="C146" s="9"/>
      <c r="D146" s="10"/>
      <c r="E146" s="10"/>
    </row>
    <row r="147" spans="1:18" s="6" customFormat="1" x14ac:dyDescent="0.45">
      <c r="C147" s="12"/>
      <c r="D147" s="12"/>
      <c r="E147" s="12"/>
    </row>
    <row r="148" spans="1:18" s="6" customFormat="1" x14ac:dyDescent="0.45">
      <c r="C148" s="9"/>
      <c r="D148" s="10"/>
      <c r="E148" s="10"/>
    </row>
    <row r="149" spans="1:18" s="6" customFormat="1" x14ac:dyDescent="0.45">
      <c r="C149" s="12"/>
      <c r="D149" s="12"/>
      <c r="E149" s="12"/>
    </row>
    <row r="150" spans="1:18" s="6" customFormat="1" x14ac:dyDescent="0.45">
      <c r="C150" s="9"/>
      <c r="D150" s="10"/>
      <c r="E150" s="10"/>
    </row>
    <row r="152" spans="1:18" s="6" customFormat="1" x14ac:dyDescent="0.45">
      <c r="C152" s="125" t="s">
        <v>5</v>
      </c>
      <c r="D152" s="125"/>
      <c r="E152" s="125"/>
      <c r="F152" s="125"/>
      <c r="G152" s="125"/>
    </row>
    <row r="153" spans="1:18" s="6" customFormat="1" x14ac:dyDescent="0.45">
      <c r="C153" s="86" t="s">
        <v>6</v>
      </c>
      <c r="D153" s="126" t="s">
        <v>10</v>
      </c>
      <c r="E153" s="126"/>
      <c r="F153" s="126"/>
      <c r="G153" s="126"/>
    </row>
    <row r="154" spans="1:18" s="6" customFormat="1" x14ac:dyDescent="0.45">
      <c r="C154" s="16"/>
      <c r="D154" s="120"/>
      <c r="E154" s="120"/>
      <c r="F154" s="120"/>
      <c r="G154" s="120"/>
    </row>
    <row r="155" spans="1:18" s="6" customFormat="1" x14ac:dyDescent="0.45">
      <c r="C155" s="17"/>
      <c r="D155" s="134"/>
      <c r="E155" s="134"/>
      <c r="F155" s="134"/>
      <c r="G155" s="134"/>
    </row>
    <row r="156" spans="1:18" s="6" customFormat="1" x14ac:dyDescent="0.45">
      <c r="C156" s="16"/>
      <c r="D156" s="120"/>
      <c r="E156" s="120"/>
      <c r="F156" s="120"/>
      <c r="G156" s="120"/>
    </row>
    <row r="157" spans="1:18" x14ac:dyDescent="0.35">
      <c r="A157" s="127" t="s">
        <v>326</v>
      </c>
      <c r="B157" s="127"/>
      <c r="C157" s="130" t="s">
        <v>328</v>
      </c>
      <c r="D157" s="130"/>
      <c r="E157" s="130"/>
      <c r="F157" s="5" t="s">
        <v>2</v>
      </c>
      <c r="G157" s="5" t="s">
        <v>3</v>
      </c>
      <c r="H157" s="5" t="s">
        <v>11</v>
      </c>
      <c r="I157" s="2"/>
    </row>
    <row r="158" spans="1:18" ht="18" x14ac:dyDescent="0.35">
      <c r="A158" s="128"/>
      <c r="B158" s="128"/>
      <c r="C158" s="131"/>
      <c r="D158" s="131"/>
      <c r="E158" s="131"/>
      <c r="F158" s="133" t="s">
        <v>301</v>
      </c>
      <c r="G158" s="133"/>
      <c r="H158" s="122"/>
      <c r="I158" s="2"/>
    </row>
    <row r="159" spans="1:18" ht="14.4" x14ac:dyDescent="0.3">
      <c r="A159" s="129"/>
      <c r="B159" s="129"/>
      <c r="C159" s="132"/>
      <c r="D159" s="132"/>
      <c r="E159" s="132"/>
      <c r="F159" s="133"/>
      <c r="G159" s="133"/>
      <c r="H159" s="122"/>
      <c r="I159" s="3"/>
      <c r="J159" s="3"/>
      <c r="K159" s="3"/>
      <c r="L159" s="3"/>
      <c r="M159" s="3"/>
      <c r="N159" s="3"/>
      <c r="O159" s="3"/>
      <c r="P159" s="3"/>
      <c r="Q159" s="3"/>
      <c r="R159" s="3"/>
    </row>
    <row r="160" spans="1:18" x14ac:dyDescent="0.45">
      <c r="C160" s="7"/>
      <c r="D160" s="7"/>
      <c r="E160" s="7"/>
      <c r="F160" s="7"/>
      <c r="G160" s="7"/>
      <c r="H160" s="7"/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3:18" x14ac:dyDescent="0.45">
      <c r="C161" s="123" t="s">
        <v>4</v>
      </c>
      <c r="D161" s="123"/>
      <c r="E161" s="123"/>
      <c r="F161" s="7"/>
      <c r="G161" s="121" t="s">
        <v>7</v>
      </c>
      <c r="H161" s="121"/>
      <c r="I161" s="3"/>
      <c r="J161" s="3"/>
      <c r="K161" s="3"/>
      <c r="L161" s="3"/>
      <c r="M161" s="89" t="s">
        <v>288</v>
      </c>
      <c r="N161" s="6" t="s">
        <v>336</v>
      </c>
      <c r="O161" s="3"/>
      <c r="P161" s="3"/>
      <c r="Q161" s="3"/>
      <c r="R161" s="3"/>
    </row>
    <row r="162" spans="3:18" x14ac:dyDescent="0.45">
      <c r="C162" s="124" t="s">
        <v>25</v>
      </c>
      <c r="D162" s="124"/>
      <c r="E162" s="124"/>
      <c r="F162" s="7"/>
      <c r="G162" s="8" t="s">
        <v>8</v>
      </c>
      <c r="H162" s="8" t="s">
        <v>9</v>
      </c>
      <c r="I162" s="3"/>
      <c r="J162" s="3"/>
      <c r="K162" s="3"/>
      <c r="L162" s="3"/>
      <c r="M162" s="3"/>
      <c r="N162" s="3"/>
      <c r="O162" s="3"/>
      <c r="P162" s="3"/>
      <c r="Q162" s="3"/>
      <c r="R162" s="3"/>
    </row>
    <row r="163" spans="3:18" x14ac:dyDescent="0.45">
      <c r="C163" s="9"/>
      <c r="D163" s="10"/>
      <c r="E163" s="10"/>
      <c r="F163" s="7"/>
      <c r="G163" s="11"/>
      <c r="H163" s="11"/>
      <c r="I163" s="3"/>
      <c r="J163" s="3"/>
      <c r="K163" s="3"/>
      <c r="L163" s="3"/>
      <c r="M163" s="3"/>
      <c r="N163" s="3"/>
    </row>
    <row r="164" spans="3:18" x14ac:dyDescent="0.45">
      <c r="C164" s="12"/>
      <c r="D164" s="12"/>
      <c r="E164" s="12"/>
      <c r="F164" s="7"/>
      <c r="G164" s="13"/>
      <c r="H164" s="14"/>
      <c r="I164" s="3"/>
      <c r="J164" s="3"/>
      <c r="K164" s="3"/>
      <c r="L164" s="3"/>
      <c r="M164" s="3"/>
      <c r="N164" s="3"/>
      <c r="O164" s="3"/>
      <c r="P164" s="3"/>
      <c r="Q164" s="3"/>
    </row>
    <row r="165" spans="3:18" x14ac:dyDescent="0.45">
      <c r="C165" s="9"/>
      <c r="D165" s="10"/>
      <c r="E165" s="10"/>
      <c r="G165" s="11"/>
      <c r="H165" s="11"/>
    </row>
    <row r="166" spans="3:18" x14ac:dyDescent="0.45">
      <c r="C166" s="12"/>
      <c r="D166" s="12"/>
      <c r="E166" s="12"/>
      <c r="G166" s="13"/>
      <c r="H166" s="13"/>
    </row>
    <row r="167" spans="3:18" x14ac:dyDescent="0.45">
      <c r="C167" s="9"/>
      <c r="D167" s="10"/>
      <c r="E167" s="10"/>
      <c r="G167" s="11"/>
      <c r="H167" s="11"/>
    </row>
    <row r="168" spans="3:18" x14ac:dyDescent="0.45">
      <c r="C168" s="12"/>
      <c r="D168" s="12"/>
      <c r="E168" s="12"/>
    </row>
    <row r="169" spans="3:18" x14ac:dyDescent="0.45">
      <c r="C169" s="9"/>
      <c r="D169" s="10"/>
      <c r="E169" s="10"/>
    </row>
    <row r="170" spans="3:18" x14ac:dyDescent="0.45">
      <c r="C170" s="12"/>
      <c r="D170" s="12"/>
      <c r="E170" s="12"/>
    </row>
    <row r="171" spans="3:18" x14ac:dyDescent="0.45">
      <c r="C171" s="9"/>
      <c r="D171" s="10"/>
      <c r="E171" s="10"/>
    </row>
    <row r="172" spans="3:18" x14ac:dyDescent="0.45">
      <c r="C172" s="12"/>
      <c r="D172" s="12"/>
      <c r="E172" s="12"/>
    </row>
    <row r="173" spans="3:18" s="6" customFormat="1" x14ac:dyDescent="0.45">
      <c r="C173" s="9"/>
      <c r="D173" s="10"/>
      <c r="E173" s="10"/>
    </row>
    <row r="174" spans="3:18" s="6" customFormat="1" x14ac:dyDescent="0.45">
      <c r="C174" s="12"/>
      <c r="D174" s="12"/>
      <c r="E174" s="12"/>
    </row>
    <row r="175" spans="3:18" s="6" customFormat="1" x14ac:dyDescent="0.45">
      <c r="C175" s="9"/>
      <c r="D175" s="10"/>
      <c r="E175" s="10"/>
    </row>
    <row r="176" spans="3:18" s="6" customFormat="1" x14ac:dyDescent="0.45">
      <c r="C176" s="12"/>
      <c r="D176" s="12"/>
      <c r="E176" s="12"/>
    </row>
    <row r="177" spans="3:7" s="6" customFormat="1" x14ac:dyDescent="0.45">
      <c r="C177" s="9"/>
      <c r="D177" s="10"/>
      <c r="E177" s="10"/>
    </row>
    <row r="178" spans="3:7" s="6" customFormat="1" x14ac:dyDescent="0.45">
      <c r="C178" s="9"/>
      <c r="D178" s="10"/>
      <c r="E178" s="10"/>
    </row>
    <row r="179" spans="3:7" s="6" customFormat="1" x14ac:dyDescent="0.45">
      <c r="C179" s="12"/>
      <c r="D179" s="12"/>
      <c r="E179" s="12"/>
    </row>
    <row r="180" spans="3:7" s="6" customFormat="1" x14ac:dyDescent="0.45">
      <c r="C180" s="9"/>
      <c r="D180" s="10"/>
      <c r="E180" s="10"/>
    </row>
    <row r="181" spans="3:7" s="6" customFormat="1" x14ac:dyDescent="0.45">
      <c r="C181" s="12"/>
      <c r="D181" s="12"/>
      <c r="E181" s="12"/>
    </row>
    <row r="182" spans="3:7" s="6" customFormat="1" x14ac:dyDescent="0.45">
      <c r="C182" s="9"/>
      <c r="D182" s="10"/>
      <c r="E182" s="10"/>
    </row>
    <row r="184" spans="3:7" s="6" customFormat="1" x14ac:dyDescent="0.45">
      <c r="C184" s="125" t="s">
        <v>5</v>
      </c>
      <c r="D184" s="125"/>
      <c r="E184" s="125"/>
      <c r="F184" s="125"/>
      <c r="G184" s="125"/>
    </row>
    <row r="185" spans="3:7" s="6" customFormat="1" x14ac:dyDescent="0.45">
      <c r="C185" s="86" t="s">
        <v>6</v>
      </c>
      <c r="D185" s="126" t="s">
        <v>10</v>
      </c>
      <c r="E185" s="126"/>
      <c r="F185" s="126"/>
      <c r="G185" s="126"/>
    </row>
    <row r="186" spans="3:7" s="6" customFormat="1" x14ac:dyDescent="0.45">
      <c r="C186" s="16"/>
      <c r="D186" s="120"/>
      <c r="E186" s="120"/>
      <c r="F186" s="120"/>
      <c r="G186" s="120"/>
    </row>
    <row r="187" spans="3:7" s="6" customFormat="1" x14ac:dyDescent="0.45">
      <c r="C187" s="17"/>
      <c r="D187" s="134"/>
      <c r="E187" s="134"/>
      <c r="F187" s="134"/>
      <c r="G187" s="134"/>
    </row>
    <row r="188" spans="3:7" s="6" customFormat="1" x14ac:dyDescent="0.45">
      <c r="C188" s="16"/>
      <c r="D188" s="120"/>
      <c r="E188" s="120"/>
      <c r="F188" s="120"/>
      <c r="G188" s="120"/>
    </row>
    <row r="196" spans="1:18" x14ac:dyDescent="0.35">
      <c r="A196" s="127" t="s">
        <v>327</v>
      </c>
      <c r="B196" s="127"/>
      <c r="C196" s="130" t="s">
        <v>325</v>
      </c>
      <c r="D196" s="130"/>
      <c r="E196" s="130"/>
      <c r="F196" s="5" t="s">
        <v>2</v>
      </c>
      <c r="G196" s="5" t="s">
        <v>3</v>
      </c>
      <c r="H196" s="5" t="s">
        <v>11</v>
      </c>
      <c r="I196" s="2"/>
    </row>
    <row r="197" spans="1:18" ht="18" x14ac:dyDescent="0.35">
      <c r="A197" s="128"/>
      <c r="B197" s="128"/>
      <c r="C197" s="131"/>
      <c r="D197" s="131"/>
      <c r="E197" s="131"/>
      <c r="F197" s="133" t="s">
        <v>138</v>
      </c>
      <c r="G197" s="133"/>
      <c r="H197" s="122"/>
      <c r="I197" s="2"/>
    </row>
    <row r="198" spans="1:18" ht="14.4" x14ac:dyDescent="0.3">
      <c r="A198" s="129"/>
      <c r="B198" s="129"/>
      <c r="C198" s="132"/>
      <c r="D198" s="132"/>
      <c r="E198" s="132"/>
      <c r="F198" s="133"/>
      <c r="G198" s="133"/>
      <c r="H198" s="122"/>
      <c r="I198" s="3"/>
      <c r="J198" s="3"/>
      <c r="K198" s="3"/>
      <c r="L198" s="3"/>
      <c r="M198" s="3"/>
      <c r="N198" s="3"/>
      <c r="O198" s="3"/>
      <c r="P198" s="3"/>
      <c r="Q198" s="3"/>
      <c r="R198" s="3"/>
    </row>
    <row r="199" spans="1:18" x14ac:dyDescent="0.45">
      <c r="C199" s="7"/>
      <c r="D199" s="7"/>
      <c r="E199" s="7"/>
      <c r="F199" s="7"/>
      <c r="G199" s="7"/>
      <c r="H199" s="7"/>
      <c r="I199" s="3"/>
      <c r="J199" s="3"/>
      <c r="K199" s="3"/>
      <c r="L199" s="3"/>
      <c r="M199" s="3"/>
      <c r="N199" s="3"/>
      <c r="O199" s="3"/>
      <c r="P199" s="3"/>
      <c r="Q199" s="3"/>
      <c r="R199" s="3"/>
    </row>
    <row r="200" spans="1:18" x14ac:dyDescent="0.45">
      <c r="C200" s="123" t="s">
        <v>4</v>
      </c>
      <c r="D200" s="123"/>
      <c r="E200" s="123"/>
      <c r="F200" s="7"/>
      <c r="G200" s="121" t="s">
        <v>7</v>
      </c>
      <c r="H200" s="121"/>
      <c r="I200" s="3"/>
      <c r="J200" s="3"/>
      <c r="K200" s="3"/>
      <c r="L200" s="3"/>
      <c r="M200" s="89" t="s">
        <v>288</v>
      </c>
      <c r="N200" s="6" t="s">
        <v>336</v>
      </c>
      <c r="O200" s="3"/>
      <c r="P200" s="3"/>
      <c r="Q200" s="3"/>
      <c r="R200" s="3"/>
    </row>
    <row r="201" spans="1:18" x14ac:dyDescent="0.45">
      <c r="C201" s="124" t="s">
        <v>25</v>
      </c>
      <c r="D201" s="124"/>
      <c r="E201" s="124"/>
      <c r="F201" s="7"/>
      <c r="G201" s="8" t="s">
        <v>8</v>
      </c>
      <c r="H201" s="8" t="s">
        <v>9</v>
      </c>
      <c r="I201" s="3"/>
      <c r="J201" s="3"/>
      <c r="K201" s="3"/>
      <c r="L201" s="3"/>
      <c r="M201" s="3"/>
      <c r="N201" s="3"/>
      <c r="O201" s="3"/>
      <c r="P201" s="3"/>
      <c r="Q201" s="3"/>
      <c r="R201" s="3"/>
    </row>
    <row r="202" spans="1:18" x14ac:dyDescent="0.45">
      <c r="C202" s="9"/>
      <c r="D202" s="10"/>
      <c r="E202" s="10"/>
      <c r="F202" s="7"/>
      <c r="G202" s="11"/>
      <c r="H202" s="11"/>
      <c r="I202" s="3"/>
      <c r="J202" s="3"/>
      <c r="K202" s="3"/>
      <c r="L202" s="3"/>
      <c r="M202" s="3"/>
      <c r="N202" s="3"/>
    </row>
    <row r="203" spans="1:18" x14ac:dyDescent="0.45">
      <c r="C203" s="12"/>
      <c r="D203" s="12"/>
      <c r="E203" s="12"/>
      <c r="F203" s="7"/>
      <c r="G203" s="13"/>
      <c r="H203" s="14"/>
      <c r="I203" s="3"/>
      <c r="J203" s="3"/>
      <c r="K203" s="3"/>
      <c r="L203" s="3"/>
      <c r="M203" s="3"/>
      <c r="N203" s="3"/>
      <c r="O203" s="3"/>
      <c r="P203" s="3"/>
      <c r="Q203" s="3"/>
    </row>
    <row r="204" spans="1:18" x14ac:dyDescent="0.45">
      <c r="C204" s="9"/>
      <c r="D204" s="10"/>
      <c r="E204" s="10"/>
      <c r="G204" s="11"/>
      <c r="H204" s="11"/>
    </row>
    <row r="205" spans="1:18" x14ac:dyDescent="0.45">
      <c r="C205" s="12"/>
      <c r="D205" s="12"/>
      <c r="E205" s="12"/>
      <c r="G205" s="13"/>
      <c r="H205" s="13"/>
    </row>
    <row r="206" spans="1:18" x14ac:dyDescent="0.45">
      <c r="C206" s="9"/>
      <c r="D206" s="10"/>
      <c r="E206" s="10"/>
      <c r="G206" s="11"/>
      <c r="H206" s="11"/>
    </row>
    <row r="207" spans="1:18" x14ac:dyDescent="0.45">
      <c r="C207" s="12"/>
      <c r="D207" s="12"/>
      <c r="E207" s="12"/>
    </row>
    <row r="208" spans="1:18" x14ac:dyDescent="0.45">
      <c r="C208" s="9"/>
      <c r="D208" s="10"/>
      <c r="E208" s="10"/>
    </row>
    <row r="209" spans="3:7" x14ac:dyDescent="0.45">
      <c r="C209" s="12"/>
      <c r="D209" s="12"/>
      <c r="E209" s="12"/>
    </row>
    <row r="210" spans="3:7" x14ac:dyDescent="0.45">
      <c r="C210" s="9"/>
      <c r="D210" s="10"/>
      <c r="E210" s="10"/>
    </row>
    <row r="211" spans="3:7" x14ac:dyDescent="0.45">
      <c r="C211" s="12"/>
      <c r="D211" s="12"/>
      <c r="E211" s="12"/>
    </row>
    <row r="212" spans="3:7" s="6" customFormat="1" x14ac:dyDescent="0.45">
      <c r="C212" s="9"/>
      <c r="D212" s="10"/>
      <c r="E212" s="10"/>
    </row>
    <row r="213" spans="3:7" s="6" customFormat="1" x14ac:dyDescent="0.45">
      <c r="C213" s="12"/>
      <c r="D213" s="12"/>
      <c r="E213" s="12"/>
    </row>
    <row r="214" spans="3:7" s="6" customFormat="1" x14ac:dyDescent="0.45">
      <c r="C214" s="9"/>
      <c r="D214" s="10"/>
      <c r="E214" s="10"/>
    </row>
    <row r="215" spans="3:7" s="6" customFormat="1" x14ac:dyDescent="0.45">
      <c r="C215" s="12"/>
      <c r="D215" s="12"/>
      <c r="E215" s="12"/>
    </row>
    <row r="216" spans="3:7" s="6" customFormat="1" x14ac:dyDescent="0.45">
      <c r="C216" s="9"/>
      <c r="D216" s="10"/>
      <c r="E216" s="10"/>
    </row>
    <row r="217" spans="3:7" s="6" customFormat="1" x14ac:dyDescent="0.45">
      <c r="C217" s="9"/>
      <c r="D217" s="10"/>
      <c r="E217" s="10"/>
    </row>
    <row r="218" spans="3:7" s="6" customFormat="1" x14ac:dyDescent="0.45">
      <c r="C218" s="12"/>
      <c r="D218" s="12"/>
      <c r="E218" s="12"/>
    </row>
    <row r="219" spans="3:7" s="6" customFormat="1" x14ac:dyDescent="0.45">
      <c r="C219" s="9"/>
      <c r="D219" s="10"/>
      <c r="E219" s="10"/>
    </row>
    <row r="220" spans="3:7" s="6" customFormat="1" x14ac:dyDescent="0.45">
      <c r="C220" s="12"/>
      <c r="D220" s="12"/>
      <c r="E220" s="12"/>
    </row>
    <row r="221" spans="3:7" s="6" customFormat="1" x14ac:dyDescent="0.45">
      <c r="C221" s="9"/>
      <c r="D221" s="10"/>
      <c r="E221" s="10"/>
    </row>
    <row r="223" spans="3:7" s="6" customFormat="1" x14ac:dyDescent="0.45">
      <c r="C223" s="125" t="s">
        <v>5</v>
      </c>
      <c r="D223" s="125"/>
      <c r="E223" s="125"/>
      <c r="F223" s="125"/>
      <c r="G223" s="125"/>
    </row>
    <row r="224" spans="3:7" s="6" customFormat="1" x14ac:dyDescent="0.45">
      <c r="C224" s="86" t="s">
        <v>6</v>
      </c>
      <c r="D224" s="126" t="s">
        <v>10</v>
      </c>
      <c r="E224" s="126"/>
      <c r="F224" s="126"/>
      <c r="G224" s="126"/>
    </row>
    <row r="225" spans="1:32" s="6" customFormat="1" x14ac:dyDescent="0.45">
      <c r="C225" s="16"/>
      <c r="D225" s="120"/>
      <c r="E225" s="120"/>
      <c r="F225" s="120"/>
      <c r="G225" s="120"/>
    </row>
    <row r="226" spans="1:32" s="6" customFormat="1" x14ac:dyDescent="0.45">
      <c r="C226" s="17"/>
      <c r="D226" s="134"/>
      <c r="E226" s="134"/>
      <c r="F226" s="134"/>
      <c r="G226" s="134"/>
    </row>
    <row r="227" spans="1:32" s="6" customFormat="1" x14ac:dyDescent="0.45">
      <c r="C227" s="16"/>
      <c r="D227" s="120"/>
      <c r="E227" s="120"/>
      <c r="F227" s="120"/>
      <c r="G227" s="120"/>
    </row>
    <row r="228" spans="1:32" x14ac:dyDescent="0.35">
      <c r="A228" s="127" t="s">
        <v>329</v>
      </c>
      <c r="B228" s="127"/>
      <c r="C228" s="130" t="s">
        <v>320</v>
      </c>
      <c r="D228" s="130"/>
      <c r="E228" s="130"/>
      <c r="F228" s="5" t="s">
        <v>2</v>
      </c>
      <c r="G228" s="5" t="s">
        <v>3</v>
      </c>
      <c r="H228" s="5" t="s">
        <v>11</v>
      </c>
      <c r="I228" s="2"/>
    </row>
    <row r="229" spans="1:32" ht="18" x14ac:dyDescent="0.35">
      <c r="A229" s="128"/>
      <c r="B229" s="128"/>
      <c r="C229" s="131"/>
      <c r="D229" s="131"/>
      <c r="E229" s="131"/>
      <c r="F229" s="133" t="s">
        <v>141</v>
      </c>
      <c r="G229" s="133"/>
      <c r="H229" s="122"/>
      <c r="I229" s="2"/>
    </row>
    <row r="230" spans="1:32" ht="14.4" x14ac:dyDescent="0.3">
      <c r="A230" s="129"/>
      <c r="B230" s="129"/>
      <c r="C230" s="132"/>
      <c r="D230" s="132"/>
      <c r="E230" s="132"/>
      <c r="F230" s="133"/>
      <c r="G230" s="133"/>
      <c r="H230" s="122"/>
      <c r="I230" s="3"/>
      <c r="J230" s="3"/>
      <c r="K230" s="3"/>
      <c r="L230" s="3"/>
      <c r="M230" s="3"/>
      <c r="N230" s="3"/>
      <c r="O230" s="3"/>
      <c r="P230" s="3"/>
      <c r="Q230" s="3"/>
      <c r="R230" s="3"/>
    </row>
    <row r="231" spans="1:32" x14ac:dyDescent="0.45">
      <c r="C231" s="7"/>
      <c r="D231" s="7"/>
      <c r="E231" s="7"/>
      <c r="F231" s="7"/>
      <c r="G231" s="7"/>
      <c r="H231" s="7"/>
      <c r="I231" s="3"/>
      <c r="J231" s="3"/>
      <c r="K231" s="3"/>
      <c r="L231" s="3"/>
      <c r="M231" s="3"/>
      <c r="N231" s="3"/>
      <c r="O231" s="3"/>
      <c r="P231" s="3"/>
      <c r="Q231" s="3"/>
      <c r="R231" s="3"/>
    </row>
    <row r="232" spans="1:32" x14ac:dyDescent="0.45">
      <c r="C232" s="123" t="s">
        <v>4</v>
      </c>
      <c r="D232" s="123"/>
      <c r="E232" s="123"/>
      <c r="F232" s="7"/>
      <c r="G232" s="121" t="s">
        <v>7</v>
      </c>
      <c r="H232" s="121"/>
      <c r="I232" s="3"/>
      <c r="J232" s="3"/>
      <c r="K232" s="3"/>
      <c r="L232" s="3"/>
      <c r="M232" s="89" t="s">
        <v>288</v>
      </c>
      <c r="N232" s="6" t="s">
        <v>336</v>
      </c>
      <c r="O232" s="3"/>
      <c r="P232" s="3"/>
      <c r="Q232" s="3"/>
      <c r="R232" s="3"/>
      <c r="AE232" s="50" t="s">
        <v>286</v>
      </c>
      <c r="AF232" s="6" t="s">
        <v>334</v>
      </c>
    </row>
    <row r="233" spans="1:32" x14ac:dyDescent="0.45">
      <c r="C233" s="124" t="s">
        <v>25</v>
      </c>
      <c r="D233" s="124"/>
      <c r="E233" s="124"/>
      <c r="F233" s="7"/>
      <c r="G233" s="8" t="s">
        <v>8</v>
      </c>
      <c r="H233" s="8" t="s">
        <v>9</v>
      </c>
      <c r="I233" s="3"/>
      <c r="J233" s="3"/>
      <c r="K233" s="3"/>
      <c r="L233" s="3"/>
      <c r="M233" s="3"/>
      <c r="N233" s="3"/>
      <c r="O233" s="3"/>
      <c r="P233" s="3"/>
      <c r="Q233" s="3"/>
      <c r="R233" s="3"/>
    </row>
    <row r="234" spans="1:32" x14ac:dyDescent="0.45">
      <c r="C234" s="9"/>
      <c r="D234" s="10"/>
      <c r="E234" s="10"/>
      <c r="F234" s="7"/>
      <c r="G234" s="11"/>
      <c r="H234" s="11"/>
      <c r="I234" s="3"/>
      <c r="J234" s="3"/>
      <c r="K234" s="3"/>
      <c r="L234" s="3"/>
      <c r="M234" s="3"/>
      <c r="N234" s="3"/>
    </row>
    <row r="235" spans="1:32" x14ac:dyDescent="0.45">
      <c r="C235" s="12"/>
      <c r="D235" s="12"/>
      <c r="E235" s="12"/>
      <c r="F235" s="7"/>
      <c r="G235" s="13"/>
      <c r="H235" s="14"/>
      <c r="I235" s="3"/>
      <c r="J235" s="3"/>
      <c r="K235" s="3"/>
      <c r="L235" s="3"/>
      <c r="M235" s="3"/>
      <c r="N235" s="3"/>
      <c r="O235" s="3"/>
      <c r="P235" s="3"/>
      <c r="Q235" s="3"/>
    </row>
    <row r="236" spans="1:32" x14ac:dyDescent="0.45">
      <c r="C236" s="9"/>
      <c r="D236" s="10"/>
      <c r="E236" s="10"/>
      <c r="G236" s="11"/>
      <c r="H236" s="11"/>
    </row>
    <row r="237" spans="1:32" x14ac:dyDescent="0.45">
      <c r="C237" s="12"/>
      <c r="D237" s="12"/>
      <c r="E237" s="12"/>
      <c r="G237" s="13"/>
      <c r="H237" s="13"/>
    </row>
    <row r="238" spans="1:32" x14ac:dyDescent="0.45">
      <c r="C238" s="9"/>
      <c r="D238" s="10"/>
      <c r="E238" s="10"/>
      <c r="G238" s="11"/>
      <c r="H238" s="11"/>
    </row>
    <row r="239" spans="1:32" x14ac:dyDescent="0.45">
      <c r="C239" s="12"/>
      <c r="D239" s="12"/>
      <c r="E239" s="12"/>
    </row>
    <row r="240" spans="1:32" x14ac:dyDescent="0.45">
      <c r="C240" s="9"/>
      <c r="D240" s="10"/>
      <c r="E240" s="10"/>
    </row>
    <row r="241" spans="3:7" x14ac:dyDescent="0.45">
      <c r="C241" s="12"/>
      <c r="D241" s="12"/>
      <c r="E241" s="12"/>
    </row>
    <row r="242" spans="3:7" x14ac:dyDescent="0.45">
      <c r="C242" s="9"/>
      <c r="D242" s="10"/>
      <c r="E242" s="10"/>
    </row>
    <row r="243" spans="3:7" x14ac:dyDescent="0.45">
      <c r="C243" s="12"/>
      <c r="D243" s="12"/>
      <c r="E243" s="12"/>
    </row>
    <row r="244" spans="3:7" s="6" customFormat="1" x14ac:dyDescent="0.45">
      <c r="C244" s="9"/>
      <c r="D244" s="10"/>
      <c r="E244" s="10"/>
    </row>
    <row r="245" spans="3:7" s="6" customFormat="1" x14ac:dyDescent="0.45">
      <c r="C245" s="12"/>
      <c r="D245" s="12"/>
      <c r="E245" s="12"/>
    </row>
    <row r="246" spans="3:7" s="6" customFormat="1" x14ac:dyDescent="0.45">
      <c r="C246" s="9"/>
      <c r="D246" s="10"/>
      <c r="E246" s="10"/>
    </row>
    <row r="247" spans="3:7" s="6" customFormat="1" x14ac:dyDescent="0.45">
      <c r="C247" s="12"/>
      <c r="D247" s="12"/>
      <c r="E247" s="12"/>
    </row>
    <row r="248" spans="3:7" s="6" customFormat="1" x14ac:dyDescent="0.45">
      <c r="C248" s="9"/>
      <c r="D248" s="10"/>
      <c r="E248" s="10"/>
    </row>
    <row r="249" spans="3:7" s="6" customFormat="1" x14ac:dyDescent="0.45">
      <c r="C249" s="9"/>
      <c r="D249" s="10"/>
      <c r="E249" s="10"/>
    </row>
    <row r="250" spans="3:7" s="6" customFormat="1" x14ac:dyDescent="0.45">
      <c r="C250" s="12"/>
      <c r="D250" s="12"/>
      <c r="E250" s="12"/>
    </row>
    <row r="251" spans="3:7" s="6" customFormat="1" x14ac:dyDescent="0.45">
      <c r="C251" s="9"/>
      <c r="D251" s="10"/>
      <c r="E251" s="10"/>
    </row>
    <row r="252" spans="3:7" s="6" customFormat="1" x14ac:dyDescent="0.45">
      <c r="C252" s="12"/>
      <c r="D252" s="12"/>
      <c r="E252" s="12"/>
    </row>
    <row r="253" spans="3:7" s="6" customFormat="1" x14ac:dyDescent="0.45">
      <c r="C253" s="9"/>
      <c r="D253" s="10"/>
      <c r="E253" s="10"/>
    </row>
    <row r="255" spans="3:7" s="6" customFormat="1" x14ac:dyDescent="0.45">
      <c r="C255" s="125" t="s">
        <v>5</v>
      </c>
      <c r="D255" s="125"/>
      <c r="E255" s="125"/>
      <c r="F255" s="125"/>
      <c r="G255" s="125"/>
    </row>
    <row r="256" spans="3:7" s="6" customFormat="1" x14ac:dyDescent="0.45">
      <c r="C256" s="86" t="s">
        <v>6</v>
      </c>
      <c r="D256" s="126" t="s">
        <v>10</v>
      </c>
      <c r="E256" s="126"/>
      <c r="F256" s="126"/>
      <c r="G256" s="126"/>
    </row>
    <row r="257" spans="1:39" s="6" customFormat="1" x14ac:dyDescent="0.45">
      <c r="C257" s="16"/>
      <c r="D257" s="120"/>
      <c r="E257" s="120"/>
      <c r="F257" s="120"/>
      <c r="G257" s="120"/>
    </row>
    <row r="258" spans="1:39" s="6" customFormat="1" x14ac:dyDescent="0.45">
      <c r="C258" s="17"/>
      <c r="D258" s="134"/>
      <c r="E258" s="134"/>
      <c r="F258" s="134"/>
      <c r="G258" s="134"/>
    </row>
    <row r="259" spans="1:39" s="6" customFormat="1" x14ac:dyDescent="0.45">
      <c r="C259" s="16"/>
      <c r="D259" s="120"/>
      <c r="E259" s="120"/>
      <c r="F259" s="120"/>
      <c r="G259" s="120"/>
    </row>
    <row r="263" spans="1:39" x14ac:dyDescent="0.45">
      <c r="A263" s="127" t="s">
        <v>331</v>
      </c>
      <c r="B263" s="127"/>
      <c r="C263" s="130" t="s">
        <v>330</v>
      </c>
      <c r="D263" s="130"/>
      <c r="E263" s="130"/>
      <c r="F263" s="5" t="s">
        <v>2</v>
      </c>
      <c r="G263" s="5" t="s">
        <v>3</v>
      </c>
      <c r="H263" s="5" t="s">
        <v>11</v>
      </c>
      <c r="I263" s="2"/>
      <c r="AL263" s="48" t="s">
        <v>284</v>
      </c>
      <c r="AM263" s="6" t="s">
        <v>215</v>
      </c>
    </row>
    <row r="264" spans="1:39" ht="21" x14ac:dyDescent="0.4">
      <c r="A264" s="128"/>
      <c r="B264" s="128"/>
      <c r="C264" s="131"/>
      <c r="D264" s="131"/>
      <c r="E264" s="131"/>
      <c r="F264" s="133" t="s">
        <v>147</v>
      </c>
      <c r="G264" s="133"/>
      <c r="H264" s="122"/>
      <c r="I264" s="2"/>
      <c r="AL264" s="118" t="s">
        <v>486</v>
      </c>
    </row>
    <row r="265" spans="1:39" ht="14.4" x14ac:dyDescent="0.3">
      <c r="A265" s="129"/>
      <c r="B265" s="129"/>
      <c r="C265" s="132"/>
      <c r="D265" s="132"/>
      <c r="E265" s="132"/>
      <c r="F265" s="133"/>
      <c r="G265" s="133"/>
      <c r="H265" s="122"/>
      <c r="I265" s="3"/>
      <c r="J265" s="3"/>
      <c r="K265" s="3"/>
      <c r="L265" s="3"/>
      <c r="M265" s="3"/>
      <c r="N265" s="3"/>
      <c r="O265" s="3"/>
      <c r="P265" s="3"/>
      <c r="Q265" s="3"/>
      <c r="R265" s="3"/>
    </row>
    <row r="266" spans="1:39" x14ac:dyDescent="0.45">
      <c r="C266" s="7"/>
      <c r="D266" s="7"/>
      <c r="E266" s="7"/>
      <c r="F266" s="7"/>
      <c r="G266" s="7"/>
      <c r="H266" s="7"/>
      <c r="I266" s="3"/>
      <c r="J266" s="3"/>
      <c r="K266" s="3"/>
      <c r="L266" s="3"/>
      <c r="M266" s="3"/>
      <c r="N266" s="3"/>
      <c r="O266" s="3"/>
      <c r="P266" s="3"/>
      <c r="Q266" s="3"/>
      <c r="R266" s="3"/>
    </row>
    <row r="267" spans="1:39" x14ac:dyDescent="0.45">
      <c r="C267" s="123" t="s">
        <v>4</v>
      </c>
      <c r="D267" s="123"/>
      <c r="E267" s="123"/>
      <c r="F267" s="7"/>
      <c r="G267" s="121" t="s">
        <v>7</v>
      </c>
      <c r="H267" s="121"/>
      <c r="I267" s="3"/>
      <c r="J267" s="3"/>
      <c r="K267" s="3"/>
      <c r="L267" s="3"/>
      <c r="M267" s="3"/>
      <c r="N267" s="3"/>
      <c r="O267" s="3"/>
      <c r="P267" s="3"/>
      <c r="Q267" s="3"/>
      <c r="R267" s="3"/>
    </row>
    <row r="268" spans="1:39" x14ac:dyDescent="0.45">
      <c r="C268" s="124" t="s">
        <v>25</v>
      </c>
      <c r="D268" s="124"/>
      <c r="E268" s="124"/>
      <c r="F268" s="7"/>
      <c r="G268" s="8" t="s">
        <v>8</v>
      </c>
      <c r="H268" s="8" t="s">
        <v>9</v>
      </c>
      <c r="I268" s="3"/>
      <c r="J268" s="3"/>
      <c r="K268" s="3"/>
      <c r="L268" s="3"/>
      <c r="M268" s="3"/>
      <c r="N268" s="3"/>
      <c r="O268" s="3"/>
      <c r="P268" s="3"/>
      <c r="Q268" s="3"/>
      <c r="R268" s="3"/>
    </row>
    <row r="269" spans="1:39" x14ac:dyDescent="0.45">
      <c r="C269" s="9"/>
      <c r="D269" s="10"/>
      <c r="E269" s="10"/>
      <c r="F269" s="7"/>
      <c r="G269" s="11"/>
      <c r="H269" s="11"/>
      <c r="I269" s="3"/>
      <c r="J269" s="3"/>
      <c r="K269" s="3"/>
      <c r="L269" s="3"/>
      <c r="M269" s="3"/>
      <c r="N269" s="3"/>
    </row>
    <row r="270" spans="1:39" x14ac:dyDescent="0.45">
      <c r="C270" s="12"/>
      <c r="D270" s="12"/>
      <c r="E270" s="12"/>
      <c r="F270" s="7"/>
      <c r="G270" s="13"/>
      <c r="H270" s="14"/>
      <c r="I270" s="3"/>
      <c r="J270" s="3"/>
      <c r="K270" s="3"/>
      <c r="L270" s="3"/>
      <c r="M270" s="3"/>
      <c r="N270" s="3"/>
      <c r="O270" s="3"/>
      <c r="P270" s="3"/>
      <c r="Q270" s="3"/>
    </row>
    <row r="271" spans="1:39" x14ac:dyDescent="0.45">
      <c r="C271" s="9"/>
      <c r="D271" s="10"/>
      <c r="E271" s="10"/>
      <c r="G271" s="11"/>
      <c r="H271" s="11"/>
    </row>
    <row r="272" spans="1:39" x14ac:dyDescent="0.45">
      <c r="C272" s="12"/>
      <c r="D272" s="12"/>
      <c r="E272" s="12"/>
      <c r="G272" s="13"/>
      <c r="H272" s="13"/>
    </row>
    <row r="273" spans="3:40" x14ac:dyDescent="0.45">
      <c r="C273" s="9"/>
      <c r="D273" s="10"/>
      <c r="E273" s="10"/>
      <c r="G273" s="11"/>
      <c r="H273" s="11"/>
    </row>
    <row r="274" spans="3:40" x14ac:dyDescent="0.45">
      <c r="C274" s="12"/>
      <c r="D274" s="12"/>
      <c r="E274" s="12"/>
    </row>
    <row r="275" spans="3:40" x14ac:dyDescent="0.45">
      <c r="C275" s="9"/>
      <c r="D275" s="10"/>
      <c r="E275" s="10"/>
    </row>
    <row r="276" spans="3:40" x14ac:dyDescent="0.45">
      <c r="C276" s="12"/>
      <c r="D276" s="12"/>
      <c r="E276" s="12"/>
    </row>
    <row r="277" spans="3:40" x14ac:dyDescent="0.45">
      <c r="C277" s="9"/>
      <c r="D277" s="10"/>
      <c r="E277" s="10"/>
    </row>
    <row r="278" spans="3:40" x14ac:dyDescent="0.45">
      <c r="C278" s="12"/>
      <c r="D278" s="12"/>
      <c r="E278" s="12"/>
    </row>
    <row r="279" spans="3:40" s="6" customFormat="1" x14ac:dyDescent="0.45">
      <c r="C279" s="9"/>
      <c r="D279" s="10"/>
      <c r="E279" s="10"/>
      <c r="AL279"/>
      <c r="AM279"/>
      <c r="AN279"/>
    </row>
    <row r="280" spans="3:40" s="6" customFormat="1" x14ac:dyDescent="0.45">
      <c r="C280" s="12"/>
      <c r="D280" s="12"/>
      <c r="E280" s="12"/>
      <c r="AL280" s="49" t="s">
        <v>285</v>
      </c>
      <c r="AM280" s="6" t="s">
        <v>214</v>
      </c>
      <c r="AN280"/>
    </row>
    <row r="281" spans="3:40" s="6" customFormat="1" x14ac:dyDescent="0.45">
      <c r="C281" s="9"/>
      <c r="D281" s="10"/>
      <c r="E281" s="10"/>
    </row>
    <row r="282" spans="3:40" s="6" customFormat="1" x14ac:dyDescent="0.45">
      <c r="C282" s="12"/>
      <c r="D282" s="12"/>
      <c r="E282" s="12"/>
    </row>
    <row r="283" spans="3:40" s="6" customFormat="1" x14ac:dyDescent="0.45">
      <c r="C283" s="9"/>
      <c r="D283" s="10"/>
      <c r="E283" s="10"/>
    </row>
    <row r="284" spans="3:40" s="6" customFormat="1" x14ac:dyDescent="0.45">
      <c r="C284" s="9"/>
      <c r="D284" s="10"/>
      <c r="E284" s="10"/>
    </row>
    <row r="285" spans="3:40" s="6" customFormat="1" x14ac:dyDescent="0.45">
      <c r="C285" s="12"/>
      <c r="D285" s="12"/>
      <c r="E285" s="12"/>
    </row>
    <row r="286" spans="3:40" s="6" customFormat="1" x14ac:dyDescent="0.45">
      <c r="C286" s="9"/>
      <c r="D286" s="10"/>
      <c r="E286" s="10"/>
    </row>
    <row r="287" spans="3:40" s="6" customFormat="1" x14ac:dyDescent="0.45">
      <c r="C287" s="12"/>
      <c r="D287" s="12"/>
      <c r="E287" s="12"/>
    </row>
    <row r="288" spans="3:40" s="6" customFormat="1" x14ac:dyDescent="0.45">
      <c r="C288" s="9"/>
      <c r="D288" s="10"/>
      <c r="E288" s="10"/>
    </row>
    <row r="290" spans="1:58" s="6" customFormat="1" x14ac:dyDescent="0.45">
      <c r="C290" s="125" t="s">
        <v>5</v>
      </c>
      <c r="D290" s="125"/>
      <c r="E290" s="125"/>
      <c r="F290" s="125"/>
      <c r="G290" s="125"/>
    </row>
    <row r="291" spans="1:58" s="6" customFormat="1" x14ac:dyDescent="0.45">
      <c r="C291" s="86" t="s">
        <v>6</v>
      </c>
      <c r="D291" s="126" t="s">
        <v>10</v>
      </c>
      <c r="E291" s="126"/>
      <c r="F291" s="126"/>
      <c r="G291" s="126"/>
    </row>
    <row r="292" spans="1:58" s="6" customFormat="1" x14ac:dyDescent="0.45">
      <c r="C292" s="16"/>
      <c r="D292" s="120"/>
      <c r="E292" s="120"/>
      <c r="F292" s="120"/>
      <c r="G292" s="120"/>
    </row>
    <row r="293" spans="1:58" s="6" customFormat="1" x14ac:dyDescent="0.45">
      <c r="C293" s="17"/>
      <c r="D293" s="134"/>
      <c r="E293" s="134"/>
      <c r="F293" s="134"/>
      <c r="G293" s="134"/>
    </row>
    <row r="294" spans="1:58" s="6" customFormat="1" x14ac:dyDescent="0.45">
      <c r="C294" s="16"/>
      <c r="D294" s="120"/>
      <c r="E294" s="120"/>
      <c r="F294" s="120"/>
      <c r="G294" s="120"/>
      <c r="AE294" s="39"/>
      <c r="AF294" s="116" t="s">
        <v>390</v>
      </c>
      <c r="AG294" s="116" t="s">
        <v>391</v>
      </c>
      <c r="AH294" s="116" t="s">
        <v>282</v>
      </c>
    </row>
    <row r="295" spans="1:58" x14ac:dyDescent="0.35">
      <c r="A295" s="127" t="s">
        <v>333</v>
      </c>
      <c r="B295" s="127"/>
      <c r="C295" s="130" t="s">
        <v>332</v>
      </c>
      <c r="D295" s="130"/>
      <c r="E295" s="130"/>
      <c r="F295" s="5" t="s">
        <v>2</v>
      </c>
      <c r="G295" s="5" t="s">
        <v>3</v>
      </c>
      <c r="H295" s="5" t="s">
        <v>11</v>
      </c>
      <c r="I295" s="2"/>
      <c r="AE295" s="100" t="s">
        <v>397</v>
      </c>
      <c r="AF295" s="93"/>
      <c r="AG295" s="93">
        <v>2.65</v>
      </c>
      <c r="AH295" s="93">
        <f>AVERAGE(AF295:AG295)</f>
        <v>2.65</v>
      </c>
    </row>
    <row r="296" spans="1:58" x14ac:dyDescent="0.45">
      <c r="A296" s="128"/>
      <c r="B296" s="128"/>
      <c r="C296" s="131"/>
      <c r="D296" s="131"/>
      <c r="E296" s="131"/>
      <c r="F296" s="133" t="s">
        <v>150</v>
      </c>
      <c r="G296" s="133"/>
      <c r="H296" s="122"/>
      <c r="I296" s="2"/>
      <c r="AE296" s="101" t="s">
        <v>398</v>
      </c>
      <c r="AF296" s="93">
        <v>40</v>
      </c>
      <c r="AG296" s="93">
        <v>35</v>
      </c>
      <c r="AH296" s="102">
        <f>AVERAGE(AF296:AG296)</f>
        <v>37.5</v>
      </c>
      <c r="AL296" s="50" t="s">
        <v>286</v>
      </c>
      <c r="AM296" s="6" t="s">
        <v>334</v>
      </c>
      <c r="BE296" s="89" t="s">
        <v>288</v>
      </c>
      <c r="BF296" s="6" t="s">
        <v>336</v>
      </c>
    </row>
    <row r="297" spans="1:58" ht="14.4" x14ac:dyDescent="0.3">
      <c r="A297" s="129"/>
      <c r="B297" s="129"/>
      <c r="C297" s="132"/>
      <c r="D297" s="132"/>
      <c r="E297" s="132"/>
      <c r="F297" s="133"/>
      <c r="G297" s="133"/>
      <c r="H297" s="122"/>
      <c r="I297" s="3"/>
      <c r="J297" s="3"/>
      <c r="K297" s="3"/>
      <c r="L297" s="3"/>
      <c r="M297" s="3"/>
      <c r="N297" s="3"/>
      <c r="O297" s="3"/>
      <c r="P297" s="3"/>
      <c r="Q297" s="3"/>
      <c r="R297" s="3"/>
    </row>
    <row r="298" spans="1:58" x14ac:dyDescent="0.45">
      <c r="C298" s="7"/>
      <c r="D298" s="7"/>
      <c r="E298" s="7"/>
      <c r="F298" s="7"/>
      <c r="G298" s="7"/>
      <c r="H298" s="7"/>
      <c r="I298" s="3"/>
      <c r="J298" s="3"/>
      <c r="K298" s="3"/>
      <c r="L298" s="3"/>
      <c r="M298" s="3"/>
      <c r="N298" s="3"/>
      <c r="O298" s="3"/>
      <c r="P298" s="3"/>
      <c r="Q298" s="3"/>
      <c r="R298" s="3"/>
    </row>
    <row r="299" spans="1:58" x14ac:dyDescent="0.45">
      <c r="C299" s="123" t="s">
        <v>4</v>
      </c>
      <c r="D299" s="123"/>
      <c r="E299" s="123"/>
      <c r="F299" s="7"/>
      <c r="G299" s="121" t="s">
        <v>7</v>
      </c>
      <c r="H299" s="121"/>
      <c r="I299" s="3"/>
      <c r="J299" s="3"/>
      <c r="K299" s="3"/>
      <c r="L299" s="3"/>
      <c r="M299" s="3"/>
      <c r="N299" s="3"/>
      <c r="O299" s="3"/>
      <c r="P299" s="3"/>
      <c r="Q299" s="3"/>
      <c r="R299" s="3"/>
    </row>
    <row r="300" spans="1:58" x14ac:dyDescent="0.45">
      <c r="C300" s="124" t="s">
        <v>25</v>
      </c>
      <c r="D300" s="124"/>
      <c r="E300" s="124"/>
      <c r="F300" s="7"/>
      <c r="G300" s="8" t="s">
        <v>8</v>
      </c>
      <c r="H300" s="8" t="s">
        <v>9</v>
      </c>
      <c r="I300" s="3"/>
      <c r="J300" s="3"/>
      <c r="K300" s="3"/>
      <c r="L300" s="3"/>
      <c r="M300" s="3"/>
      <c r="N300" s="3"/>
      <c r="O300" s="3"/>
      <c r="P300" s="3"/>
      <c r="Q300" s="3"/>
      <c r="R300" s="3"/>
    </row>
    <row r="301" spans="1:58" x14ac:dyDescent="0.45">
      <c r="C301" s="9"/>
      <c r="D301" s="10"/>
      <c r="E301" s="10"/>
      <c r="F301" s="7"/>
      <c r="G301" s="11"/>
      <c r="H301" s="11"/>
      <c r="I301" s="3"/>
      <c r="J301" s="3"/>
      <c r="K301" s="3"/>
      <c r="L301" s="3"/>
      <c r="M301" s="3"/>
      <c r="N301" s="3"/>
    </row>
    <row r="302" spans="1:58" x14ac:dyDescent="0.45">
      <c r="C302" s="12"/>
      <c r="D302" s="12"/>
      <c r="E302" s="12"/>
      <c r="F302" s="7"/>
      <c r="G302" s="13"/>
      <c r="H302" s="14"/>
      <c r="I302" s="3"/>
      <c r="J302" s="3"/>
      <c r="K302" s="3"/>
      <c r="L302" s="3"/>
      <c r="M302" s="3"/>
      <c r="N302" s="3"/>
      <c r="O302" s="3"/>
      <c r="P302" s="3"/>
      <c r="Q302" s="3"/>
    </row>
    <row r="303" spans="1:58" x14ac:dyDescent="0.45">
      <c r="C303" s="9"/>
      <c r="D303" s="10"/>
      <c r="E303" s="10"/>
      <c r="G303" s="11"/>
      <c r="H303" s="11"/>
    </row>
    <row r="304" spans="1:58" x14ac:dyDescent="0.45">
      <c r="C304" s="12"/>
      <c r="D304" s="12"/>
      <c r="E304" s="12"/>
      <c r="G304" s="13"/>
      <c r="H304" s="13"/>
    </row>
    <row r="305" spans="3:8" x14ac:dyDescent="0.45">
      <c r="C305" s="9"/>
      <c r="D305" s="10"/>
      <c r="E305" s="10"/>
      <c r="G305" s="11"/>
      <c r="H305" s="11"/>
    </row>
    <row r="306" spans="3:8" x14ac:dyDescent="0.45">
      <c r="C306" s="12"/>
      <c r="D306" s="12"/>
      <c r="E306" s="12"/>
    </row>
    <row r="307" spans="3:8" x14ac:dyDescent="0.45">
      <c r="C307" s="9"/>
      <c r="D307" s="10"/>
      <c r="E307" s="10"/>
    </row>
    <row r="308" spans="3:8" x14ac:dyDescent="0.45">
      <c r="C308" s="12"/>
      <c r="D308" s="12"/>
      <c r="E308" s="12"/>
    </row>
    <row r="309" spans="3:8" x14ac:dyDescent="0.45">
      <c r="C309" s="9"/>
      <c r="D309" s="10"/>
      <c r="E309" s="10"/>
    </row>
    <row r="310" spans="3:8" x14ac:dyDescent="0.45">
      <c r="C310" s="12"/>
      <c r="D310" s="12"/>
      <c r="E310" s="12"/>
    </row>
    <row r="311" spans="3:8" s="6" customFormat="1" x14ac:dyDescent="0.45">
      <c r="C311" s="9"/>
      <c r="D311" s="10"/>
      <c r="E311" s="10"/>
    </row>
    <row r="312" spans="3:8" s="6" customFormat="1" x14ac:dyDescent="0.45">
      <c r="C312" s="12"/>
      <c r="D312" s="12"/>
      <c r="E312" s="12"/>
    </row>
    <row r="313" spans="3:8" s="6" customFormat="1" x14ac:dyDescent="0.45">
      <c r="C313" s="9"/>
      <c r="D313" s="10"/>
      <c r="E313" s="10"/>
    </row>
    <row r="314" spans="3:8" s="6" customFormat="1" x14ac:dyDescent="0.45">
      <c r="C314" s="12"/>
      <c r="D314" s="12"/>
      <c r="E314" s="12"/>
    </row>
    <row r="315" spans="3:8" s="6" customFormat="1" x14ac:dyDescent="0.45">
      <c r="C315" s="9"/>
      <c r="D315" s="10"/>
      <c r="E315" s="10"/>
    </row>
    <row r="316" spans="3:8" s="6" customFormat="1" x14ac:dyDescent="0.45">
      <c r="C316" s="9"/>
      <c r="D316" s="10"/>
      <c r="E316" s="10"/>
    </row>
    <row r="317" spans="3:8" s="6" customFormat="1" x14ac:dyDescent="0.45">
      <c r="C317" s="12"/>
      <c r="D317" s="12"/>
      <c r="E317" s="12"/>
    </row>
    <row r="318" spans="3:8" s="6" customFormat="1" x14ac:dyDescent="0.45">
      <c r="C318" s="9"/>
      <c r="D318" s="10"/>
      <c r="E318" s="10"/>
    </row>
    <row r="319" spans="3:8" s="6" customFormat="1" x14ac:dyDescent="0.45">
      <c r="C319" s="12"/>
      <c r="D319" s="12"/>
      <c r="E319" s="12"/>
    </row>
    <row r="320" spans="3:8" s="6" customFormat="1" x14ac:dyDescent="0.45">
      <c r="C320" s="9"/>
      <c r="D320" s="10"/>
      <c r="E320" s="10"/>
    </row>
    <row r="322" spans="3:7" s="6" customFormat="1" x14ac:dyDescent="0.45">
      <c r="C322" s="125" t="s">
        <v>5</v>
      </c>
      <c r="D322" s="125"/>
      <c r="E322" s="125"/>
      <c r="F322" s="125"/>
      <c r="G322" s="125"/>
    </row>
    <row r="323" spans="3:7" s="6" customFormat="1" x14ac:dyDescent="0.45">
      <c r="C323" s="86" t="s">
        <v>6</v>
      </c>
      <c r="D323" s="126" t="s">
        <v>10</v>
      </c>
      <c r="E323" s="126"/>
      <c r="F323" s="126"/>
      <c r="G323" s="126"/>
    </row>
    <row r="324" spans="3:7" s="6" customFormat="1" x14ac:dyDescent="0.45">
      <c r="C324" s="16"/>
      <c r="D324" s="120"/>
      <c r="E324" s="120"/>
      <c r="F324" s="120"/>
      <c r="G324" s="120"/>
    </row>
    <row r="325" spans="3:7" s="6" customFormat="1" x14ac:dyDescent="0.45">
      <c r="C325" s="17"/>
      <c r="D325" s="134"/>
      <c r="E325" s="134"/>
      <c r="F325" s="134"/>
      <c r="G325" s="134"/>
    </row>
    <row r="326" spans="3:7" s="6" customFormat="1" x14ac:dyDescent="0.45">
      <c r="C326" s="16"/>
      <c r="D326" s="120"/>
      <c r="E326" s="120"/>
      <c r="F326" s="120"/>
      <c r="G326" s="120"/>
    </row>
  </sheetData>
  <mergeCells count="117">
    <mergeCell ref="C300:E300"/>
    <mergeCell ref="C267:E267"/>
    <mergeCell ref="G267:H267"/>
    <mergeCell ref="C322:G322"/>
    <mergeCell ref="D323:G323"/>
    <mergeCell ref="D324:G324"/>
    <mergeCell ref="D325:G325"/>
    <mergeCell ref="D326:G326"/>
    <mergeCell ref="A295:B297"/>
    <mergeCell ref="C295:E297"/>
    <mergeCell ref="F296:F297"/>
    <mergeCell ref="G296:G297"/>
    <mergeCell ref="C299:E299"/>
    <mergeCell ref="G299:H299"/>
    <mergeCell ref="H296:H297"/>
    <mergeCell ref="C232:E232"/>
    <mergeCell ref="G232:H232"/>
    <mergeCell ref="H264:H265"/>
    <mergeCell ref="C268:E268"/>
    <mergeCell ref="C290:G290"/>
    <mergeCell ref="D291:G291"/>
    <mergeCell ref="D292:G292"/>
    <mergeCell ref="D293:G293"/>
    <mergeCell ref="D294:G294"/>
    <mergeCell ref="A263:B265"/>
    <mergeCell ref="C263:E265"/>
    <mergeCell ref="F264:F265"/>
    <mergeCell ref="G264:G265"/>
    <mergeCell ref="C233:E233"/>
    <mergeCell ref="C255:G255"/>
    <mergeCell ref="D256:G256"/>
    <mergeCell ref="D257:G257"/>
    <mergeCell ref="D258:G258"/>
    <mergeCell ref="D259:G259"/>
    <mergeCell ref="C200:E200"/>
    <mergeCell ref="G200:H200"/>
    <mergeCell ref="C162:E162"/>
    <mergeCell ref="C184:G184"/>
    <mergeCell ref="D185:G185"/>
    <mergeCell ref="D186:G186"/>
    <mergeCell ref="D187:G187"/>
    <mergeCell ref="D188:G188"/>
    <mergeCell ref="A228:B230"/>
    <mergeCell ref="C228:E230"/>
    <mergeCell ref="F229:F230"/>
    <mergeCell ref="G229:G230"/>
    <mergeCell ref="H229:H230"/>
    <mergeCell ref="C201:E201"/>
    <mergeCell ref="C223:G223"/>
    <mergeCell ref="D224:G224"/>
    <mergeCell ref="D225:G225"/>
    <mergeCell ref="D226:G226"/>
    <mergeCell ref="D227:G227"/>
    <mergeCell ref="C161:E161"/>
    <mergeCell ref="G161:H161"/>
    <mergeCell ref="C130:E130"/>
    <mergeCell ref="C152:G152"/>
    <mergeCell ref="D153:G153"/>
    <mergeCell ref="D154:G154"/>
    <mergeCell ref="D155:G155"/>
    <mergeCell ref="D156:G156"/>
    <mergeCell ref="A196:B198"/>
    <mergeCell ref="C196:E198"/>
    <mergeCell ref="F197:F198"/>
    <mergeCell ref="G197:G198"/>
    <mergeCell ref="H197:H198"/>
    <mergeCell ref="C129:E129"/>
    <mergeCell ref="G129:H129"/>
    <mergeCell ref="C95:E95"/>
    <mergeCell ref="C117:G117"/>
    <mergeCell ref="D118:G118"/>
    <mergeCell ref="D119:G119"/>
    <mergeCell ref="D120:G120"/>
    <mergeCell ref="D121:G121"/>
    <mergeCell ref="A157:B159"/>
    <mergeCell ref="C157:E159"/>
    <mergeCell ref="F158:F159"/>
    <mergeCell ref="G158:G159"/>
    <mergeCell ref="H158:H159"/>
    <mergeCell ref="C94:E94"/>
    <mergeCell ref="G94:H94"/>
    <mergeCell ref="C54:E54"/>
    <mergeCell ref="C76:G76"/>
    <mergeCell ref="D77:G77"/>
    <mergeCell ref="D78:G78"/>
    <mergeCell ref="D79:G79"/>
    <mergeCell ref="D80:G80"/>
    <mergeCell ref="A125:B127"/>
    <mergeCell ref="C125:E127"/>
    <mergeCell ref="F126:F127"/>
    <mergeCell ref="G126:G127"/>
    <mergeCell ref="H126:H127"/>
    <mergeCell ref="C53:E53"/>
    <mergeCell ref="G53:H53"/>
    <mergeCell ref="C6:E6"/>
    <mergeCell ref="C28:G28"/>
    <mergeCell ref="D29:G29"/>
    <mergeCell ref="D30:G30"/>
    <mergeCell ref="D31:G31"/>
    <mergeCell ref="D32:G32"/>
    <mergeCell ref="A90:B92"/>
    <mergeCell ref="C90:E92"/>
    <mergeCell ref="F91:F92"/>
    <mergeCell ref="G91:G92"/>
    <mergeCell ref="H91:H92"/>
    <mergeCell ref="A1:B3"/>
    <mergeCell ref="C1:E3"/>
    <mergeCell ref="F2:F3"/>
    <mergeCell ref="G2:G3"/>
    <mergeCell ref="H2:H3"/>
    <mergeCell ref="C5:E5"/>
    <mergeCell ref="G5:H5"/>
    <mergeCell ref="A49:B51"/>
    <mergeCell ref="C49:E51"/>
    <mergeCell ref="F50:F51"/>
    <mergeCell ref="G50:G51"/>
    <mergeCell ref="H50:H51"/>
  </mergeCells>
  <dataValidations count="2">
    <dataValidation operator="equal" allowBlank="1" showInputMessage="1" showErrorMessage="1" sqref="D30:D47 D78:D89 D119:D121 D154:D156 D186:D188 D225:D227 D257:D259 D292:D294 D324:D326"/>
    <dataValidation type="textLength" operator="equal" allowBlank="1" showInputMessage="1" showErrorMessage="1" sqref="I33:I47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19" manualBreakCount="19">
    <brk id="89" max="16383" man="1"/>
    <brk id="156" max="16383" man="1"/>
    <brk id="227" max="16383" man="1"/>
    <brk id="294" max="16383" man="1"/>
    <brk id="361" max="16383" man="1"/>
    <brk id="428" max="16383" man="1"/>
    <brk id="495" max="16383" man="1"/>
    <brk id="562" max="16383" man="1"/>
    <brk id="629" max="16383" man="1"/>
    <brk id="696" max="16383" man="1"/>
    <brk id="763" max="16383" man="1"/>
    <brk id="830" max="16383" man="1"/>
    <brk id="897" max="16383" man="1"/>
    <brk id="964" max="16383" man="1"/>
    <brk id="1031" max="16383" man="1"/>
    <brk id="1098" max="16383" man="1"/>
    <brk id="1165" max="16383" man="1"/>
    <brk id="1232" max="16383" man="1"/>
    <brk id="1299" max="16383" man="1"/>
  </rowBreaks>
  <colBreaks count="1" manualBreakCount="1">
    <brk id="8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theme="4"/>
  </sheetPr>
  <dimension ref="A1:AJ232"/>
  <sheetViews>
    <sheetView showGridLines="0" topLeftCell="G37" zoomScale="58" zoomScaleNormal="58" workbookViewId="0">
      <selection activeCell="M199" sqref="M199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35" max="35" width="27.109375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338</v>
      </c>
      <c r="B1" s="127"/>
      <c r="C1" s="130" t="s">
        <v>337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  <c r="M14" s="48" t="s">
        <v>369</v>
      </c>
      <c r="N14" s="6" t="s">
        <v>215</v>
      </c>
    </row>
    <row r="15" spans="1:18" x14ac:dyDescent="0.45">
      <c r="C15" s="9"/>
      <c r="D15" s="10"/>
      <c r="E15" s="10"/>
      <c r="M15" s="49" t="s">
        <v>370</v>
      </c>
      <c r="N15" s="6" t="s">
        <v>367</v>
      </c>
    </row>
    <row r="16" spans="1:18" x14ac:dyDescent="0.45">
      <c r="C16" s="12"/>
      <c r="D16" s="12"/>
      <c r="E16" s="12"/>
      <c r="M16" s="50" t="s">
        <v>371</v>
      </c>
      <c r="N16" s="6" t="s">
        <v>368</v>
      </c>
    </row>
    <row r="17" spans="3:7" s="6" customFormat="1" x14ac:dyDescent="0.45">
      <c r="C17" s="9"/>
      <c r="D17" s="10"/>
      <c r="E17" s="10"/>
    </row>
    <row r="18" spans="3:7" s="6" customFormat="1" x14ac:dyDescent="0.45">
      <c r="C18" s="12"/>
      <c r="D18" s="12"/>
      <c r="E18" s="12"/>
    </row>
    <row r="19" spans="3:7" s="6" customFormat="1" x14ac:dyDescent="0.45">
      <c r="C19" s="9"/>
      <c r="D19" s="10"/>
      <c r="E19" s="10"/>
    </row>
    <row r="20" spans="3:7" s="6" customFormat="1" x14ac:dyDescent="0.45">
      <c r="C20" s="12"/>
      <c r="D20" s="12"/>
      <c r="E20" s="12"/>
    </row>
    <row r="21" spans="3:7" s="6" customFormat="1" x14ac:dyDescent="0.45">
      <c r="C21" s="9"/>
      <c r="D21" s="10"/>
      <c r="E21" s="10"/>
    </row>
    <row r="22" spans="3:7" s="6" customFormat="1" x14ac:dyDescent="0.45">
      <c r="C22" s="9"/>
      <c r="D22" s="10"/>
      <c r="E22" s="10"/>
    </row>
    <row r="23" spans="3:7" s="6" customFormat="1" x14ac:dyDescent="0.45">
      <c r="C23" s="12"/>
      <c r="D23" s="12"/>
      <c r="E23" s="12"/>
    </row>
    <row r="24" spans="3:7" s="6" customFormat="1" x14ac:dyDescent="0.45">
      <c r="C24" s="9"/>
      <c r="D24" s="10"/>
      <c r="E24" s="10"/>
    </row>
    <row r="25" spans="3:7" s="6" customFormat="1" x14ac:dyDescent="0.45">
      <c r="C25" s="12"/>
      <c r="D25" s="12"/>
      <c r="E25" s="12"/>
    </row>
    <row r="26" spans="3:7" s="6" customFormat="1" x14ac:dyDescent="0.45">
      <c r="C26" s="9"/>
      <c r="D26" s="10"/>
      <c r="E26" s="10"/>
    </row>
    <row r="28" spans="3:7" s="6" customFormat="1" x14ac:dyDescent="0.45">
      <c r="C28" s="125" t="s">
        <v>5</v>
      </c>
      <c r="D28" s="125"/>
      <c r="E28" s="125"/>
      <c r="F28" s="125"/>
      <c r="G28" s="125"/>
    </row>
    <row r="29" spans="3:7" s="6" customFormat="1" x14ac:dyDescent="0.45">
      <c r="C29" s="88" t="s">
        <v>6</v>
      </c>
      <c r="D29" s="126" t="s">
        <v>10</v>
      </c>
      <c r="E29" s="126"/>
      <c r="F29" s="126"/>
      <c r="G29" s="126"/>
    </row>
    <row r="30" spans="3:7" s="6" customFormat="1" x14ac:dyDescent="0.45">
      <c r="C30" s="16"/>
      <c r="D30" s="120"/>
      <c r="E30" s="120"/>
      <c r="F30" s="120"/>
      <c r="G30" s="120"/>
    </row>
    <row r="31" spans="3:7" s="6" customFormat="1" x14ac:dyDescent="0.45">
      <c r="C31" s="17"/>
      <c r="D31" s="134"/>
      <c r="E31" s="134"/>
      <c r="F31" s="134"/>
      <c r="G31" s="134"/>
    </row>
    <row r="32" spans="3:7" s="6" customFormat="1" x14ac:dyDescent="0.45">
      <c r="C32" s="16"/>
      <c r="D32" s="120"/>
      <c r="E32" s="120"/>
      <c r="F32" s="120"/>
      <c r="G32" s="120"/>
    </row>
    <row r="35" spans="1:18" x14ac:dyDescent="0.45">
      <c r="A35" s="127" t="s">
        <v>340</v>
      </c>
      <c r="B35" s="127"/>
      <c r="C35" s="130" t="s">
        <v>339</v>
      </c>
      <c r="D35" s="130"/>
      <c r="E35" s="130"/>
      <c r="F35" s="5" t="s">
        <v>2</v>
      </c>
      <c r="G35" s="5" t="s">
        <v>3</v>
      </c>
      <c r="H35" s="5" t="s">
        <v>11</v>
      </c>
      <c r="I35" s="2"/>
      <c r="J35" s="6" t="s">
        <v>483</v>
      </c>
    </row>
    <row r="36" spans="1:18" ht="18" x14ac:dyDescent="0.35">
      <c r="A36" s="128"/>
      <c r="B36" s="128"/>
      <c r="C36" s="131"/>
      <c r="D36" s="131"/>
      <c r="E36" s="131"/>
      <c r="F36" s="133" t="s">
        <v>141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9" x14ac:dyDescent="0.45">
      <c r="C49" s="9"/>
      <c r="D49" s="10"/>
      <c r="E49" s="10"/>
      <c r="I49" s="6" t="s">
        <v>485</v>
      </c>
    </row>
    <row r="50" spans="3:9" x14ac:dyDescent="0.45">
      <c r="C50" s="12"/>
      <c r="D50" s="12"/>
      <c r="E50" s="12"/>
    </row>
    <row r="51" spans="3:9" s="6" customFormat="1" x14ac:dyDescent="0.45">
      <c r="C51" s="9"/>
      <c r="D51" s="10"/>
      <c r="E51" s="10"/>
    </row>
    <row r="52" spans="3:9" s="6" customFormat="1" x14ac:dyDescent="0.45">
      <c r="C52" s="12"/>
      <c r="D52" s="12"/>
      <c r="E52" s="12"/>
    </row>
    <row r="53" spans="3:9" s="6" customFormat="1" x14ac:dyDescent="0.45">
      <c r="C53" s="9"/>
      <c r="D53" s="10"/>
      <c r="E53" s="10"/>
    </row>
    <row r="54" spans="3:9" s="6" customFormat="1" x14ac:dyDescent="0.45">
      <c r="C54" s="12"/>
      <c r="D54" s="12"/>
      <c r="E54" s="12"/>
    </row>
    <row r="55" spans="3:9" s="6" customFormat="1" x14ac:dyDescent="0.45">
      <c r="C55" s="9"/>
      <c r="D55" s="10"/>
      <c r="E55" s="10"/>
    </row>
    <row r="56" spans="3:9" s="6" customFormat="1" x14ac:dyDescent="0.45">
      <c r="C56" s="9"/>
      <c r="D56" s="10"/>
      <c r="E56" s="10"/>
    </row>
    <row r="57" spans="3:9" s="6" customFormat="1" x14ac:dyDescent="0.45">
      <c r="C57" s="12"/>
      <c r="D57" s="12"/>
      <c r="E57" s="12"/>
    </row>
    <row r="58" spans="3:9" s="6" customFormat="1" x14ac:dyDescent="0.45">
      <c r="C58" s="9"/>
      <c r="D58" s="10"/>
      <c r="E58" s="10"/>
    </row>
    <row r="59" spans="3:9" s="6" customFormat="1" x14ac:dyDescent="0.45">
      <c r="C59" s="12"/>
      <c r="D59" s="12"/>
      <c r="E59" s="12"/>
    </row>
    <row r="60" spans="3:9" s="6" customFormat="1" x14ac:dyDescent="0.45">
      <c r="C60" s="9"/>
      <c r="D60" s="10"/>
      <c r="E60" s="10"/>
    </row>
    <row r="62" spans="3:9" s="6" customFormat="1" x14ac:dyDescent="0.45">
      <c r="C62" s="125" t="s">
        <v>5</v>
      </c>
      <c r="D62" s="125"/>
      <c r="E62" s="125"/>
      <c r="F62" s="125"/>
      <c r="G62" s="125"/>
    </row>
    <row r="63" spans="3:9" s="6" customFormat="1" x14ac:dyDescent="0.45">
      <c r="C63" s="88" t="s">
        <v>6</v>
      </c>
      <c r="D63" s="126" t="s">
        <v>10</v>
      </c>
      <c r="E63" s="126"/>
      <c r="F63" s="126"/>
      <c r="G63" s="126"/>
    </row>
    <row r="64" spans="3:9" s="6" customFormat="1" x14ac:dyDescent="0.45">
      <c r="C64" s="16"/>
      <c r="D64" s="120"/>
      <c r="E64" s="120"/>
      <c r="F64" s="120"/>
      <c r="G64" s="120"/>
    </row>
    <row r="65" spans="1:36" s="6" customFormat="1" x14ac:dyDescent="0.45">
      <c r="C65" s="17"/>
      <c r="D65" s="134"/>
      <c r="E65" s="134"/>
      <c r="F65" s="134"/>
      <c r="G65" s="134"/>
    </row>
    <row r="66" spans="1:36" s="6" customFormat="1" x14ac:dyDescent="0.45">
      <c r="C66" s="16"/>
      <c r="D66" s="120"/>
      <c r="E66" s="120"/>
      <c r="F66" s="120"/>
      <c r="G66" s="120"/>
    </row>
    <row r="67" spans="1:36" x14ac:dyDescent="0.35">
      <c r="A67" s="127" t="s">
        <v>342</v>
      </c>
      <c r="B67" s="127"/>
      <c r="C67" s="130" t="s">
        <v>341</v>
      </c>
      <c r="D67" s="130"/>
      <c r="E67" s="130"/>
      <c r="F67" s="5" t="s">
        <v>2</v>
      </c>
      <c r="G67" s="5" t="s">
        <v>3</v>
      </c>
      <c r="H67" s="5" t="s">
        <v>11</v>
      </c>
      <c r="I67" s="2"/>
    </row>
    <row r="68" spans="1:36" ht="18" x14ac:dyDescent="0.35">
      <c r="A68" s="128"/>
      <c r="B68" s="128"/>
      <c r="C68" s="131"/>
      <c r="D68" s="131"/>
      <c r="E68" s="131"/>
      <c r="F68" s="133" t="s">
        <v>138</v>
      </c>
      <c r="G68" s="133"/>
      <c r="H68" s="122"/>
      <c r="I68" s="2"/>
    </row>
    <row r="69" spans="1:36" ht="14.4" x14ac:dyDescent="0.3">
      <c r="A69" s="129"/>
      <c r="B69" s="129"/>
      <c r="C69" s="132"/>
      <c r="D69" s="132"/>
      <c r="E69" s="132"/>
      <c r="F69" s="133"/>
      <c r="G69" s="133"/>
      <c r="H69" s="122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36" x14ac:dyDescent="0.45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36" x14ac:dyDescent="0.45">
      <c r="C71" s="123" t="s">
        <v>4</v>
      </c>
      <c r="D71" s="123"/>
      <c r="E71" s="123"/>
      <c r="F71" s="7"/>
      <c r="G71" s="121" t="s">
        <v>7</v>
      </c>
      <c r="H71" s="121"/>
      <c r="I71" s="3"/>
      <c r="L71" s="3"/>
      <c r="M71" s="49" t="s">
        <v>370</v>
      </c>
      <c r="N71" s="6" t="s">
        <v>367</v>
      </c>
      <c r="O71" s="3"/>
      <c r="P71" s="3"/>
      <c r="Q71" s="3"/>
      <c r="R71" s="3"/>
      <c r="AI71" s="50" t="s">
        <v>371</v>
      </c>
      <c r="AJ71" s="6" t="s">
        <v>368</v>
      </c>
    </row>
    <row r="72" spans="1:36" x14ac:dyDescent="0.45">
      <c r="C72" s="124" t="s">
        <v>25</v>
      </c>
      <c r="D72" s="124"/>
      <c r="E72" s="124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36" x14ac:dyDescent="0.45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36" x14ac:dyDescent="0.45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36" x14ac:dyDescent="0.45">
      <c r="C75" s="9"/>
      <c r="D75" s="10"/>
      <c r="E75" s="10"/>
      <c r="G75" s="11"/>
      <c r="H75" s="11"/>
    </row>
    <row r="76" spans="1:36" x14ac:dyDescent="0.45">
      <c r="C76" s="12"/>
      <c r="D76" s="12"/>
      <c r="E76" s="12"/>
      <c r="G76" s="13"/>
      <c r="H76" s="13"/>
    </row>
    <row r="77" spans="1:36" x14ac:dyDescent="0.45">
      <c r="C77" s="9"/>
      <c r="D77" s="10"/>
      <c r="E77" s="10"/>
      <c r="G77" s="11"/>
      <c r="H77" s="11"/>
    </row>
    <row r="78" spans="1:36" x14ac:dyDescent="0.45">
      <c r="C78" s="12"/>
      <c r="D78" s="12"/>
      <c r="E78" s="12"/>
    </row>
    <row r="79" spans="1:36" x14ac:dyDescent="0.45">
      <c r="C79" s="9"/>
      <c r="D79" s="10"/>
      <c r="E79" s="10"/>
    </row>
    <row r="80" spans="1:36" x14ac:dyDescent="0.45">
      <c r="C80" s="12"/>
      <c r="D80" s="12"/>
      <c r="E80" s="12"/>
    </row>
    <row r="81" spans="3:7" x14ac:dyDescent="0.45">
      <c r="C81" s="9"/>
      <c r="D81" s="10"/>
      <c r="E81" s="10"/>
    </row>
    <row r="82" spans="3:7" x14ac:dyDescent="0.45">
      <c r="C82" s="12"/>
      <c r="D82" s="12"/>
      <c r="E82" s="12"/>
    </row>
    <row r="83" spans="3:7" s="6" customFormat="1" x14ac:dyDescent="0.45">
      <c r="C83" s="9"/>
      <c r="D83" s="10"/>
      <c r="E83" s="10"/>
    </row>
    <row r="84" spans="3:7" s="6" customFormat="1" x14ac:dyDescent="0.45">
      <c r="C84" s="12"/>
      <c r="D84" s="12"/>
      <c r="E84" s="12"/>
    </row>
    <row r="85" spans="3:7" s="6" customFormat="1" x14ac:dyDescent="0.45">
      <c r="C85" s="9"/>
      <c r="D85" s="10"/>
      <c r="E85" s="10"/>
    </row>
    <row r="86" spans="3:7" s="6" customFormat="1" x14ac:dyDescent="0.45">
      <c r="C86" s="12"/>
      <c r="D86" s="12"/>
      <c r="E86" s="12"/>
    </row>
    <row r="87" spans="3:7" s="6" customFormat="1" x14ac:dyDescent="0.45">
      <c r="C87" s="9"/>
      <c r="D87" s="10"/>
      <c r="E87" s="10"/>
    </row>
    <row r="88" spans="3:7" s="6" customFormat="1" x14ac:dyDescent="0.45">
      <c r="C88" s="9"/>
      <c r="D88" s="10"/>
      <c r="E88" s="10"/>
    </row>
    <row r="89" spans="3:7" s="6" customFormat="1" x14ac:dyDescent="0.45">
      <c r="C89" s="12"/>
      <c r="D89" s="12"/>
      <c r="E89" s="12"/>
    </row>
    <row r="90" spans="3:7" s="6" customFormat="1" x14ac:dyDescent="0.45">
      <c r="C90" s="9"/>
      <c r="D90" s="10"/>
      <c r="E90" s="10"/>
    </row>
    <row r="91" spans="3:7" s="6" customFormat="1" x14ac:dyDescent="0.45">
      <c r="C91" s="12"/>
      <c r="D91" s="12"/>
      <c r="E91" s="12"/>
    </row>
    <row r="92" spans="3:7" s="6" customFormat="1" x14ac:dyDescent="0.45">
      <c r="C92" s="9"/>
      <c r="D92" s="10"/>
      <c r="E92" s="10"/>
    </row>
    <row r="94" spans="3:7" s="6" customFormat="1" x14ac:dyDescent="0.45">
      <c r="C94" s="125" t="s">
        <v>5</v>
      </c>
      <c r="D94" s="125"/>
      <c r="E94" s="125"/>
      <c r="F94" s="125"/>
      <c r="G94" s="125"/>
    </row>
    <row r="95" spans="3:7" s="6" customFormat="1" x14ac:dyDescent="0.45">
      <c r="C95" s="88" t="s">
        <v>6</v>
      </c>
      <c r="D95" s="126" t="s">
        <v>10</v>
      </c>
      <c r="E95" s="126"/>
      <c r="F95" s="126"/>
      <c r="G95" s="126"/>
    </row>
    <row r="96" spans="3:7" s="6" customFormat="1" x14ac:dyDescent="0.45">
      <c r="C96" s="16"/>
      <c r="D96" s="120"/>
      <c r="E96" s="120"/>
      <c r="F96" s="120"/>
      <c r="G96" s="120"/>
    </row>
    <row r="97" spans="1:36" s="6" customFormat="1" x14ac:dyDescent="0.45">
      <c r="C97" s="17"/>
      <c r="D97" s="134"/>
      <c r="E97" s="134"/>
      <c r="F97" s="134"/>
      <c r="G97" s="134"/>
    </row>
    <row r="98" spans="1:36" s="6" customFormat="1" x14ac:dyDescent="0.45">
      <c r="C98" s="16"/>
      <c r="D98" s="120"/>
      <c r="E98" s="120"/>
      <c r="F98" s="120"/>
      <c r="G98" s="120"/>
    </row>
    <row r="102" spans="1:36" x14ac:dyDescent="0.35">
      <c r="A102" s="127" t="s">
        <v>343</v>
      </c>
      <c r="B102" s="127"/>
      <c r="C102" s="130" t="s">
        <v>339</v>
      </c>
      <c r="D102" s="130"/>
      <c r="E102" s="130"/>
      <c r="F102" s="5" t="s">
        <v>2</v>
      </c>
      <c r="G102" s="5" t="s">
        <v>3</v>
      </c>
      <c r="H102" s="5" t="s">
        <v>11</v>
      </c>
      <c r="I102" s="2"/>
    </row>
    <row r="103" spans="1:36" ht="18" x14ac:dyDescent="0.35">
      <c r="A103" s="128"/>
      <c r="B103" s="128"/>
      <c r="C103" s="131"/>
      <c r="D103" s="131"/>
      <c r="E103" s="131"/>
      <c r="F103" s="133" t="s">
        <v>141</v>
      </c>
      <c r="G103" s="133"/>
      <c r="H103" s="122"/>
      <c r="I103" s="2"/>
    </row>
    <row r="104" spans="1:36" ht="14.4" x14ac:dyDescent="0.3">
      <c r="A104" s="129"/>
      <c r="B104" s="129"/>
      <c r="C104" s="132"/>
      <c r="D104" s="132"/>
      <c r="E104" s="132"/>
      <c r="F104" s="133"/>
      <c r="G104" s="133"/>
      <c r="H104" s="122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36" x14ac:dyDescent="0.45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36" x14ac:dyDescent="0.45">
      <c r="C106" s="123" t="s">
        <v>4</v>
      </c>
      <c r="D106" s="123"/>
      <c r="E106" s="123"/>
      <c r="F106" s="7"/>
      <c r="G106" s="121" t="s">
        <v>7</v>
      </c>
      <c r="H106" s="121"/>
      <c r="I106" s="3"/>
      <c r="J106" s="3"/>
      <c r="K106" s="3"/>
      <c r="L106" s="3"/>
      <c r="M106" s="49" t="s">
        <v>370</v>
      </c>
      <c r="N106" s="6" t="s">
        <v>367</v>
      </c>
      <c r="O106" s="3"/>
      <c r="P106" s="3"/>
      <c r="Q106" s="3"/>
      <c r="R106" s="3"/>
      <c r="AI106" s="50" t="s">
        <v>371</v>
      </c>
      <c r="AJ106" s="6" t="s">
        <v>368</v>
      </c>
    </row>
    <row r="107" spans="1:36" x14ac:dyDescent="0.45">
      <c r="C107" s="124" t="s">
        <v>25</v>
      </c>
      <c r="D107" s="124"/>
      <c r="E107" s="124"/>
      <c r="F107" s="7"/>
      <c r="G107" s="8" t="s">
        <v>8</v>
      </c>
      <c r="H107" s="8" t="s">
        <v>9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36" x14ac:dyDescent="0.45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36" x14ac:dyDescent="0.45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36" x14ac:dyDescent="0.45">
      <c r="C110" s="9"/>
      <c r="D110" s="10"/>
      <c r="E110" s="10"/>
      <c r="G110" s="11"/>
      <c r="H110" s="11"/>
    </row>
    <row r="111" spans="1:36" x14ac:dyDescent="0.45">
      <c r="C111" s="12"/>
      <c r="D111" s="12"/>
      <c r="E111" s="12"/>
      <c r="G111" s="13"/>
      <c r="H111" s="13"/>
    </row>
    <row r="112" spans="1:36" x14ac:dyDescent="0.45">
      <c r="C112" s="9"/>
      <c r="D112" s="10"/>
      <c r="E112" s="10"/>
      <c r="G112" s="11"/>
      <c r="H112" s="11"/>
    </row>
    <row r="113" spans="3:5" x14ac:dyDescent="0.45">
      <c r="C113" s="12"/>
      <c r="D113" s="12"/>
      <c r="E113" s="12"/>
    </row>
    <row r="114" spans="3:5" x14ac:dyDescent="0.45">
      <c r="C114" s="9"/>
      <c r="D114" s="10"/>
      <c r="E114" s="10"/>
    </row>
    <row r="115" spans="3:5" x14ac:dyDescent="0.45">
      <c r="C115" s="12"/>
      <c r="D115" s="12"/>
      <c r="E115" s="12"/>
    </row>
    <row r="116" spans="3:5" x14ac:dyDescent="0.45">
      <c r="C116" s="9"/>
      <c r="D116" s="10"/>
      <c r="E116" s="10"/>
    </row>
    <row r="117" spans="3:5" x14ac:dyDescent="0.45">
      <c r="C117" s="12"/>
      <c r="D117" s="12"/>
      <c r="E117" s="12"/>
    </row>
    <row r="118" spans="3:5" s="6" customFormat="1" x14ac:dyDescent="0.45">
      <c r="C118" s="9"/>
      <c r="D118" s="10"/>
      <c r="E118" s="10"/>
    </row>
    <row r="119" spans="3:5" s="6" customFormat="1" x14ac:dyDescent="0.45">
      <c r="C119" s="12"/>
      <c r="D119" s="12"/>
      <c r="E119" s="12"/>
    </row>
    <row r="120" spans="3:5" s="6" customFormat="1" x14ac:dyDescent="0.45">
      <c r="C120" s="9"/>
      <c r="D120" s="10"/>
      <c r="E120" s="10"/>
    </row>
    <row r="121" spans="3:5" s="6" customFormat="1" x14ac:dyDescent="0.45">
      <c r="C121" s="12"/>
      <c r="D121" s="12"/>
      <c r="E121" s="12"/>
    </row>
    <row r="122" spans="3:5" s="6" customFormat="1" x14ac:dyDescent="0.45">
      <c r="C122" s="9"/>
      <c r="D122" s="10"/>
      <c r="E122" s="10"/>
    </row>
    <row r="123" spans="3:5" s="6" customFormat="1" x14ac:dyDescent="0.45">
      <c r="C123" s="9"/>
      <c r="D123" s="10"/>
      <c r="E123" s="10"/>
    </row>
    <row r="124" spans="3:5" s="6" customFormat="1" x14ac:dyDescent="0.45">
      <c r="C124" s="12"/>
      <c r="D124" s="12"/>
      <c r="E124" s="12"/>
    </row>
    <row r="125" spans="3:5" s="6" customFormat="1" x14ac:dyDescent="0.45">
      <c r="C125" s="9"/>
      <c r="D125" s="10"/>
      <c r="E125" s="10"/>
    </row>
    <row r="126" spans="3:5" s="6" customFormat="1" x14ac:dyDescent="0.45">
      <c r="C126" s="12"/>
      <c r="D126" s="12"/>
      <c r="E126" s="12"/>
    </row>
    <row r="127" spans="3:5" s="6" customFormat="1" x14ac:dyDescent="0.45">
      <c r="C127" s="9"/>
      <c r="D127" s="10"/>
      <c r="E127" s="10"/>
    </row>
    <row r="129" spans="1:18" s="6" customFormat="1" x14ac:dyDescent="0.45">
      <c r="C129" s="125" t="s">
        <v>5</v>
      </c>
      <c r="D129" s="125"/>
      <c r="E129" s="125"/>
      <c r="F129" s="125"/>
      <c r="G129" s="125"/>
    </row>
    <row r="130" spans="1:18" s="6" customFormat="1" x14ac:dyDescent="0.45">
      <c r="C130" s="88" t="s">
        <v>6</v>
      </c>
      <c r="D130" s="126" t="s">
        <v>10</v>
      </c>
      <c r="E130" s="126"/>
      <c r="F130" s="126"/>
      <c r="G130" s="126"/>
    </row>
    <row r="131" spans="1:18" s="6" customFormat="1" x14ac:dyDescent="0.45">
      <c r="C131" s="16"/>
      <c r="D131" s="120"/>
      <c r="E131" s="120"/>
      <c r="F131" s="120"/>
      <c r="G131" s="120"/>
    </row>
    <row r="132" spans="1:18" s="6" customFormat="1" x14ac:dyDescent="0.45">
      <c r="C132" s="17"/>
      <c r="D132" s="134"/>
      <c r="E132" s="134"/>
      <c r="F132" s="134"/>
      <c r="G132" s="134"/>
    </row>
    <row r="133" spans="1:18" s="6" customFormat="1" x14ac:dyDescent="0.45">
      <c r="C133" s="16"/>
      <c r="D133" s="120"/>
      <c r="E133" s="120"/>
      <c r="F133" s="120"/>
      <c r="G133" s="120"/>
    </row>
    <row r="134" spans="1:18" x14ac:dyDescent="0.35">
      <c r="A134" s="127" t="s">
        <v>345</v>
      </c>
      <c r="B134" s="127"/>
      <c r="C134" s="130" t="s">
        <v>344</v>
      </c>
      <c r="D134" s="130"/>
      <c r="E134" s="130"/>
      <c r="F134" s="5" t="s">
        <v>2</v>
      </c>
      <c r="G134" s="5" t="s">
        <v>3</v>
      </c>
      <c r="H134" s="5" t="s">
        <v>11</v>
      </c>
      <c r="I134" s="2"/>
    </row>
    <row r="135" spans="1:18" ht="18" x14ac:dyDescent="0.35">
      <c r="A135" s="128"/>
      <c r="B135" s="128"/>
      <c r="C135" s="131"/>
      <c r="D135" s="131"/>
      <c r="E135" s="131"/>
      <c r="F135" s="133" t="s">
        <v>346</v>
      </c>
      <c r="G135" s="133"/>
      <c r="H135" s="122"/>
      <c r="I135" s="2"/>
    </row>
    <row r="136" spans="1:18" ht="14.4" x14ac:dyDescent="0.3">
      <c r="A136" s="129"/>
      <c r="B136" s="129"/>
      <c r="C136" s="132"/>
      <c r="D136" s="132"/>
      <c r="E136" s="132"/>
      <c r="F136" s="133"/>
      <c r="G136" s="133"/>
      <c r="H136" s="122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x14ac:dyDescent="0.45"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x14ac:dyDescent="0.45">
      <c r="C138" s="123" t="s">
        <v>4</v>
      </c>
      <c r="D138" s="123"/>
      <c r="E138" s="123"/>
      <c r="F138" s="7"/>
      <c r="G138" s="121" t="s">
        <v>7</v>
      </c>
      <c r="H138" s="121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x14ac:dyDescent="0.45">
      <c r="C139" s="124" t="s">
        <v>25</v>
      </c>
      <c r="D139" s="124"/>
      <c r="E139" s="124"/>
      <c r="F139" s="7"/>
      <c r="G139" s="8" t="s">
        <v>8</v>
      </c>
      <c r="H139" s="8" t="s">
        <v>9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x14ac:dyDescent="0.45">
      <c r="C140" s="9"/>
      <c r="D140" s="10"/>
      <c r="E140" s="10"/>
      <c r="F140" s="7"/>
      <c r="G140" s="91" t="s">
        <v>372</v>
      </c>
      <c r="H140" s="11" t="s">
        <v>373</v>
      </c>
      <c r="I140" s="3"/>
      <c r="J140" s="3"/>
      <c r="K140" s="3"/>
      <c r="L140" s="3"/>
      <c r="M140" s="3"/>
      <c r="N140" s="3"/>
    </row>
    <row r="141" spans="1:18" x14ac:dyDescent="0.45">
      <c r="C141" s="12"/>
      <c r="D141" s="12"/>
      <c r="E141" s="12"/>
      <c r="F141" s="7"/>
      <c r="G141" s="92" t="s">
        <v>374</v>
      </c>
      <c r="H141" s="14" t="s">
        <v>375</v>
      </c>
      <c r="I141" s="3"/>
      <c r="J141" s="3"/>
      <c r="K141" s="3"/>
      <c r="L141" s="3"/>
      <c r="M141" s="3"/>
      <c r="N141" s="3"/>
      <c r="O141" s="3"/>
      <c r="P141" s="3"/>
      <c r="Q141" s="3"/>
    </row>
    <row r="142" spans="1:18" x14ac:dyDescent="0.45">
      <c r="C142" s="9"/>
      <c r="D142" s="10"/>
      <c r="E142" s="10"/>
      <c r="G142" s="91" t="s">
        <v>376</v>
      </c>
      <c r="H142" s="11" t="s">
        <v>377</v>
      </c>
    </row>
    <row r="143" spans="1:18" x14ac:dyDescent="0.45">
      <c r="C143" s="12"/>
      <c r="D143" s="12"/>
      <c r="E143" s="12"/>
      <c r="G143" s="13"/>
      <c r="H143" s="13"/>
    </row>
    <row r="144" spans="1:18" x14ac:dyDescent="0.45">
      <c r="C144" s="9"/>
      <c r="D144" s="10"/>
      <c r="E144" s="10"/>
      <c r="G144" s="11"/>
      <c r="H144" s="11"/>
    </row>
    <row r="145" spans="3:5" x14ac:dyDescent="0.45">
      <c r="C145" s="12"/>
      <c r="D145" s="12"/>
      <c r="E145" s="12"/>
    </row>
    <row r="146" spans="3:5" x14ac:dyDescent="0.45">
      <c r="C146" s="9"/>
      <c r="D146" s="10"/>
      <c r="E146" s="10"/>
    </row>
    <row r="147" spans="3:5" x14ac:dyDescent="0.45">
      <c r="C147" s="12"/>
      <c r="D147" s="12"/>
      <c r="E147" s="12"/>
    </row>
    <row r="148" spans="3:5" x14ac:dyDescent="0.45">
      <c r="C148" s="9"/>
      <c r="D148" s="10"/>
      <c r="E148" s="10"/>
    </row>
    <row r="149" spans="3:5" x14ac:dyDescent="0.45">
      <c r="C149" s="12"/>
      <c r="D149" s="12"/>
      <c r="E149" s="12"/>
    </row>
    <row r="150" spans="3:5" s="6" customFormat="1" x14ac:dyDescent="0.45">
      <c r="C150" s="9"/>
      <c r="D150" s="10"/>
      <c r="E150" s="10"/>
    </row>
    <row r="151" spans="3:5" s="6" customFormat="1" x14ac:dyDescent="0.45">
      <c r="C151" s="12"/>
      <c r="D151" s="12"/>
      <c r="E151" s="12"/>
    </row>
    <row r="152" spans="3:5" s="6" customFormat="1" x14ac:dyDescent="0.45">
      <c r="C152" s="9"/>
      <c r="D152" s="10"/>
      <c r="E152" s="10"/>
    </row>
    <row r="153" spans="3:5" s="6" customFormat="1" x14ac:dyDescent="0.45">
      <c r="C153" s="12"/>
      <c r="D153" s="12"/>
      <c r="E153" s="12"/>
    </row>
    <row r="154" spans="3:5" s="6" customFormat="1" x14ac:dyDescent="0.45">
      <c r="C154" s="9"/>
      <c r="D154" s="10"/>
      <c r="E154" s="10"/>
    </row>
    <row r="155" spans="3:5" s="6" customFormat="1" x14ac:dyDescent="0.45">
      <c r="C155" s="9"/>
      <c r="D155" s="10"/>
      <c r="E155" s="10"/>
    </row>
    <row r="156" spans="3:5" s="6" customFormat="1" x14ac:dyDescent="0.45">
      <c r="C156" s="12"/>
      <c r="D156" s="12"/>
      <c r="E156" s="12"/>
    </row>
    <row r="157" spans="3:5" s="6" customFormat="1" x14ac:dyDescent="0.45">
      <c r="C157" s="9"/>
      <c r="D157" s="10"/>
      <c r="E157" s="10"/>
    </row>
    <row r="158" spans="3:5" s="6" customFormat="1" x14ac:dyDescent="0.45">
      <c r="C158" s="12"/>
      <c r="D158" s="12"/>
      <c r="E158" s="12"/>
    </row>
    <row r="159" spans="3:5" s="6" customFormat="1" x14ac:dyDescent="0.45">
      <c r="C159" s="9"/>
      <c r="D159" s="10"/>
      <c r="E159" s="10"/>
    </row>
    <row r="161" spans="1:25" s="6" customFormat="1" x14ac:dyDescent="0.45">
      <c r="C161" s="125" t="s">
        <v>5</v>
      </c>
      <c r="D161" s="125"/>
      <c r="E161" s="125"/>
      <c r="F161" s="125"/>
      <c r="G161" s="125"/>
    </row>
    <row r="162" spans="1:25" s="6" customFormat="1" x14ac:dyDescent="0.45">
      <c r="C162" s="88" t="s">
        <v>6</v>
      </c>
      <c r="D162" s="126" t="s">
        <v>10</v>
      </c>
      <c r="E162" s="126"/>
      <c r="F162" s="126"/>
      <c r="G162" s="126"/>
    </row>
    <row r="163" spans="1:25" s="6" customFormat="1" x14ac:dyDescent="0.45">
      <c r="C163" s="16"/>
      <c r="D163" s="120"/>
      <c r="E163" s="120"/>
      <c r="F163" s="120"/>
      <c r="G163" s="120"/>
    </row>
    <row r="164" spans="1:25" s="6" customFormat="1" x14ac:dyDescent="0.45">
      <c r="C164" s="17"/>
      <c r="D164" s="134"/>
      <c r="E164" s="134"/>
      <c r="F164" s="134"/>
      <c r="G164" s="134"/>
    </row>
    <row r="165" spans="1:25" s="6" customFormat="1" x14ac:dyDescent="0.45">
      <c r="C165" s="16"/>
      <c r="D165" s="120"/>
      <c r="E165" s="120"/>
      <c r="F165" s="120"/>
      <c r="G165" s="120"/>
    </row>
    <row r="169" spans="1:25" x14ac:dyDescent="0.35">
      <c r="A169" s="127" t="s">
        <v>348</v>
      </c>
      <c r="B169" s="127"/>
      <c r="C169" s="130" t="s">
        <v>347</v>
      </c>
      <c r="D169" s="130"/>
      <c r="E169" s="130"/>
      <c r="F169" s="5" t="s">
        <v>2</v>
      </c>
      <c r="G169" s="5" t="s">
        <v>3</v>
      </c>
      <c r="H169" s="5" t="s">
        <v>11</v>
      </c>
      <c r="I169" s="2"/>
    </row>
    <row r="170" spans="1:25" ht="18" x14ac:dyDescent="0.35">
      <c r="A170" s="128"/>
      <c r="B170" s="128"/>
      <c r="C170" s="131"/>
      <c r="D170" s="131"/>
      <c r="E170" s="131"/>
      <c r="F170" s="133" t="s">
        <v>147</v>
      </c>
      <c r="G170" s="133"/>
      <c r="H170" s="122"/>
      <c r="I170" s="2"/>
    </row>
    <row r="171" spans="1:25" ht="14.4" x14ac:dyDescent="0.3">
      <c r="A171" s="129"/>
      <c r="B171" s="129"/>
      <c r="C171" s="132"/>
      <c r="D171" s="132"/>
      <c r="E171" s="132"/>
      <c r="F171" s="133"/>
      <c r="G171" s="133"/>
      <c r="H171" s="122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25" x14ac:dyDescent="0.45">
      <c r="C172" s="7"/>
      <c r="D172" s="7"/>
      <c r="E172" s="7"/>
      <c r="F172" s="7"/>
      <c r="G172" s="7"/>
      <c r="H172" s="7"/>
      <c r="I172" s="3"/>
      <c r="J172" s="3"/>
      <c r="K172" s="3"/>
      <c r="L172" s="3"/>
      <c r="M172" s="3"/>
      <c r="N172" s="3"/>
      <c r="O172" s="3"/>
      <c r="P172" s="3"/>
      <c r="Q172" s="3"/>
      <c r="R172" s="3"/>
      <c r="X172" s="48" t="s">
        <v>369</v>
      </c>
      <c r="Y172" s="6" t="s">
        <v>215</v>
      </c>
    </row>
    <row r="173" spans="1:25" x14ac:dyDescent="0.45">
      <c r="C173" s="123" t="s">
        <v>4</v>
      </c>
      <c r="D173" s="123"/>
      <c r="E173" s="123"/>
      <c r="F173" s="7"/>
      <c r="G173" s="121" t="s">
        <v>7</v>
      </c>
      <c r="H173" s="121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25" x14ac:dyDescent="0.45">
      <c r="C174" s="124" t="s">
        <v>25</v>
      </c>
      <c r="D174" s="124"/>
      <c r="E174" s="124"/>
      <c r="F174" s="7"/>
      <c r="G174" s="8" t="s">
        <v>8</v>
      </c>
      <c r="H174" s="8" t="s">
        <v>9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25" x14ac:dyDescent="0.45">
      <c r="C175" s="9"/>
      <c r="D175" s="10"/>
      <c r="E175" s="10"/>
      <c r="F175" s="7"/>
      <c r="G175" s="11"/>
      <c r="H175" s="11"/>
      <c r="I175" s="3"/>
      <c r="J175" s="3"/>
      <c r="K175" s="3"/>
      <c r="L175" s="3"/>
      <c r="M175" s="3"/>
      <c r="N175" s="3"/>
    </row>
    <row r="176" spans="1:25" x14ac:dyDescent="0.45">
      <c r="C176" s="12"/>
      <c r="D176" s="12"/>
      <c r="E176" s="12"/>
      <c r="F176" s="7"/>
      <c r="G176" s="13"/>
      <c r="H176" s="14"/>
      <c r="I176" s="3"/>
      <c r="J176" s="3"/>
      <c r="K176" s="3"/>
      <c r="L176" s="3"/>
      <c r="M176" s="3"/>
      <c r="N176" s="3"/>
      <c r="O176" s="3"/>
      <c r="P176" s="3"/>
      <c r="Q176" s="3"/>
    </row>
    <row r="177" spans="3:25" x14ac:dyDescent="0.45">
      <c r="C177" s="9"/>
      <c r="D177" s="10"/>
      <c r="E177" s="10"/>
      <c r="G177" s="11"/>
      <c r="H177" s="11"/>
    </row>
    <row r="178" spans="3:25" x14ac:dyDescent="0.45">
      <c r="C178" s="12"/>
      <c r="D178" s="12"/>
      <c r="E178" s="12"/>
      <c r="G178" s="13"/>
      <c r="H178" s="13"/>
    </row>
    <row r="179" spans="3:25" x14ac:dyDescent="0.45">
      <c r="C179" s="9"/>
      <c r="D179" s="10"/>
      <c r="E179" s="10"/>
      <c r="G179" s="11"/>
      <c r="H179" s="11"/>
    </row>
    <row r="180" spans="3:25" x14ac:dyDescent="0.45">
      <c r="C180" s="12"/>
      <c r="D180" s="12"/>
      <c r="E180" s="12"/>
    </row>
    <row r="181" spans="3:25" x14ac:dyDescent="0.45">
      <c r="C181" s="9"/>
      <c r="D181" s="10"/>
      <c r="E181" s="10"/>
    </row>
    <row r="182" spans="3:25" x14ac:dyDescent="0.45">
      <c r="C182" s="12"/>
      <c r="D182" s="12"/>
      <c r="E182" s="12"/>
    </row>
    <row r="183" spans="3:25" x14ac:dyDescent="0.45">
      <c r="C183" s="9"/>
      <c r="D183" s="10"/>
      <c r="E183" s="10"/>
    </row>
    <row r="184" spans="3:25" x14ac:dyDescent="0.45">
      <c r="C184" s="12"/>
      <c r="D184" s="12"/>
      <c r="E184" s="12"/>
    </row>
    <row r="185" spans="3:25" s="6" customFormat="1" x14ac:dyDescent="0.45">
      <c r="C185" s="9"/>
      <c r="D185" s="10"/>
      <c r="E185" s="10"/>
    </row>
    <row r="186" spans="3:25" s="6" customFormat="1" x14ac:dyDescent="0.45">
      <c r="C186" s="12"/>
      <c r="D186" s="12"/>
      <c r="E186" s="12"/>
    </row>
    <row r="187" spans="3:25" s="6" customFormat="1" x14ac:dyDescent="0.45">
      <c r="C187" s="9"/>
      <c r="D187" s="10"/>
      <c r="E187" s="10"/>
    </row>
    <row r="188" spans="3:25" s="6" customFormat="1" x14ac:dyDescent="0.45">
      <c r="C188" s="12"/>
      <c r="D188" s="12"/>
      <c r="E188" s="12"/>
    </row>
    <row r="189" spans="3:25" s="6" customFormat="1" x14ac:dyDescent="0.45">
      <c r="C189" s="9"/>
      <c r="D189" s="10"/>
      <c r="E189" s="10"/>
    </row>
    <row r="190" spans="3:25" s="6" customFormat="1" x14ac:dyDescent="0.45">
      <c r="C190" s="9"/>
      <c r="D190" s="10"/>
      <c r="E190" s="10"/>
    </row>
    <row r="191" spans="3:25" s="6" customFormat="1" x14ac:dyDescent="0.45">
      <c r="C191" s="12"/>
      <c r="D191" s="12"/>
      <c r="E191" s="12"/>
    </row>
    <row r="192" spans="3:25" s="6" customFormat="1" x14ac:dyDescent="0.45">
      <c r="C192" s="9"/>
      <c r="D192" s="10"/>
      <c r="E192" s="10"/>
      <c r="X192" s="49" t="s">
        <v>370</v>
      </c>
      <c r="Y192" s="6" t="s">
        <v>367</v>
      </c>
    </row>
    <row r="193" spans="1:25" s="6" customFormat="1" x14ac:dyDescent="0.45">
      <c r="C193" s="12"/>
      <c r="D193" s="12"/>
      <c r="E193" s="12"/>
    </row>
    <row r="194" spans="1:25" s="6" customFormat="1" x14ac:dyDescent="0.45">
      <c r="C194" s="9"/>
      <c r="D194" s="10"/>
      <c r="E194" s="10"/>
    </row>
    <row r="196" spans="1:25" s="6" customFormat="1" x14ac:dyDescent="0.45">
      <c r="C196" s="125" t="s">
        <v>5</v>
      </c>
      <c r="D196" s="125"/>
      <c r="E196" s="125"/>
      <c r="F196" s="125"/>
      <c r="G196" s="125"/>
    </row>
    <row r="197" spans="1:25" s="6" customFormat="1" x14ac:dyDescent="0.45">
      <c r="C197" s="88" t="s">
        <v>6</v>
      </c>
      <c r="D197" s="126" t="s">
        <v>10</v>
      </c>
      <c r="E197" s="126"/>
      <c r="F197" s="126"/>
      <c r="G197" s="126"/>
    </row>
    <row r="198" spans="1:25" s="6" customFormat="1" x14ac:dyDescent="0.45">
      <c r="C198" s="16"/>
      <c r="D198" s="120"/>
      <c r="E198" s="120"/>
      <c r="F198" s="120"/>
      <c r="G198" s="120"/>
    </row>
    <row r="199" spans="1:25" s="6" customFormat="1" x14ac:dyDescent="0.45">
      <c r="C199" s="17"/>
      <c r="D199" s="134"/>
      <c r="E199" s="134"/>
      <c r="F199" s="134"/>
      <c r="G199" s="134"/>
    </row>
    <row r="200" spans="1:25" s="6" customFormat="1" x14ac:dyDescent="0.45">
      <c r="C200" s="16"/>
      <c r="D200" s="120"/>
      <c r="E200" s="120"/>
      <c r="F200" s="120"/>
      <c r="G200" s="120"/>
    </row>
    <row r="201" spans="1:25" x14ac:dyDescent="0.45">
      <c r="A201" s="127" t="s">
        <v>350</v>
      </c>
      <c r="B201" s="127"/>
      <c r="C201" s="130" t="s">
        <v>349</v>
      </c>
      <c r="D201" s="130"/>
      <c r="E201" s="130"/>
      <c r="F201" s="5" t="s">
        <v>2</v>
      </c>
      <c r="G201" s="5" t="s">
        <v>3</v>
      </c>
      <c r="H201" s="5" t="s">
        <v>11</v>
      </c>
      <c r="I201" s="2"/>
      <c r="X201" s="50" t="s">
        <v>371</v>
      </c>
      <c r="Y201" s="6" t="s">
        <v>368</v>
      </c>
    </row>
    <row r="202" spans="1:25" ht="18" x14ac:dyDescent="0.35">
      <c r="A202" s="128"/>
      <c r="B202" s="128"/>
      <c r="C202" s="131"/>
      <c r="D202" s="131"/>
      <c r="E202" s="131"/>
      <c r="F202" s="133" t="s">
        <v>150</v>
      </c>
      <c r="G202" s="133"/>
      <c r="H202" s="122"/>
      <c r="I202" s="2"/>
    </row>
    <row r="203" spans="1:25" ht="14.4" x14ac:dyDescent="0.3">
      <c r="A203" s="129"/>
      <c r="B203" s="129"/>
      <c r="C203" s="132"/>
      <c r="D203" s="132"/>
      <c r="E203" s="132"/>
      <c r="F203" s="133"/>
      <c r="G203" s="133"/>
      <c r="H203" s="122"/>
      <c r="I203" s="3"/>
      <c r="J203" s="3"/>
      <c r="K203" s="3"/>
      <c r="L203" s="3"/>
      <c r="M203" s="3"/>
      <c r="N203" s="3"/>
      <c r="O203" s="3"/>
      <c r="P203" s="3"/>
      <c r="Q203" s="3"/>
      <c r="R203" s="3"/>
    </row>
    <row r="204" spans="1:25" x14ac:dyDescent="0.45">
      <c r="C204" s="7"/>
      <c r="D204" s="7"/>
      <c r="E204" s="7"/>
      <c r="F204" s="7"/>
      <c r="G204" s="7"/>
      <c r="H204" s="7"/>
      <c r="I204" s="3"/>
      <c r="J204" s="3"/>
      <c r="K204" s="3"/>
      <c r="L204" s="3"/>
      <c r="M204" s="3"/>
      <c r="N204" s="3"/>
      <c r="O204" s="3"/>
      <c r="P204" s="3"/>
      <c r="Q204" s="3"/>
      <c r="R204" s="3"/>
    </row>
    <row r="205" spans="1:25" x14ac:dyDescent="0.45">
      <c r="C205" s="123" t="s">
        <v>4</v>
      </c>
      <c r="D205" s="123"/>
      <c r="E205" s="123"/>
      <c r="F205" s="7"/>
      <c r="G205" s="121" t="s">
        <v>7</v>
      </c>
      <c r="H205" s="121"/>
      <c r="I205" s="3"/>
      <c r="J205" s="3"/>
      <c r="K205" s="3"/>
      <c r="L205" s="3"/>
      <c r="M205" s="3"/>
      <c r="N205" s="3"/>
      <c r="O205" s="3"/>
      <c r="P205" s="3"/>
      <c r="Q205" s="3"/>
      <c r="R205" s="3"/>
    </row>
    <row r="206" spans="1:25" x14ac:dyDescent="0.45">
      <c r="C206" s="124" t="s">
        <v>25</v>
      </c>
      <c r="D206" s="124"/>
      <c r="E206" s="124"/>
      <c r="F206" s="7"/>
      <c r="G206" s="8" t="s">
        <v>8</v>
      </c>
      <c r="H206" s="8" t="s">
        <v>9</v>
      </c>
      <c r="I206" s="3"/>
      <c r="J206" s="3"/>
      <c r="K206" s="3"/>
      <c r="L206" s="3"/>
      <c r="M206" s="3"/>
      <c r="N206" s="3"/>
      <c r="O206" s="3"/>
      <c r="P206" s="3"/>
      <c r="Q206" s="3"/>
      <c r="R206" s="3"/>
    </row>
    <row r="207" spans="1:25" x14ac:dyDescent="0.45">
      <c r="C207" s="9"/>
      <c r="D207" s="10"/>
      <c r="E207" s="10"/>
      <c r="F207" s="7"/>
      <c r="G207" s="11"/>
      <c r="H207" s="11"/>
      <c r="I207" s="3"/>
      <c r="J207" s="3"/>
      <c r="K207" s="3"/>
      <c r="L207" s="3"/>
      <c r="M207" s="3"/>
      <c r="N207" s="3"/>
    </row>
    <row r="208" spans="1:25" x14ac:dyDescent="0.45">
      <c r="C208" s="12"/>
      <c r="D208" s="12"/>
      <c r="E208" s="12"/>
      <c r="F208" s="7"/>
      <c r="G208" s="13"/>
      <c r="H208" s="14"/>
      <c r="I208" s="3"/>
      <c r="J208" s="3"/>
      <c r="K208" s="3"/>
      <c r="L208" s="3"/>
      <c r="M208" s="3"/>
      <c r="N208" s="3"/>
      <c r="O208" s="3"/>
      <c r="P208" s="3"/>
      <c r="Q208" s="3"/>
    </row>
    <row r="209" spans="3:8" x14ac:dyDescent="0.45">
      <c r="C209" s="9"/>
      <c r="D209" s="10"/>
      <c r="E209" s="10"/>
      <c r="G209" s="11"/>
      <c r="H209" s="11"/>
    </row>
    <row r="210" spans="3:8" x14ac:dyDescent="0.45">
      <c r="C210" s="12"/>
      <c r="D210" s="12"/>
      <c r="E210" s="12"/>
      <c r="G210" s="13"/>
      <c r="H210" s="13"/>
    </row>
    <row r="211" spans="3:8" x14ac:dyDescent="0.45">
      <c r="C211" s="9"/>
      <c r="D211" s="10"/>
      <c r="E211" s="10"/>
      <c r="G211" s="11"/>
      <c r="H211" s="11"/>
    </row>
    <row r="212" spans="3:8" x14ac:dyDescent="0.45">
      <c r="C212" s="12"/>
      <c r="D212" s="12"/>
      <c r="E212" s="12"/>
    </row>
    <row r="213" spans="3:8" x14ac:dyDescent="0.45">
      <c r="C213" s="9"/>
      <c r="D213" s="10"/>
      <c r="E213" s="10"/>
    </row>
    <row r="214" spans="3:8" x14ac:dyDescent="0.45">
      <c r="C214" s="12"/>
      <c r="D214" s="12"/>
      <c r="E214" s="12"/>
    </row>
    <row r="215" spans="3:8" x14ac:dyDescent="0.45">
      <c r="C215" s="9"/>
      <c r="D215" s="10"/>
      <c r="E215" s="10"/>
    </row>
    <row r="216" spans="3:8" x14ac:dyDescent="0.45">
      <c r="C216" s="12"/>
      <c r="D216" s="12"/>
      <c r="E216" s="12"/>
    </row>
    <row r="217" spans="3:8" s="6" customFormat="1" x14ac:dyDescent="0.45">
      <c r="C217" s="9"/>
      <c r="D217" s="10"/>
      <c r="E217" s="10"/>
    </row>
    <row r="218" spans="3:8" s="6" customFormat="1" x14ac:dyDescent="0.45">
      <c r="C218" s="12"/>
      <c r="D218" s="12"/>
      <c r="E218" s="12"/>
    </row>
    <row r="219" spans="3:8" s="6" customFormat="1" x14ac:dyDescent="0.45">
      <c r="C219" s="9"/>
      <c r="D219" s="10"/>
      <c r="E219" s="10"/>
    </row>
    <row r="220" spans="3:8" s="6" customFormat="1" x14ac:dyDescent="0.45">
      <c r="C220" s="12"/>
      <c r="D220" s="12"/>
      <c r="E220" s="12"/>
    </row>
    <row r="221" spans="3:8" s="6" customFormat="1" x14ac:dyDescent="0.45">
      <c r="C221" s="9"/>
      <c r="D221" s="10"/>
      <c r="E221" s="10"/>
    </row>
    <row r="222" spans="3:8" s="6" customFormat="1" x14ac:dyDescent="0.45">
      <c r="C222" s="9"/>
      <c r="D222" s="10"/>
      <c r="E222" s="10"/>
    </row>
    <row r="223" spans="3:8" s="6" customFormat="1" x14ac:dyDescent="0.45">
      <c r="C223" s="12"/>
      <c r="D223" s="12"/>
      <c r="E223" s="12"/>
    </row>
    <row r="224" spans="3:8" s="6" customFormat="1" x14ac:dyDescent="0.45">
      <c r="C224" s="9"/>
      <c r="D224" s="10"/>
      <c r="E224" s="10"/>
    </row>
    <row r="225" spans="3:7" s="6" customFormat="1" x14ac:dyDescent="0.45">
      <c r="C225" s="12"/>
      <c r="D225" s="12"/>
      <c r="E225" s="12"/>
    </row>
    <row r="226" spans="3:7" s="6" customFormat="1" x14ac:dyDescent="0.45">
      <c r="C226" s="9"/>
      <c r="D226" s="10"/>
      <c r="E226" s="10"/>
    </row>
    <row r="228" spans="3:7" s="6" customFormat="1" x14ac:dyDescent="0.45">
      <c r="C228" s="125" t="s">
        <v>5</v>
      </c>
      <c r="D228" s="125"/>
      <c r="E228" s="125"/>
      <c r="F228" s="125"/>
      <c r="G228" s="125"/>
    </row>
    <row r="229" spans="3:7" s="6" customFormat="1" x14ac:dyDescent="0.45">
      <c r="C229" s="88" t="s">
        <v>6</v>
      </c>
      <c r="D229" s="126" t="s">
        <v>10</v>
      </c>
      <c r="E229" s="126"/>
      <c r="F229" s="126"/>
      <c r="G229" s="126"/>
    </row>
    <row r="230" spans="3:7" s="6" customFormat="1" x14ac:dyDescent="0.45">
      <c r="C230" s="16"/>
      <c r="D230" s="120"/>
      <c r="E230" s="120"/>
      <c r="F230" s="120"/>
      <c r="G230" s="120"/>
    </row>
    <row r="231" spans="3:7" s="6" customFormat="1" x14ac:dyDescent="0.45">
      <c r="C231" s="17"/>
      <c r="D231" s="134"/>
      <c r="E231" s="134"/>
      <c r="F231" s="134"/>
      <c r="G231" s="134"/>
    </row>
    <row r="232" spans="3:7" s="6" customFormat="1" x14ac:dyDescent="0.45">
      <c r="C232" s="16"/>
      <c r="D232" s="120"/>
      <c r="E232" s="120"/>
      <c r="F232" s="120"/>
      <c r="G232" s="120"/>
    </row>
  </sheetData>
  <mergeCells count="91">
    <mergeCell ref="C5:E5"/>
    <mergeCell ref="G5:H5"/>
    <mergeCell ref="A1:B3"/>
    <mergeCell ref="C1:E3"/>
    <mergeCell ref="F2:F3"/>
    <mergeCell ref="G2:G3"/>
    <mergeCell ref="H2:H3"/>
    <mergeCell ref="C39:E39"/>
    <mergeCell ref="G39:H39"/>
    <mergeCell ref="C6:E6"/>
    <mergeCell ref="C28:G28"/>
    <mergeCell ref="D29:G29"/>
    <mergeCell ref="D30:G30"/>
    <mergeCell ref="D31:G31"/>
    <mergeCell ref="D32:G32"/>
    <mergeCell ref="A35:B37"/>
    <mergeCell ref="C35:E37"/>
    <mergeCell ref="F36:F37"/>
    <mergeCell ref="G36:G37"/>
    <mergeCell ref="H36:H37"/>
    <mergeCell ref="C71:E71"/>
    <mergeCell ref="G71:H71"/>
    <mergeCell ref="C40:E40"/>
    <mergeCell ref="C62:G62"/>
    <mergeCell ref="D63:G63"/>
    <mergeCell ref="D64:G64"/>
    <mergeCell ref="D65:G65"/>
    <mergeCell ref="D66:G66"/>
    <mergeCell ref="A67:B69"/>
    <mergeCell ref="C67:E69"/>
    <mergeCell ref="F68:F69"/>
    <mergeCell ref="G68:G69"/>
    <mergeCell ref="H68:H69"/>
    <mergeCell ref="C106:E106"/>
    <mergeCell ref="G106:H106"/>
    <mergeCell ref="C72:E72"/>
    <mergeCell ref="C94:G94"/>
    <mergeCell ref="D95:G95"/>
    <mergeCell ref="D96:G96"/>
    <mergeCell ref="D97:G97"/>
    <mergeCell ref="D98:G98"/>
    <mergeCell ref="A102:B104"/>
    <mergeCell ref="C102:E104"/>
    <mergeCell ref="F103:F104"/>
    <mergeCell ref="G103:G104"/>
    <mergeCell ref="H103:H104"/>
    <mergeCell ref="C138:E138"/>
    <mergeCell ref="G138:H138"/>
    <mergeCell ref="C107:E107"/>
    <mergeCell ref="C129:G129"/>
    <mergeCell ref="D130:G130"/>
    <mergeCell ref="D131:G131"/>
    <mergeCell ref="D132:G132"/>
    <mergeCell ref="D133:G133"/>
    <mergeCell ref="A134:B136"/>
    <mergeCell ref="C134:E136"/>
    <mergeCell ref="F135:F136"/>
    <mergeCell ref="G135:G136"/>
    <mergeCell ref="H135:H136"/>
    <mergeCell ref="C173:E173"/>
    <mergeCell ref="G173:H173"/>
    <mergeCell ref="C139:E139"/>
    <mergeCell ref="C161:G161"/>
    <mergeCell ref="D162:G162"/>
    <mergeCell ref="D163:G163"/>
    <mergeCell ref="D164:G164"/>
    <mergeCell ref="D165:G165"/>
    <mergeCell ref="A169:B171"/>
    <mergeCell ref="C169:E171"/>
    <mergeCell ref="F170:F171"/>
    <mergeCell ref="G170:G171"/>
    <mergeCell ref="H170:H171"/>
    <mergeCell ref="H202:H203"/>
    <mergeCell ref="C205:E205"/>
    <mergeCell ref="G205:H205"/>
    <mergeCell ref="C174:E174"/>
    <mergeCell ref="C196:G196"/>
    <mergeCell ref="D197:G197"/>
    <mergeCell ref="D198:G198"/>
    <mergeCell ref="D199:G199"/>
    <mergeCell ref="D200:G200"/>
    <mergeCell ref="D232:G232"/>
    <mergeCell ref="A201:B203"/>
    <mergeCell ref="C201:E203"/>
    <mergeCell ref="F202:F203"/>
    <mergeCell ref="G202:G203"/>
    <mergeCell ref="C206:E206"/>
    <mergeCell ref="C228:G228"/>
    <mergeCell ref="D229:G229"/>
    <mergeCell ref="D230:G230"/>
    <mergeCell ref="D231:G231"/>
  </mergeCells>
  <dataValidations count="2">
    <dataValidation operator="equal" allowBlank="1" showInputMessage="1" showErrorMessage="1" sqref="D30:D33 D64:D66 D96:D98 D131:D133 D163:D165 D198:D200 D230:D232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X342"/>
  <sheetViews>
    <sheetView showGridLines="0" topLeftCell="A145" zoomScale="53" zoomScaleNormal="53" workbookViewId="0">
      <selection activeCell="AB185" sqref="AB185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2" max="22" width="18.6640625" customWidth="1"/>
    <col min="23" max="23" width="17.21875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400</v>
      </c>
      <c r="B1" s="127"/>
      <c r="C1" s="130" t="s">
        <v>399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401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  <c r="G13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  <c r="R16" s="109" t="s">
        <v>467</v>
      </c>
    </row>
    <row r="17" spans="3:18" s="6" customFormat="1" x14ac:dyDescent="0.45">
      <c r="C17" s="9"/>
      <c r="D17" s="10"/>
      <c r="E17" s="10"/>
      <c r="R17" s="109" t="s">
        <v>466</v>
      </c>
    </row>
    <row r="18" spans="3:18" s="6" customFormat="1" x14ac:dyDescent="0.45">
      <c r="C18" s="12"/>
      <c r="D18" s="12"/>
      <c r="E18" s="12"/>
    </row>
    <row r="19" spans="3:18" s="6" customFormat="1" x14ac:dyDescent="0.45">
      <c r="C19" s="9"/>
      <c r="D19" s="10"/>
      <c r="E19" s="10"/>
    </row>
    <row r="20" spans="3:18" s="6" customFormat="1" x14ac:dyDescent="0.45">
      <c r="C20" s="12"/>
      <c r="D20" s="12"/>
      <c r="E20" s="12"/>
    </row>
    <row r="21" spans="3:18" s="6" customFormat="1" x14ac:dyDescent="0.45">
      <c r="C21" s="9"/>
      <c r="D21" s="10"/>
      <c r="E21" s="10"/>
    </row>
    <row r="22" spans="3:18" s="6" customFormat="1" x14ac:dyDescent="0.45">
      <c r="C22" s="9"/>
      <c r="D22" s="10"/>
      <c r="E22" s="10"/>
    </row>
    <row r="23" spans="3:18" s="6" customFormat="1" x14ac:dyDescent="0.45">
      <c r="C23" s="12"/>
      <c r="D23" s="12"/>
      <c r="E23" s="12"/>
    </row>
    <row r="24" spans="3:18" s="6" customFormat="1" x14ac:dyDescent="0.45">
      <c r="C24" s="9"/>
      <c r="D24" s="10"/>
      <c r="E24" s="10"/>
    </row>
    <row r="25" spans="3:18" s="6" customFormat="1" x14ac:dyDescent="0.45">
      <c r="C25" s="12"/>
      <c r="D25" s="12"/>
      <c r="E25" s="12"/>
    </row>
    <row r="26" spans="3:18" s="6" customFormat="1" x14ac:dyDescent="0.45">
      <c r="C26" s="9"/>
      <c r="D26" s="10"/>
      <c r="E26" s="10"/>
    </row>
    <row r="28" spans="3:18" s="6" customFormat="1" x14ac:dyDescent="0.45">
      <c r="C28" s="125" t="s">
        <v>5</v>
      </c>
      <c r="D28" s="125"/>
      <c r="E28" s="125"/>
      <c r="F28" s="125"/>
      <c r="G28" s="125"/>
    </row>
    <row r="29" spans="3:18" s="6" customFormat="1" x14ac:dyDescent="0.45">
      <c r="C29" s="103" t="s">
        <v>6</v>
      </c>
      <c r="D29" s="126" t="s">
        <v>10</v>
      </c>
      <c r="E29" s="126"/>
      <c r="F29" s="126"/>
      <c r="G29" s="126"/>
    </row>
    <row r="30" spans="3:18" s="6" customFormat="1" x14ac:dyDescent="0.45">
      <c r="C30" s="16"/>
      <c r="D30" s="120"/>
      <c r="E30" s="120"/>
      <c r="F30" s="120"/>
      <c r="G30" s="120"/>
    </row>
    <row r="31" spans="3:18" s="6" customFormat="1" x14ac:dyDescent="0.45">
      <c r="C31" s="17"/>
      <c r="D31" s="134"/>
      <c r="E31" s="134"/>
      <c r="F31" s="134"/>
      <c r="G31" s="134"/>
    </row>
    <row r="32" spans="3:18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403</v>
      </c>
      <c r="B35" s="127"/>
      <c r="C35" s="130" t="s">
        <v>402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138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106" t="s">
        <v>464</v>
      </c>
      <c r="K39" s="104"/>
      <c r="L39" s="104"/>
      <c r="M39" s="105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103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1:18" s="6" customFormat="1" x14ac:dyDescent="0.45">
      <c r="C65" s="17"/>
      <c r="D65" s="134"/>
      <c r="E65" s="134"/>
      <c r="F65" s="134"/>
      <c r="G65" s="134"/>
    </row>
    <row r="66" spans="1:18" s="6" customFormat="1" x14ac:dyDescent="0.45">
      <c r="C66" s="16"/>
      <c r="D66" s="120"/>
      <c r="E66" s="120"/>
      <c r="F66" s="120"/>
      <c r="G66" s="120"/>
    </row>
    <row r="67" spans="1:18" x14ac:dyDescent="0.35">
      <c r="A67" s="127" t="s">
        <v>405</v>
      </c>
      <c r="B67" s="127"/>
      <c r="C67" s="130" t="s">
        <v>404</v>
      </c>
      <c r="D67" s="130"/>
      <c r="E67" s="130"/>
      <c r="F67" s="5" t="s">
        <v>2</v>
      </c>
      <c r="G67" s="5" t="s">
        <v>3</v>
      </c>
      <c r="H67" s="5" t="s">
        <v>11</v>
      </c>
      <c r="I67" s="2"/>
    </row>
    <row r="68" spans="1:18" ht="18" x14ac:dyDescent="0.35">
      <c r="A68" s="128"/>
      <c r="B68" s="128"/>
      <c r="C68" s="131"/>
      <c r="D68" s="131"/>
      <c r="E68" s="131"/>
      <c r="F68" s="133" t="s">
        <v>141</v>
      </c>
      <c r="G68" s="133"/>
      <c r="H68" s="122"/>
      <c r="I68" s="2"/>
    </row>
    <row r="69" spans="1:18" ht="14.4" x14ac:dyDescent="0.3">
      <c r="A69" s="129"/>
      <c r="B69" s="129"/>
      <c r="C69" s="132"/>
      <c r="D69" s="132"/>
      <c r="E69" s="132"/>
      <c r="F69" s="133"/>
      <c r="G69" s="133"/>
      <c r="H69" s="122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x14ac:dyDescent="0.45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x14ac:dyDescent="0.45">
      <c r="C71" s="123" t="s">
        <v>4</v>
      </c>
      <c r="D71" s="123"/>
      <c r="E71" s="123"/>
      <c r="F71" s="7"/>
      <c r="G71" s="121" t="s">
        <v>7</v>
      </c>
      <c r="H71" s="121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x14ac:dyDescent="0.45">
      <c r="C72" s="124" t="s">
        <v>25</v>
      </c>
      <c r="D72" s="124"/>
      <c r="E72" s="124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 x14ac:dyDescent="0.45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18" x14ac:dyDescent="0.45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18" x14ac:dyDescent="0.45">
      <c r="C75" s="9"/>
      <c r="D75" s="10"/>
      <c r="E75" s="10"/>
      <c r="G75" s="11"/>
      <c r="H75" s="11"/>
    </row>
    <row r="76" spans="1:18" x14ac:dyDescent="0.45">
      <c r="C76" s="12"/>
      <c r="D76" s="12"/>
      <c r="E76" s="12"/>
      <c r="G76" s="13"/>
      <c r="H76" s="13"/>
    </row>
    <row r="77" spans="1:18" x14ac:dyDescent="0.45">
      <c r="C77" s="9"/>
      <c r="D77" s="10"/>
      <c r="E77" s="10"/>
      <c r="G77" s="11"/>
      <c r="H77" s="11"/>
    </row>
    <row r="78" spans="1:18" x14ac:dyDescent="0.45">
      <c r="C78" s="12"/>
      <c r="D78" s="12"/>
      <c r="E78" s="12"/>
    </row>
    <row r="79" spans="1:18" x14ac:dyDescent="0.45">
      <c r="C79" s="9"/>
      <c r="D79" s="10"/>
      <c r="E79" s="10"/>
    </row>
    <row r="80" spans="1:18" x14ac:dyDescent="0.45">
      <c r="C80" s="12"/>
      <c r="D80" s="12"/>
      <c r="E80" s="12"/>
    </row>
    <row r="81" spans="3:7" x14ac:dyDescent="0.45">
      <c r="C81" s="9"/>
      <c r="D81" s="10"/>
      <c r="E81" s="10"/>
    </row>
    <row r="82" spans="3:7" x14ac:dyDescent="0.45">
      <c r="C82" s="12"/>
      <c r="D82" s="12"/>
      <c r="E82" s="12"/>
    </row>
    <row r="83" spans="3:7" s="6" customFormat="1" x14ac:dyDescent="0.45">
      <c r="C83" s="9"/>
      <c r="D83" s="10"/>
      <c r="E83" s="10"/>
    </row>
    <row r="84" spans="3:7" s="6" customFormat="1" x14ac:dyDescent="0.45">
      <c r="C84" s="12"/>
      <c r="D84" s="12"/>
      <c r="E84" s="12"/>
    </row>
    <row r="85" spans="3:7" s="6" customFormat="1" x14ac:dyDescent="0.45">
      <c r="C85" s="9"/>
      <c r="D85" s="10"/>
      <c r="E85" s="10"/>
    </row>
    <row r="86" spans="3:7" s="6" customFormat="1" x14ac:dyDescent="0.45">
      <c r="C86" s="12"/>
      <c r="D86" s="12"/>
      <c r="E86" s="12"/>
    </row>
    <row r="87" spans="3:7" s="6" customFormat="1" x14ac:dyDescent="0.45">
      <c r="C87" s="9"/>
      <c r="D87" s="10"/>
      <c r="E87" s="10"/>
    </row>
    <row r="88" spans="3:7" s="6" customFormat="1" x14ac:dyDescent="0.45">
      <c r="C88" s="9"/>
      <c r="D88" s="10"/>
      <c r="E88" s="10"/>
    </row>
    <row r="89" spans="3:7" s="6" customFormat="1" x14ac:dyDescent="0.45">
      <c r="C89" s="12"/>
      <c r="D89" s="12"/>
      <c r="E89" s="12"/>
    </row>
    <row r="90" spans="3:7" s="6" customFormat="1" x14ac:dyDescent="0.45">
      <c r="C90" s="9"/>
      <c r="D90" s="10"/>
      <c r="E90" s="10"/>
    </row>
    <row r="91" spans="3:7" s="6" customFormat="1" x14ac:dyDescent="0.45">
      <c r="C91" s="12"/>
      <c r="D91" s="12"/>
      <c r="E91" s="12"/>
    </row>
    <row r="92" spans="3:7" s="6" customFormat="1" x14ac:dyDescent="0.45">
      <c r="C92" s="9"/>
      <c r="D92" s="10"/>
      <c r="E92" s="10"/>
    </row>
    <row r="94" spans="3:7" s="6" customFormat="1" x14ac:dyDescent="0.45">
      <c r="C94" s="125" t="s">
        <v>5</v>
      </c>
      <c r="D94" s="125"/>
      <c r="E94" s="125"/>
      <c r="F94" s="125"/>
      <c r="G94" s="125"/>
    </row>
    <row r="95" spans="3:7" s="6" customFormat="1" x14ac:dyDescent="0.45">
      <c r="C95" s="103" t="s">
        <v>6</v>
      </c>
      <c r="D95" s="126" t="s">
        <v>10</v>
      </c>
      <c r="E95" s="126"/>
      <c r="F95" s="126"/>
      <c r="G95" s="126"/>
    </row>
    <row r="96" spans="3:7" s="6" customFormat="1" x14ac:dyDescent="0.45">
      <c r="C96" s="16"/>
      <c r="D96" s="120"/>
      <c r="E96" s="120"/>
      <c r="F96" s="120"/>
      <c r="G96" s="120"/>
    </row>
    <row r="97" spans="1:24" s="6" customFormat="1" x14ac:dyDescent="0.45">
      <c r="C97" s="17"/>
      <c r="D97" s="134"/>
      <c r="E97" s="134"/>
      <c r="F97" s="134"/>
      <c r="G97" s="134"/>
    </row>
    <row r="98" spans="1:24" s="6" customFormat="1" x14ac:dyDescent="0.45">
      <c r="C98" s="16"/>
      <c r="D98" s="120"/>
      <c r="E98" s="120"/>
      <c r="F98" s="120"/>
      <c r="G98" s="120"/>
    </row>
    <row r="102" spans="1:24" x14ac:dyDescent="0.35">
      <c r="A102" s="127" t="s">
        <v>407</v>
      </c>
      <c r="B102" s="127"/>
      <c r="C102" s="130" t="s">
        <v>406</v>
      </c>
      <c r="D102" s="130"/>
      <c r="E102" s="130"/>
      <c r="F102" s="5" t="s">
        <v>2</v>
      </c>
      <c r="G102" s="5" t="s">
        <v>3</v>
      </c>
      <c r="H102" s="5" t="s">
        <v>11</v>
      </c>
      <c r="I102" s="2"/>
    </row>
    <row r="103" spans="1:24" ht="18" x14ac:dyDescent="0.35">
      <c r="A103" s="128"/>
      <c r="B103" s="128"/>
      <c r="C103" s="131"/>
      <c r="D103" s="131"/>
      <c r="E103" s="131"/>
      <c r="F103" s="133" t="s">
        <v>408</v>
      </c>
      <c r="G103" s="133"/>
      <c r="H103" s="122"/>
      <c r="I103" s="2"/>
    </row>
    <row r="104" spans="1:24" ht="14.4" x14ac:dyDescent="0.3">
      <c r="A104" s="129"/>
      <c r="B104" s="129"/>
      <c r="C104" s="132"/>
      <c r="D104" s="132"/>
      <c r="E104" s="132"/>
      <c r="F104" s="133"/>
      <c r="G104" s="133"/>
      <c r="H104" s="122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24" x14ac:dyDescent="0.45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24" x14ac:dyDescent="0.45">
      <c r="C106" s="123" t="s">
        <v>4</v>
      </c>
      <c r="D106" s="123"/>
      <c r="E106" s="123"/>
      <c r="F106" s="7"/>
      <c r="G106" s="121" t="s">
        <v>7</v>
      </c>
      <c r="H106" s="121"/>
      <c r="I106" s="3"/>
      <c r="J106" s="3"/>
      <c r="K106" s="3"/>
      <c r="L106" s="3"/>
      <c r="M106" s="107" t="s">
        <v>465</v>
      </c>
      <c r="N106" s="3"/>
      <c r="O106" s="3"/>
      <c r="P106" s="3"/>
      <c r="Q106" s="3"/>
      <c r="R106" s="3"/>
      <c r="X106" s="108" t="s">
        <v>465</v>
      </c>
    </row>
    <row r="107" spans="1:24" x14ac:dyDescent="0.45">
      <c r="C107" s="124" t="s">
        <v>25</v>
      </c>
      <c r="D107" s="124"/>
      <c r="E107" s="124"/>
      <c r="F107" s="7"/>
      <c r="G107" s="8" t="s">
        <v>8</v>
      </c>
      <c r="H107" s="8" t="s">
        <v>9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24" x14ac:dyDescent="0.45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24" x14ac:dyDescent="0.45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24" x14ac:dyDescent="0.45">
      <c r="C110" s="9"/>
      <c r="D110" s="10"/>
      <c r="E110" s="10"/>
      <c r="G110" s="11"/>
      <c r="H110" s="11"/>
    </row>
    <row r="111" spans="1:24" x14ac:dyDescent="0.45">
      <c r="C111" s="12"/>
      <c r="D111" s="12"/>
      <c r="E111" s="12"/>
      <c r="G111" s="13"/>
      <c r="H111" s="13"/>
    </row>
    <row r="112" spans="1:24" x14ac:dyDescent="0.45">
      <c r="C112" s="9"/>
      <c r="D112" s="10"/>
      <c r="E112" s="10"/>
      <c r="G112" s="11"/>
      <c r="H112" s="11"/>
    </row>
    <row r="113" spans="3:5" x14ac:dyDescent="0.45">
      <c r="C113" s="12"/>
      <c r="D113" s="12"/>
      <c r="E113" s="12"/>
    </row>
    <row r="114" spans="3:5" x14ac:dyDescent="0.45">
      <c r="C114" s="9"/>
      <c r="D114" s="10"/>
      <c r="E114" s="10"/>
    </row>
    <row r="115" spans="3:5" x14ac:dyDescent="0.45">
      <c r="C115" s="12"/>
      <c r="D115" s="12"/>
      <c r="E115" s="12"/>
    </row>
    <row r="116" spans="3:5" x14ac:dyDescent="0.45">
      <c r="C116" s="9"/>
      <c r="D116" s="10"/>
      <c r="E116" s="10"/>
    </row>
    <row r="117" spans="3:5" x14ac:dyDescent="0.45">
      <c r="C117" s="12"/>
      <c r="D117" s="12"/>
      <c r="E117" s="12"/>
    </row>
    <row r="118" spans="3:5" s="6" customFormat="1" x14ac:dyDescent="0.45">
      <c r="C118" s="9"/>
      <c r="D118" s="10"/>
      <c r="E118" s="10"/>
    </row>
    <row r="119" spans="3:5" s="6" customFormat="1" x14ac:dyDescent="0.45">
      <c r="C119" s="12"/>
      <c r="D119" s="12"/>
      <c r="E119" s="12"/>
    </row>
    <row r="120" spans="3:5" s="6" customFormat="1" x14ac:dyDescent="0.45">
      <c r="C120" s="9"/>
      <c r="D120" s="10"/>
      <c r="E120" s="10"/>
    </row>
    <row r="121" spans="3:5" s="6" customFormat="1" x14ac:dyDescent="0.45">
      <c r="C121" s="12"/>
      <c r="D121" s="12"/>
      <c r="E121" s="12"/>
    </row>
    <row r="122" spans="3:5" s="6" customFormat="1" x14ac:dyDescent="0.45">
      <c r="C122" s="9"/>
      <c r="D122" s="10"/>
      <c r="E122" s="10"/>
    </row>
    <row r="123" spans="3:5" s="6" customFormat="1" x14ac:dyDescent="0.45">
      <c r="C123" s="9"/>
      <c r="D123" s="10"/>
      <c r="E123" s="10"/>
    </row>
    <row r="124" spans="3:5" s="6" customFormat="1" x14ac:dyDescent="0.45">
      <c r="C124" s="12"/>
      <c r="D124" s="12"/>
      <c r="E124" s="12"/>
    </row>
    <row r="125" spans="3:5" s="6" customFormat="1" x14ac:dyDescent="0.45">
      <c r="C125" s="9"/>
      <c r="D125" s="10"/>
      <c r="E125" s="10"/>
    </row>
    <row r="126" spans="3:5" s="6" customFormat="1" x14ac:dyDescent="0.45">
      <c r="C126" s="12"/>
      <c r="D126" s="12"/>
      <c r="E126" s="12"/>
    </row>
    <row r="127" spans="3:5" s="6" customFormat="1" x14ac:dyDescent="0.45">
      <c r="C127" s="9"/>
      <c r="D127" s="10"/>
      <c r="E127" s="10"/>
    </row>
    <row r="129" spans="1:23" s="6" customFormat="1" x14ac:dyDescent="0.45">
      <c r="C129" s="125" t="s">
        <v>5</v>
      </c>
      <c r="D129" s="125"/>
      <c r="E129" s="125"/>
      <c r="F129" s="125"/>
      <c r="G129" s="125"/>
    </row>
    <row r="130" spans="1:23" s="6" customFormat="1" x14ac:dyDescent="0.45">
      <c r="C130" s="103" t="s">
        <v>6</v>
      </c>
      <c r="D130" s="126" t="s">
        <v>10</v>
      </c>
      <c r="E130" s="126"/>
      <c r="F130" s="126"/>
      <c r="G130" s="126"/>
    </row>
    <row r="131" spans="1:23" s="6" customFormat="1" x14ac:dyDescent="0.45">
      <c r="C131" s="16"/>
      <c r="D131" s="120"/>
      <c r="E131" s="120"/>
      <c r="F131" s="120"/>
      <c r="G131" s="120"/>
    </row>
    <row r="132" spans="1:23" s="6" customFormat="1" x14ac:dyDescent="0.45">
      <c r="C132" s="17"/>
      <c r="D132" s="134"/>
      <c r="E132" s="134"/>
      <c r="F132" s="134"/>
      <c r="G132" s="134"/>
    </row>
    <row r="133" spans="1:23" s="6" customFormat="1" x14ac:dyDescent="0.45">
      <c r="C133" s="16"/>
      <c r="D133" s="120"/>
      <c r="E133" s="120"/>
      <c r="F133" s="120"/>
      <c r="G133" s="120"/>
    </row>
    <row r="134" spans="1:23" x14ac:dyDescent="0.35">
      <c r="A134" s="127" t="s">
        <v>410</v>
      </c>
      <c r="B134" s="127"/>
      <c r="C134" s="130" t="s">
        <v>409</v>
      </c>
      <c r="D134" s="130"/>
      <c r="E134" s="130"/>
      <c r="F134" s="5" t="s">
        <v>2</v>
      </c>
      <c r="G134" s="5" t="s">
        <v>3</v>
      </c>
      <c r="H134" s="5" t="s">
        <v>11</v>
      </c>
      <c r="I134" s="2"/>
    </row>
    <row r="135" spans="1:23" ht="18" x14ac:dyDescent="0.35">
      <c r="A135" s="128"/>
      <c r="B135" s="128"/>
      <c r="C135" s="131"/>
      <c r="D135" s="131"/>
      <c r="E135" s="131"/>
      <c r="F135" s="133" t="s">
        <v>411</v>
      </c>
      <c r="G135" s="133"/>
      <c r="H135" s="122"/>
      <c r="I135" s="2"/>
    </row>
    <row r="136" spans="1:23" ht="14.4" x14ac:dyDescent="0.3">
      <c r="A136" s="129"/>
      <c r="B136" s="129"/>
      <c r="C136" s="132"/>
      <c r="D136" s="132"/>
      <c r="E136" s="132"/>
      <c r="F136" s="133"/>
      <c r="G136" s="133"/>
      <c r="H136" s="122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23" x14ac:dyDescent="0.45"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23" x14ac:dyDescent="0.45">
      <c r="C138" s="123" t="s">
        <v>4</v>
      </c>
      <c r="D138" s="123"/>
      <c r="E138" s="123"/>
      <c r="F138" s="7"/>
      <c r="G138" s="121" t="s">
        <v>7</v>
      </c>
      <c r="H138" s="121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23" x14ac:dyDescent="0.45">
      <c r="C139" s="124" t="s">
        <v>25</v>
      </c>
      <c r="D139" s="124"/>
      <c r="E139" s="124"/>
      <c r="F139" s="7"/>
      <c r="G139" s="8" t="s">
        <v>8</v>
      </c>
      <c r="H139" s="8" t="s">
        <v>9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23" x14ac:dyDescent="0.45">
      <c r="C140" s="9"/>
      <c r="D140" s="10"/>
      <c r="E140" s="10"/>
      <c r="F140" s="7"/>
      <c r="G140" s="11"/>
      <c r="H140" s="11"/>
      <c r="I140" s="3"/>
      <c r="J140" s="3"/>
      <c r="K140" s="3"/>
      <c r="L140" s="3"/>
      <c r="M140" s="3"/>
      <c r="N140" s="3"/>
    </row>
    <row r="141" spans="1:23" x14ac:dyDescent="0.45">
      <c r="C141" s="12"/>
      <c r="D141" s="12"/>
      <c r="E141" s="12"/>
      <c r="F141" s="7"/>
      <c r="G141" s="13"/>
      <c r="H141" s="14"/>
      <c r="I141" s="3"/>
      <c r="J141" s="3"/>
      <c r="K141" s="3"/>
      <c r="L141" s="3"/>
      <c r="M141" s="3"/>
      <c r="N141" s="3"/>
      <c r="O141" s="3"/>
      <c r="P141" s="3"/>
      <c r="Q141" s="3"/>
      <c r="V141" s="109" t="s">
        <v>467</v>
      </c>
      <c r="W141" s="109" t="s">
        <v>466</v>
      </c>
    </row>
    <row r="142" spans="1:23" x14ac:dyDescent="0.45">
      <c r="C142" s="9"/>
      <c r="D142" s="10"/>
      <c r="E142" s="10"/>
      <c r="G142" s="11"/>
      <c r="H142" s="11"/>
    </row>
    <row r="143" spans="1:23" x14ac:dyDescent="0.45">
      <c r="C143" s="12"/>
      <c r="D143" s="12"/>
      <c r="E143" s="12"/>
      <c r="G143" s="13"/>
      <c r="H143" s="13"/>
      <c r="U143" s="39"/>
      <c r="V143" s="114" t="s">
        <v>468</v>
      </c>
      <c r="W143" s="114" t="s">
        <v>469</v>
      </c>
    </row>
    <row r="144" spans="1:23" x14ac:dyDescent="0.45">
      <c r="C144" s="9"/>
      <c r="D144" s="10"/>
      <c r="E144" s="10"/>
      <c r="G144" s="11"/>
      <c r="H144" s="11"/>
      <c r="U144" s="39"/>
      <c r="V144" s="110">
        <v>45000</v>
      </c>
      <c r="W144" s="110">
        <v>36500</v>
      </c>
    </row>
    <row r="145" spans="3:23" x14ac:dyDescent="0.45">
      <c r="C145" s="12"/>
      <c r="D145" s="12"/>
      <c r="E145" s="12"/>
      <c r="U145" s="111" t="s">
        <v>390</v>
      </c>
      <c r="V145" s="110">
        <v>12040</v>
      </c>
      <c r="W145" s="110">
        <v>12040</v>
      </c>
    </row>
    <row r="146" spans="3:23" x14ac:dyDescent="0.45">
      <c r="C146" s="9"/>
      <c r="D146" s="10"/>
      <c r="E146" s="10"/>
      <c r="U146" s="112" t="s">
        <v>470</v>
      </c>
      <c r="V146" s="113">
        <f>V144-V145</f>
        <v>32960</v>
      </c>
      <c r="W146" s="113">
        <f>W144-W145</f>
        <v>24460</v>
      </c>
    </row>
    <row r="147" spans="3:23" x14ac:dyDescent="0.45">
      <c r="C147" s="12"/>
      <c r="D147" s="12"/>
      <c r="E147" s="12"/>
      <c r="U147" s="111" t="s">
        <v>391</v>
      </c>
      <c r="V147" s="110">
        <v>12040</v>
      </c>
      <c r="W147" s="110">
        <v>12040</v>
      </c>
    </row>
    <row r="148" spans="3:23" x14ac:dyDescent="0.45">
      <c r="C148" s="9"/>
      <c r="D148" s="10"/>
      <c r="E148" s="10"/>
      <c r="U148" s="112" t="s">
        <v>470</v>
      </c>
      <c r="V148" s="113">
        <f>V146-V147</f>
        <v>20920</v>
      </c>
      <c r="W148" s="113">
        <f>W146-W147</f>
        <v>12420</v>
      </c>
    </row>
    <row r="149" spans="3:23" x14ac:dyDescent="0.45">
      <c r="C149" s="12"/>
      <c r="D149" s="12"/>
      <c r="E149" s="12"/>
      <c r="U149" s="111" t="s">
        <v>471</v>
      </c>
      <c r="V149" s="110">
        <v>9040</v>
      </c>
      <c r="W149" s="110">
        <v>12040</v>
      </c>
    </row>
    <row r="150" spans="3:23" s="6" customFormat="1" x14ac:dyDescent="0.45">
      <c r="C150" s="9"/>
      <c r="D150" s="10"/>
      <c r="E150" s="10"/>
      <c r="U150" s="112" t="s">
        <v>470</v>
      </c>
      <c r="V150" s="113">
        <f>V148-V149</f>
        <v>11880</v>
      </c>
      <c r="W150" s="113">
        <f>W148-W149</f>
        <v>380</v>
      </c>
    </row>
    <row r="151" spans="3:23" s="6" customFormat="1" x14ac:dyDescent="0.45">
      <c r="C151" s="12"/>
      <c r="D151" s="12"/>
      <c r="E151" s="12"/>
      <c r="U151" s="111"/>
      <c r="V151" s="110"/>
      <c r="W151" s="110"/>
    </row>
    <row r="152" spans="3:23" s="6" customFormat="1" x14ac:dyDescent="0.45">
      <c r="C152" s="9"/>
      <c r="D152" s="10"/>
      <c r="E152" s="10"/>
      <c r="U152" s="111"/>
      <c r="V152" s="115" t="s">
        <v>472</v>
      </c>
      <c r="W152" s="115" t="s">
        <v>473</v>
      </c>
    </row>
    <row r="153" spans="3:23" s="6" customFormat="1" x14ac:dyDescent="0.45">
      <c r="C153" s="12"/>
      <c r="D153" s="12"/>
      <c r="E153" s="12"/>
      <c r="U153" s="111"/>
      <c r="V153" s="110">
        <f>V150-1</f>
        <v>11879</v>
      </c>
      <c r="W153" s="110">
        <f>W150-1</f>
        <v>379</v>
      </c>
    </row>
    <row r="154" spans="3:23" s="6" customFormat="1" x14ac:dyDescent="0.45">
      <c r="C154" s="9"/>
      <c r="D154" s="10"/>
      <c r="E154" s="10"/>
      <c r="U154" s="111"/>
      <c r="V154" s="110">
        <f>SUM(V153:W153)</f>
        <v>12258</v>
      </c>
      <c r="W154" s="110"/>
    </row>
    <row r="155" spans="3:23" s="6" customFormat="1" x14ac:dyDescent="0.45">
      <c r="C155" s="9"/>
      <c r="D155" s="10"/>
      <c r="E155" s="10"/>
      <c r="U155" s="111" t="s">
        <v>474</v>
      </c>
      <c r="V155" s="110">
        <v>12000</v>
      </c>
      <c r="W155" s="110"/>
    </row>
    <row r="156" spans="3:23" s="6" customFormat="1" x14ac:dyDescent="0.45">
      <c r="C156" s="12"/>
      <c r="D156" s="12"/>
      <c r="E156" s="12"/>
      <c r="U156" s="111" t="s">
        <v>475</v>
      </c>
      <c r="V156" s="110">
        <f>V154-V155</f>
        <v>258</v>
      </c>
      <c r="W156" s="110"/>
    </row>
    <row r="157" spans="3:23" s="6" customFormat="1" x14ac:dyDescent="0.45">
      <c r="C157" s="9"/>
      <c r="D157" s="10"/>
      <c r="E157" s="10"/>
    </row>
    <row r="158" spans="3:23" s="6" customFormat="1" x14ac:dyDescent="0.45">
      <c r="C158" s="12"/>
      <c r="D158" s="12"/>
      <c r="E158" s="12"/>
    </row>
    <row r="159" spans="3:23" s="6" customFormat="1" x14ac:dyDescent="0.45">
      <c r="C159" s="9"/>
      <c r="D159" s="10"/>
      <c r="E159" s="10"/>
    </row>
    <row r="161" spans="1:18" s="6" customFormat="1" x14ac:dyDescent="0.45">
      <c r="C161" s="125" t="s">
        <v>5</v>
      </c>
      <c r="D161" s="125"/>
      <c r="E161" s="125"/>
      <c r="F161" s="125"/>
      <c r="G161" s="125"/>
    </row>
    <row r="162" spans="1:18" s="6" customFormat="1" x14ac:dyDescent="0.45">
      <c r="C162" s="103" t="s">
        <v>6</v>
      </c>
      <c r="D162" s="126" t="s">
        <v>10</v>
      </c>
      <c r="E162" s="126"/>
      <c r="F162" s="126"/>
      <c r="G162" s="126"/>
    </row>
    <row r="163" spans="1:18" s="6" customFormat="1" x14ac:dyDescent="0.45">
      <c r="C163" s="16"/>
      <c r="D163" s="120"/>
      <c r="E163" s="120"/>
      <c r="F163" s="120"/>
      <c r="G163" s="120"/>
    </row>
    <row r="164" spans="1:18" s="6" customFormat="1" x14ac:dyDescent="0.45">
      <c r="C164" s="17"/>
      <c r="D164" s="134"/>
      <c r="E164" s="134"/>
      <c r="F164" s="134"/>
      <c r="G164" s="134"/>
    </row>
    <row r="165" spans="1:18" s="6" customFormat="1" x14ac:dyDescent="0.45">
      <c r="C165" s="16"/>
      <c r="D165" s="120"/>
      <c r="E165" s="120"/>
      <c r="F165" s="120"/>
      <c r="G165" s="120"/>
    </row>
    <row r="169" spans="1:18" x14ac:dyDescent="0.35">
      <c r="A169" s="127" t="s">
        <v>413</v>
      </c>
      <c r="B169" s="127"/>
      <c r="C169" s="130" t="s">
        <v>412</v>
      </c>
      <c r="D169" s="130"/>
      <c r="E169" s="130"/>
      <c r="F169" s="5" t="s">
        <v>2</v>
      </c>
      <c r="G169" s="5" t="s">
        <v>3</v>
      </c>
      <c r="H169" s="5" t="s">
        <v>11</v>
      </c>
      <c r="I169" s="2"/>
    </row>
    <row r="170" spans="1:18" ht="18" x14ac:dyDescent="0.35">
      <c r="A170" s="128"/>
      <c r="B170" s="128"/>
      <c r="C170" s="131"/>
      <c r="D170" s="131"/>
      <c r="E170" s="131"/>
      <c r="F170" s="133" t="s">
        <v>346</v>
      </c>
      <c r="G170" s="133"/>
      <c r="H170" s="122"/>
      <c r="I170" s="2"/>
    </row>
    <row r="171" spans="1:18" ht="14.4" x14ac:dyDescent="0.3">
      <c r="A171" s="129"/>
      <c r="B171" s="129"/>
      <c r="C171" s="132"/>
      <c r="D171" s="132"/>
      <c r="E171" s="132"/>
      <c r="F171" s="133"/>
      <c r="G171" s="133"/>
      <c r="H171" s="122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 x14ac:dyDescent="0.45">
      <c r="C172" s="7"/>
      <c r="D172" s="7"/>
      <c r="E172" s="7"/>
      <c r="F172" s="7"/>
      <c r="G172" s="7"/>
      <c r="H172" s="7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 x14ac:dyDescent="0.45">
      <c r="C173" s="123" t="s">
        <v>4</v>
      </c>
      <c r="D173" s="123"/>
      <c r="E173" s="123"/>
      <c r="F173" s="7"/>
      <c r="G173" s="121" t="s">
        <v>7</v>
      </c>
      <c r="H173" s="121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 x14ac:dyDescent="0.45">
      <c r="C174" s="124" t="s">
        <v>25</v>
      </c>
      <c r="D174" s="124"/>
      <c r="E174" s="124"/>
      <c r="F174" s="7"/>
      <c r="G174" s="8" t="s">
        <v>8</v>
      </c>
      <c r="H174" s="8" t="s">
        <v>9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 x14ac:dyDescent="0.45">
      <c r="C175" s="9"/>
      <c r="D175" s="10"/>
      <c r="E175" s="10"/>
      <c r="F175" s="7"/>
      <c r="G175" s="11"/>
      <c r="H175" s="11"/>
      <c r="I175" s="3"/>
      <c r="J175" s="3"/>
      <c r="K175" s="3"/>
      <c r="L175" s="3"/>
      <c r="M175" s="3"/>
      <c r="N175" s="3"/>
    </row>
    <row r="176" spans="1:18" x14ac:dyDescent="0.45">
      <c r="C176" s="12"/>
      <c r="D176" s="12"/>
      <c r="E176" s="12"/>
      <c r="F176" s="7"/>
      <c r="G176" s="13"/>
      <c r="H176" s="14"/>
      <c r="I176" s="3"/>
      <c r="J176" s="3"/>
      <c r="K176" s="3"/>
      <c r="L176" s="3"/>
      <c r="M176" s="3"/>
      <c r="N176" s="3"/>
      <c r="O176" s="3"/>
      <c r="P176" s="3"/>
      <c r="Q176" s="3"/>
    </row>
    <row r="177" spans="3:8" x14ac:dyDescent="0.45">
      <c r="C177" s="9"/>
      <c r="D177" s="10"/>
      <c r="E177" s="10"/>
      <c r="G177" s="11"/>
      <c r="H177" s="11"/>
    </row>
    <row r="178" spans="3:8" x14ac:dyDescent="0.45">
      <c r="C178" s="12"/>
      <c r="D178" s="12"/>
      <c r="E178" s="12"/>
      <c r="G178" s="13"/>
      <c r="H178" s="13"/>
    </row>
    <row r="179" spans="3:8" x14ac:dyDescent="0.45">
      <c r="C179" s="9"/>
      <c r="D179" s="10"/>
      <c r="E179" s="10"/>
      <c r="G179" s="11"/>
      <c r="H179" s="11"/>
    </row>
    <row r="180" spans="3:8" x14ac:dyDescent="0.45">
      <c r="C180" s="12"/>
      <c r="D180" s="12"/>
      <c r="E180" s="12"/>
    </row>
    <row r="181" spans="3:8" x14ac:dyDescent="0.45">
      <c r="C181" s="9"/>
      <c r="D181" s="10"/>
      <c r="E181" s="10"/>
    </row>
    <row r="182" spans="3:8" x14ac:dyDescent="0.45">
      <c r="C182" s="12"/>
      <c r="D182" s="12"/>
      <c r="E182" s="12"/>
    </row>
    <row r="183" spans="3:8" x14ac:dyDescent="0.45">
      <c r="C183" s="9"/>
      <c r="D183" s="10"/>
      <c r="E183" s="10"/>
    </row>
    <row r="184" spans="3:8" x14ac:dyDescent="0.45">
      <c r="C184" s="12"/>
      <c r="D184" s="12"/>
      <c r="E184" s="12"/>
    </row>
    <row r="185" spans="3:8" s="6" customFormat="1" x14ac:dyDescent="0.45">
      <c r="C185" s="9"/>
      <c r="D185" s="10"/>
      <c r="E185" s="10"/>
    </row>
    <row r="186" spans="3:8" s="6" customFormat="1" x14ac:dyDescent="0.45">
      <c r="C186" s="12"/>
      <c r="D186" s="12"/>
      <c r="E186" s="12"/>
    </row>
    <row r="187" spans="3:8" s="6" customFormat="1" x14ac:dyDescent="0.45">
      <c r="C187" s="9"/>
      <c r="D187" s="10"/>
      <c r="E187" s="10"/>
    </row>
    <row r="188" spans="3:8" s="6" customFormat="1" x14ac:dyDescent="0.45">
      <c r="C188" s="12"/>
      <c r="D188" s="12"/>
      <c r="E188" s="12"/>
    </row>
    <row r="189" spans="3:8" s="6" customFormat="1" x14ac:dyDescent="0.45">
      <c r="C189" s="9"/>
      <c r="D189" s="10"/>
      <c r="E189" s="10"/>
    </row>
    <row r="190" spans="3:8" s="6" customFormat="1" x14ac:dyDescent="0.45">
      <c r="C190" s="9"/>
      <c r="D190" s="10"/>
      <c r="E190" s="10"/>
    </row>
    <row r="191" spans="3:8" s="6" customFormat="1" x14ac:dyDescent="0.45">
      <c r="C191" s="12"/>
      <c r="D191" s="12"/>
      <c r="E191" s="12"/>
    </row>
    <row r="192" spans="3:8" s="6" customFormat="1" x14ac:dyDescent="0.45">
      <c r="C192" s="9"/>
      <c r="D192" s="10"/>
      <c r="E192" s="10"/>
    </row>
    <row r="193" spans="3:7" s="6" customFormat="1" x14ac:dyDescent="0.45">
      <c r="C193" s="12"/>
      <c r="D193" s="12"/>
      <c r="E193" s="12"/>
    </row>
    <row r="194" spans="3:7" s="6" customFormat="1" x14ac:dyDescent="0.45">
      <c r="C194" s="9"/>
      <c r="D194" s="10"/>
      <c r="E194" s="10"/>
    </row>
    <row r="196" spans="3:7" s="6" customFormat="1" x14ac:dyDescent="0.45">
      <c r="C196" s="125" t="s">
        <v>5</v>
      </c>
      <c r="D196" s="125"/>
      <c r="E196" s="125"/>
      <c r="F196" s="125"/>
      <c r="G196" s="125"/>
    </row>
    <row r="197" spans="3:7" s="6" customFormat="1" x14ac:dyDescent="0.45">
      <c r="C197" s="103" t="s">
        <v>6</v>
      </c>
      <c r="D197" s="126" t="s">
        <v>10</v>
      </c>
      <c r="E197" s="126"/>
      <c r="F197" s="126"/>
      <c r="G197" s="126"/>
    </row>
    <row r="198" spans="3:7" s="6" customFormat="1" x14ac:dyDescent="0.45">
      <c r="C198" s="16"/>
      <c r="D198" s="120"/>
      <c r="E198" s="120"/>
      <c r="F198" s="120"/>
      <c r="G198" s="120"/>
    </row>
    <row r="199" spans="3:7" s="6" customFormat="1" x14ac:dyDescent="0.45">
      <c r="C199" s="17"/>
      <c r="D199" s="134"/>
      <c r="E199" s="134"/>
      <c r="F199" s="134"/>
      <c r="G199" s="134"/>
    </row>
    <row r="200" spans="3:7" s="6" customFormat="1" x14ac:dyDescent="0.45">
      <c r="C200" s="16"/>
      <c r="D200" s="120"/>
      <c r="E200" s="120"/>
      <c r="F200" s="120"/>
      <c r="G200" s="120"/>
    </row>
    <row r="201" spans="3:7" s="6" customFormat="1" x14ac:dyDescent="0.45">
      <c r="C201" s="54"/>
      <c r="D201" s="55"/>
      <c r="E201" s="55"/>
      <c r="F201" s="55"/>
      <c r="G201" s="55"/>
    </row>
    <row r="202" spans="3:7" s="6" customFormat="1" x14ac:dyDescent="0.45">
      <c r="C202" s="54"/>
      <c r="D202" s="55"/>
      <c r="E202" s="55"/>
      <c r="F202" s="55"/>
      <c r="G202" s="55"/>
    </row>
    <row r="203" spans="3:7" s="6" customFormat="1" x14ac:dyDescent="0.45">
      <c r="C203" s="54"/>
      <c r="D203" s="55"/>
      <c r="E203" s="55"/>
      <c r="F203" s="55"/>
      <c r="G203" s="55"/>
    </row>
    <row r="204" spans="3:7" s="6" customFormat="1" x14ac:dyDescent="0.45">
      <c r="C204" s="54"/>
      <c r="D204" s="55"/>
      <c r="E204" s="55"/>
      <c r="F204" s="55"/>
      <c r="G204" s="55"/>
    </row>
    <row r="205" spans="3:7" s="6" customFormat="1" x14ac:dyDescent="0.45">
      <c r="C205" s="54"/>
      <c r="D205" s="55"/>
      <c r="E205" s="55"/>
      <c r="F205" s="55"/>
      <c r="G205" s="55"/>
    </row>
    <row r="206" spans="3:7" s="6" customFormat="1" x14ac:dyDescent="0.45">
      <c r="C206" s="54"/>
      <c r="D206" s="55"/>
      <c r="E206" s="55"/>
      <c r="F206" s="55"/>
      <c r="G206" s="55"/>
    </row>
    <row r="207" spans="3:7" s="6" customFormat="1" x14ac:dyDescent="0.45">
      <c r="C207" s="54"/>
      <c r="D207" s="55"/>
      <c r="E207" s="55"/>
      <c r="F207" s="55"/>
      <c r="G207" s="55"/>
    </row>
    <row r="208" spans="3:7" s="6" customFormat="1" x14ac:dyDescent="0.45">
      <c r="C208" s="54"/>
      <c r="D208" s="55"/>
      <c r="E208" s="55"/>
      <c r="F208" s="55"/>
      <c r="G208" s="55"/>
    </row>
    <row r="209" spans="1:18" x14ac:dyDescent="0.35">
      <c r="A209" s="127" t="s">
        <v>415</v>
      </c>
      <c r="B209" s="127"/>
      <c r="C209" s="130" t="s">
        <v>414</v>
      </c>
      <c r="D209" s="130"/>
      <c r="E209" s="130"/>
      <c r="F209" s="5" t="s">
        <v>2</v>
      </c>
      <c r="G209" s="5" t="s">
        <v>3</v>
      </c>
      <c r="H209" s="5" t="s">
        <v>11</v>
      </c>
      <c r="I209" s="2"/>
    </row>
    <row r="210" spans="1:18" ht="18" x14ac:dyDescent="0.35">
      <c r="A210" s="128"/>
      <c r="B210" s="128"/>
      <c r="C210" s="131"/>
      <c r="D210" s="131"/>
      <c r="E210" s="131"/>
      <c r="F210" s="133" t="s">
        <v>138</v>
      </c>
      <c r="G210" s="133"/>
      <c r="H210" s="122"/>
      <c r="I210" s="2"/>
    </row>
    <row r="211" spans="1:18" ht="14.4" x14ac:dyDescent="0.3">
      <c r="A211" s="129"/>
      <c r="B211" s="129"/>
      <c r="C211" s="132"/>
      <c r="D211" s="132"/>
      <c r="E211" s="132"/>
      <c r="F211" s="133"/>
      <c r="G211" s="133"/>
      <c r="H211" s="122"/>
      <c r="I211" s="3"/>
      <c r="J211" s="3"/>
      <c r="K211" s="3"/>
      <c r="L211" s="3"/>
      <c r="M211" s="3"/>
      <c r="N211" s="3"/>
      <c r="O211" s="3"/>
      <c r="P211" s="3"/>
      <c r="Q211" s="3"/>
      <c r="R211" s="3"/>
    </row>
    <row r="212" spans="1:18" x14ac:dyDescent="0.45">
      <c r="C212" s="7"/>
      <c r="D212" s="7"/>
      <c r="E212" s="7"/>
      <c r="F212" s="7"/>
      <c r="G212" s="7"/>
      <c r="H212" s="7"/>
      <c r="I212" s="3"/>
      <c r="J212" s="3"/>
      <c r="K212" s="3"/>
      <c r="L212" s="3"/>
      <c r="M212" s="3"/>
      <c r="N212" s="3"/>
      <c r="O212" s="3"/>
      <c r="P212" s="3"/>
      <c r="Q212" s="3"/>
      <c r="R212" s="3"/>
    </row>
    <row r="213" spans="1:18" x14ac:dyDescent="0.45">
      <c r="C213" s="123" t="s">
        <v>4</v>
      </c>
      <c r="D213" s="123"/>
      <c r="E213" s="123"/>
      <c r="F213" s="7"/>
      <c r="G213" s="121" t="s">
        <v>7</v>
      </c>
      <c r="H213" s="121"/>
      <c r="I213" s="3"/>
      <c r="J213" s="3"/>
      <c r="K213" s="3"/>
      <c r="L213" s="3"/>
      <c r="M213" s="3"/>
      <c r="N213" s="3"/>
      <c r="O213" s="3"/>
      <c r="P213" s="3"/>
      <c r="Q213" s="3"/>
      <c r="R213" s="3"/>
    </row>
    <row r="214" spans="1:18" x14ac:dyDescent="0.45">
      <c r="C214" s="124" t="s">
        <v>25</v>
      </c>
      <c r="D214" s="124"/>
      <c r="E214" s="124"/>
      <c r="F214" s="7"/>
      <c r="G214" s="8" t="s">
        <v>8</v>
      </c>
      <c r="H214" s="8" t="s">
        <v>9</v>
      </c>
      <c r="I214" s="3"/>
      <c r="J214" s="3"/>
      <c r="K214" s="3"/>
      <c r="L214" s="3"/>
      <c r="M214" s="3"/>
      <c r="N214" s="3"/>
      <c r="O214" s="3"/>
      <c r="P214" s="3"/>
      <c r="Q214" s="3"/>
      <c r="R214" s="3"/>
    </row>
    <row r="215" spans="1:18" x14ac:dyDescent="0.45">
      <c r="C215" s="9"/>
      <c r="D215" s="10"/>
      <c r="E215" s="10"/>
      <c r="F215" s="7"/>
      <c r="G215" s="11"/>
      <c r="H215" s="11"/>
      <c r="I215" s="3"/>
      <c r="J215" s="3"/>
      <c r="K215" s="3"/>
      <c r="L215" s="3"/>
      <c r="M215" s="3"/>
      <c r="N215" s="3"/>
    </row>
    <row r="216" spans="1:18" x14ac:dyDescent="0.45">
      <c r="C216" s="12"/>
      <c r="D216" s="12"/>
      <c r="E216" s="12"/>
      <c r="F216" s="7"/>
      <c r="G216" s="13"/>
      <c r="H216" s="14"/>
      <c r="I216" s="3"/>
      <c r="J216" s="3"/>
      <c r="K216" s="3"/>
      <c r="L216" s="3"/>
      <c r="M216" s="3"/>
      <c r="N216" s="3"/>
      <c r="O216" s="3"/>
      <c r="P216" s="3"/>
      <c r="Q216" s="3"/>
    </row>
    <row r="217" spans="1:18" x14ac:dyDescent="0.45">
      <c r="C217" s="9"/>
      <c r="D217" s="10"/>
      <c r="E217" s="10"/>
      <c r="G217" s="11"/>
      <c r="H217" s="11"/>
    </row>
    <row r="218" spans="1:18" x14ac:dyDescent="0.45">
      <c r="C218" s="12"/>
      <c r="D218" s="12"/>
      <c r="E218" s="12"/>
      <c r="G218" s="13"/>
      <c r="H218" s="13"/>
    </row>
    <row r="219" spans="1:18" x14ac:dyDescent="0.45">
      <c r="C219" s="9"/>
      <c r="D219" s="10"/>
      <c r="E219" s="10"/>
      <c r="G219" s="11"/>
      <c r="H219" s="11"/>
    </row>
    <row r="220" spans="1:18" x14ac:dyDescent="0.45">
      <c r="C220" s="12"/>
      <c r="D220" s="12"/>
      <c r="E220" s="12"/>
    </row>
    <row r="221" spans="1:18" x14ac:dyDescent="0.45">
      <c r="C221" s="9"/>
      <c r="D221" s="10"/>
      <c r="E221" s="10"/>
    </row>
    <row r="222" spans="1:18" x14ac:dyDescent="0.45">
      <c r="C222" s="12"/>
      <c r="D222" s="12"/>
      <c r="E222" s="12"/>
    </row>
    <row r="223" spans="1:18" x14ac:dyDescent="0.45">
      <c r="C223" s="9"/>
      <c r="D223" s="10"/>
      <c r="E223" s="10"/>
    </row>
    <row r="224" spans="1:18" x14ac:dyDescent="0.45">
      <c r="C224" s="12"/>
      <c r="D224" s="12"/>
      <c r="E224" s="12"/>
    </row>
    <row r="225" spans="3:7" s="6" customFormat="1" x14ac:dyDescent="0.45">
      <c r="C225" s="9"/>
      <c r="D225" s="10"/>
      <c r="E225" s="10"/>
    </row>
    <row r="226" spans="3:7" s="6" customFormat="1" x14ac:dyDescent="0.45">
      <c r="C226" s="12"/>
      <c r="D226" s="12"/>
      <c r="E226" s="12"/>
    </row>
    <row r="227" spans="3:7" s="6" customFormat="1" x14ac:dyDescent="0.45">
      <c r="C227" s="9"/>
      <c r="D227" s="10"/>
      <c r="E227" s="10"/>
    </row>
    <row r="228" spans="3:7" s="6" customFormat="1" x14ac:dyDescent="0.45">
      <c r="C228" s="12"/>
      <c r="D228" s="12"/>
      <c r="E228" s="12"/>
    </row>
    <row r="229" spans="3:7" s="6" customFormat="1" x14ac:dyDescent="0.45">
      <c r="C229" s="9"/>
      <c r="D229" s="10"/>
      <c r="E229" s="10"/>
    </row>
    <row r="230" spans="3:7" s="6" customFormat="1" x14ac:dyDescent="0.45">
      <c r="C230" s="9"/>
      <c r="D230" s="10"/>
      <c r="E230" s="10"/>
    </row>
    <row r="231" spans="3:7" s="6" customFormat="1" x14ac:dyDescent="0.45">
      <c r="C231" s="12"/>
      <c r="D231" s="12"/>
      <c r="E231" s="12"/>
    </row>
    <row r="232" spans="3:7" s="6" customFormat="1" x14ac:dyDescent="0.45">
      <c r="C232" s="9"/>
      <c r="D232" s="10"/>
      <c r="E232" s="10"/>
    </row>
    <row r="233" spans="3:7" s="6" customFormat="1" x14ac:dyDescent="0.45">
      <c r="C233" s="12"/>
      <c r="D233" s="12"/>
      <c r="E233" s="12"/>
    </row>
    <row r="234" spans="3:7" s="6" customFormat="1" x14ac:dyDescent="0.45">
      <c r="C234" s="9"/>
      <c r="D234" s="10"/>
      <c r="E234" s="10"/>
    </row>
    <row r="236" spans="3:7" s="6" customFormat="1" x14ac:dyDescent="0.45">
      <c r="C236" s="125" t="s">
        <v>5</v>
      </c>
      <c r="D236" s="125"/>
      <c r="E236" s="125"/>
      <c r="F236" s="125"/>
      <c r="G236" s="125"/>
    </row>
    <row r="237" spans="3:7" s="6" customFormat="1" x14ac:dyDescent="0.45">
      <c r="C237" s="103" t="s">
        <v>6</v>
      </c>
      <c r="D237" s="126" t="s">
        <v>10</v>
      </c>
      <c r="E237" s="126"/>
      <c r="F237" s="126"/>
      <c r="G237" s="126"/>
    </row>
    <row r="238" spans="3:7" s="6" customFormat="1" x14ac:dyDescent="0.45">
      <c r="C238" s="16"/>
      <c r="D238" s="120"/>
      <c r="E238" s="120"/>
      <c r="F238" s="120"/>
      <c r="G238" s="120"/>
    </row>
    <row r="239" spans="3:7" s="6" customFormat="1" x14ac:dyDescent="0.45">
      <c r="C239" s="17"/>
      <c r="D239" s="134"/>
      <c r="E239" s="134"/>
      <c r="F239" s="134"/>
      <c r="G239" s="134"/>
    </row>
    <row r="240" spans="3:7" s="6" customFormat="1" x14ac:dyDescent="0.45">
      <c r="C240" s="16"/>
      <c r="D240" s="120"/>
      <c r="E240" s="120"/>
      <c r="F240" s="120"/>
      <c r="G240" s="120"/>
    </row>
    <row r="244" spans="1:18" x14ac:dyDescent="0.35">
      <c r="A244" s="127" t="s">
        <v>416</v>
      </c>
      <c r="B244" s="127"/>
      <c r="C244" s="130" t="s">
        <v>404</v>
      </c>
      <c r="D244" s="130"/>
      <c r="E244" s="130"/>
      <c r="F244" s="5" t="s">
        <v>2</v>
      </c>
      <c r="G244" s="5" t="s">
        <v>3</v>
      </c>
      <c r="H244" s="5" t="s">
        <v>11</v>
      </c>
      <c r="I244" s="2"/>
    </row>
    <row r="245" spans="1:18" ht="18" x14ac:dyDescent="0.35">
      <c r="A245" s="128"/>
      <c r="B245" s="128"/>
      <c r="C245" s="131"/>
      <c r="D245" s="131"/>
      <c r="E245" s="131"/>
      <c r="F245" s="133" t="s">
        <v>141</v>
      </c>
      <c r="G245" s="133"/>
      <c r="H245" s="122"/>
      <c r="I245" s="2"/>
    </row>
    <row r="246" spans="1:18" ht="14.4" x14ac:dyDescent="0.3">
      <c r="A246" s="129"/>
      <c r="B246" s="129"/>
      <c r="C246" s="132"/>
      <c r="D246" s="132"/>
      <c r="E246" s="132"/>
      <c r="F246" s="133"/>
      <c r="G246" s="133"/>
      <c r="H246" s="122"/>
      <c r="I246" s="3"/>
      <c r="J246" s="3"/>
      <c r="K246" s="3"/>
      <c r="L246" s="3"/>
      <c r="M246" s="3"/>
      <c r="N246" s="3"/>
      <c r="O246" s="3"/>
      <c r="P246" s="3"/>
      <c r="Q246" s="3"/>
      <c r="R246" s="3"/>
    </row>
    <row r="247" spans="1:18" x14ac:dyDescent="0.45">
      <c r="C247" s="7"/>
      <c r="D247" s="7"/>
      <c r="E247" s="7"/>
      <c r="F247" s="7"/>
      <c r="G247" s="7"/>
      <c r="H247" s="7"/>
      <c r="I247" s="3"/>
      <c r="J247" s="3"/>
      <c r="K247" s="3"/>
      <c r="L247" s="3"/>
      <c r="M247" s="3"/>
      <c r="N247" s="3"/>
      <c r="O247" s="3"/>
      <c r="P247" s="3"/>
      <c r="Q247" s="3"/>
      <c r="R247" s="3"/>
    </row>
    <row r="248" spans="1:18" x14ac:dyDescent="0.45">
      <c r="C248" s="123" t="s">
        <v>4</v>
      </c>
      <c r="D248" s="123"/>
      <c r="E248" s="123"/>
      <c r="F248" s="7"/>
      <c r="G248" s="121" t="s">
        <v>7</v>
      </c>
      <c r="H248" s="121"/>
      <c r="I248" s="3"/>
      <c r="J248" s="3"/>
      <c r="K248" s="3"/>
      <c r="L248" s="3"/>
      <c r="M248" s="3"/>
      <c r="N248" s="3"/>
      <c r="O248" s="3"/>
      <c r="P248" s="3"/>
      <c r="Q248" s="3"/>
      <c r="R248" s="3"/>
    </row>
    <row r="249" spans="1:18" x14ac:dyDescent="0.45">
      <c r="C249" s="124" t="s">
        <v>25</v>
      </c>
      <c r="D249" s="124"/>
      <c r="E249" s="124"/>
      <c r="F249" s="7"/>
      <c r="G249" s="8" t="s">
        <v>8</v>
      </c>
      <c r="H249" s="8" t="s">
        <v>9</v>
      </c>
      <c r="I249" s="3"/>
      <c r="J249" s="3"/>
      <c r="K249" s="3"/>
      <c r="L249" s="3"/>
      <c r="M249" s="3"/>
      <c r="N249" s="3"/>
      <c r="O249" s="3"/>
      <c r="P249" s="3"/>
      <c r="Q249" s="3"/>
      <c r="R249" s="3"/>
    </row>
    <row r="250" spans="1:18" x14ac:dyDescent="0.45">
      <c r="C250" s="9"/>
      <c r="D250" s="10"/>
      <c r="E250" s="10"/>
      <c r="F250" s="7"/>
      <c r="G250" s="11"/>
      <c r="H250" s="11"/>
      <c r="I250" s="3"/>
      <c r="J250" s="3"/>
      <c r="K250" s="3"/>
      <c r="L250" s="3"/>
      <c r="M250" s="3"/>
      <c r="N250" s="3"/>
    </row>
    <row r="251" spans="1:18" x14ac:dyDescent="0.45">
      <c r="C251" s="12"/>
      <c r="D251" s="12"/>
      <c r="E251" s="12"/>
      <c r="F251" s="7"/>
      <c r="G251" s="13"/>
      <c r="H251" s="14"/>
      <c r="I251" s="3"/>
      <c r="J251" s="3"/>
      <c r="K251" s="3"/>
      <c r="L251" s="3"/>
      <c r="M251" s="3"/>
      <c r="N251" s="3"/>
      <c r="O251" s="3"/>
      <c r="P251" s="3"/>
      <c r="Q251" s="3"/>
    </row>
    <row r="252" spans="1:18" x14ac:dyDescent="0.45">
      <c r="C252" s="9"/>
      <c r="D252" s="10"/>
      <c r="E252" s="10"/>
      <c r="G252" s="11"/>
      <c r="H252" s="11"/>
    </row>
    <row r="253" spans="1:18" x14ac:dyDescent="0.45">
      <c r="C253" s="12"/>
      <c r="D253" s="12"/>
      <c r="E253" s="12"/>
      <c r="G253" s="13"/>
      <c r="H253" s="13"/>
    </row>
    <row r="254" spans="1:18" x14ac:dyDescent="0.45">
      <c r="C254" s="9"/>
      <c r="D254" s="10"/>
      <c r="E254" s="10"/>
      <c r="G254" s="11"/>
      <c r="H254" s="11"/>
    </row>
    <row r="255" spans="1:18" x14ac:dyDescent="0.45">
      <c r="C255" s="12"/>
      <c r="D255" s="12"/>
      <c r="E255" s="12"/>
    </row>
    <row r="256" spans="1:18" x14ac:dyDescent="0.45">
      <c r="C256" s="9"/>
      <c r="D256" s="10"/>
      <c r="E256" s="10"/>
    </row>
    <row r="257" spans="3:7" x14ac:dyDescent="0.45">
      <c r="C257" s="12"/>
      <c r="D257" s="12"/>
      <c r="E257" s="12"/>
    </row>
    <row r="258" spans="3:7" x14ac:dyDescent="0.45">
      <c r="C258" s="9"/>
      <c r="D258" s="10"/>
      <c r="E258" s="10"/>
    </row>
    <row r="259" spans="3:7" x14ac:dyDescent="0.45">
      <c r="C259" s="12"/>
      <c r="D259" s="12"/>
      <c r="E259" s="12"/>
    </row>
    <row r="260" spans="3:7" s="6" customFormat="1" x14ac:dyDescent="0.45">
      <c r="C260" s="9"/>
      <c r="D260" s="10"/>
      <c r="E260" s="10"/>
    </row>
    <row r="261" spans="3:7" s="6" customFormat="1" x14ac:dyDescent="0.45">
      <c r="C261" s="12"/>
      <c r="D261" s="12"/>
      <c r="E261" s="12"/>
    </row>
    <row r="262" spans="3:7" s="6" customFormat="1" x14ac:dyDescent="0.45">
      <c r="C262" s="9"/>
      <c r="D262" s="10"/>
      <c r="E262" s="10"/>
    </row>
    <row r="263" spans="3:7" s="6" customFormat="1" x14ac:dyDescent="0.45">
      <c r="C263" s="12"/>
      <c r="D263" s="12"/>
      <c r="E263" s="12"/>
    </row>
    <row r="264" spans="3:7" s="6" customFormat="1" x14ac:dyDescent="0.45">
      <c r="C264" s="9"/>
      <c r="D264" s="10"/>
      <c r="E264" s="10"/>
    </row>
    <row r="265" spans="3:7" s="6" customFormat="1" x14ac:dyDescent="0.45">
      <c r="C265" s="9"/>
      <c r="D265" s="10"/>
      <c r="E265" s="10"/>
    </row>
    <row r="266" spans="3:7" s="6" customFormat="1" x14ac:dyDescent="0.45">
      <c r="C266" s="12"/>
      <c r="D266" s="12"/>
      <c r="E266" s="12"/>
    </row>
    <row r="267" spans="3:7" s="6" customFormat="1" x14ac:dyDescent="0.45">
      <c r="C267" s="9"/>
      <c r="D267" s="10"/>
      <c r="E267" s="10"/>
    </row>
    <row r="268" spans="3:7" s="6" customFormat="1" x14ac:dyDescent="0.45">
      <c r="C268" s="12"/>
      <c r="D268" s="12"/>
      <c r="E268" s="12"/>
    </row>
    <row r="269" spans="3:7" s="6" customFormat="1" x14ac:dyDescent="0.45">
      <c r="C269" s="9"/>
      <c r="D269" s="10"/>
      <c r="E269" s="10"/>
    </row>
    <row r="271" spans="3:7" s="6" customFormat="1" x14ac:dyDescent="0.45">
      <c r="C271" s="125" t="s">
        <v>5</v>
      </c>
      <c r="D271" s="125"/>
      <c r="E271" s="125"/>
      <c r="F271" s="125"/>
      <c r="G271" s="125"/>
    </row>
    <row r="272" spans="3:7" s="6" customFormat="1" x14ac:dyDescent="0.45">
      <c r="C272" s="103" t="s">
        <v>6</v>
      </c>
      <c r="D272" s="126" t="s">
        <v>10</v>
      </c>
      <c r="E272" s="126"/>
      <c r="F272" s="126"/>
      <c r="G272" s="126"/>
    </row>
    <row r="273" spans="1:18" s="6" customFormat="1" x14ac:dyDescent="0.45">
      <c r="C273" s="16"/>
      <c r="D273" s="120"/>
      <c r="E273" s="120"/>
      <c r="F273" s="120"/>
      <c r="G273" s="120"/>
    </row>
    <row r="274" spans="1:18" s="6" customFormat="1" x14ac:dyDescent="0.45">
      <c r="C274" s="17"/>
      <c r="D274" s="134"/>
      <c r="E274" s="134"/>
      <c r="F274" s="134"/>
      <c r="G274" s="134"/>
    </row>
    <row r="275" spans="1:18" s="6" customFormat="1" x14ac:dyDescent="0.45">
      <c r="C275" s="16"/>
      <c r="D275" s="120"/>
      <c r="E275" s="120"/>
      <c r="F275" s="120"/>
      <c r="G275" s="120"/>
    </row>
    <row r="276" spans="1:18" x14ac:dyDescent="0.35">
      <c r="A276" s="127" t="s">
        <v>418</v>
      </c>
      <c r="B276" s="127"/>
      <c r="C276" s="130" t="s">
        <v>417</v>
      </c>
      <c r="D276" s="130"/>
      <c r="E276" s="130"/>
      <c r="F276" s="5" t="s">
        <v>2</v>
      </c>
      <c r="G276" s="5" t="s">
        <v>3</v>
      </c>
      <c r="H276" s="5" t="s">
        <v>11</v>
      </c>
      <c r="I276" s="2"/>
    </row>
    <row r="277" spans="1:18" ht="18" x14ac:dyDescent="0.35">
      <c r="A277" s="128"/>
      <c r="B277" s="128"/>
      <c r="C277" s="131"/>
      <c r="D277" s="131"/>
      <c r="E277" s="131"/>
      <c r="F277" s="133" t="s">
        <v>147</v>
      </c>
      <c r="G277" s="133"/>
      <c r="H277" s="122"/>
      <c r="I277" s="2"/>
    </row>
    <row r="278" spans="1:18" ht="14.4" x14ac:dyDescent="0.3">
      <c r="A278" s="129"/>
      <c r="B278" s="129"/>
      <c r="C278" s="132"/>
      <c r="D278" s="132"/>
      <c r="E278" s="132"/>
      <c r="F278" s="133"/>
      <c r="G278" s="133"/>
      <c r="H278" s="122"/>
      <c r="I278" s="3"/>
      <c r="J278" s="3"/>
      <c r="K278" s="3"/>
      <c r="L278" s="3"/>
      <c r="M278" s="3"/>
      <c r="N278" s="3"/>
      <c r="O278" s="3"/>
      <c r="P278" s="3"/>
      <c r="Q278" s="3"/>
      <c r="R278" s="3"/>
    </row>
    <row r="279" spans="1:18" x14ac:dyDescent="0.45">
      <c r="C279" s="7"/>
      <c r="D279" s="7"/>
      <c r="E279" s="7"/>
      <c r="F279" s="7"/>
      <c r="G279" s="7"/>
      <c r="H279" s="7"/>
      <c r="I279" s="3"/>
      <c r="J279" s="3"/>
      <c r="K279" s="3"/>
      <c r="L279" s="3"/>
      <c r="M279" s="3"/>
      <c r="N279" s="3"/>
      <c r="O279" s="3"/>
      <c r="P279" s="3"/>
      <c r="Q279" s="3"/>
      <c r="R279" s="3"/>
    </row>
    <row r="280" spans="1:18" x14ac:dyDescent="0.45">
      <c r="C280" s="123" t="s">
        <v>4</v>
      </c>
      <c r="D280" s="123"/>
      <c r="E280" s="123"/>
      <c r="F280" s="7"/>
      <c r="G280" s="121" t="s">
        <v>7</v>
      </c>
      <c r="H280" s="121"/>
      <c r="I280" s="3"/>
      <c r="J280" s="3"/>
      <c r="K280" s="3"/>
      <c r="L280" s="3"/>
      <c r="M280" s="3"/>
      <c r="N280" s="3"/>
      <c r="O280" s="3"/>
      <c r="P280" s="3"/>
      <c r="Q280" s="3"/>
      <c r="R280" s="3"/>
    </row>
    <row r="281" spans="1:18" x14ac:dyDescent="0.45">
      <c r="C281" s="124" t="s">
        <v>25</v>
      </c>
      <c r="D281" s="124"/>
      <c r="E281" s="124"/>
      <c r="F281" s="7"/>
      <c r="G281" s="8" t="s">
        <v>8</v>
      </c>
      <c r="H281" s="8" t="s">
        <v>9</v>
      </c>
      <c r="I281" s="3"/>
      <c r="J281" s="3"/>
      <c r="K281" s="3"/>
      <c r="L281" s="3"/>
      <c r="M281" s="3"/>
      <c r="N281" s="3"/>
      <c r="O281" s="3"/>
      <c r="P281" s="3"/>
      <c r="Q281" s="3"/>
      <c r="R281" s="3"/>
    </row>
    <row r="282" spans="1:18" x14ac:dyDescent="0.45">
      <c r="C282" s="9"/>
      <c r="D282" s="10"/>
      <c r="E282" s="10"/>
      <c r="F282" s="7"/>
      <c r="G282" s="11"/>
      <c r="H282" s="11"/>
      <c r="I282" s="3"/>
      <c r="J282" s="3"/>
      <c r="K282" s="3"/>
      <c r="L282" s="3"/>
      <c r="M282" s="3"/>
      <c r="N282" s="3"/>
    </row>
    <row r="283" spans="1:18" x14ac:dyDescent="0.45">
      <c r="C283" s="12"/>
      <c r="D283" s="12"/>
      <c r="E283" s="12"/>
      <c r="F283" s="7"/>
      <c r="G283" s="13"/>
      <c r="H283" s="14"/>
      <c r="I283" s="3"/>
      <c r="J283" s="3"/>
      <c r="K283" s="3"/>
      <c r="L283" s="3"/>
      <c r="M283" s="3"/>
      <c r="N283" s="3"/>
      <c r="O283" s="3"/>
      <c r="P283" s="3"/>
      <c r="Q283" s="3"/>
    </row>
    <row r="284" spans="1:18" x14ac:dyDescent="0.45">
      <c r="C284" s="9"/>
      <c r="D284" s="10"/>
      <c r="E284" s="10"/>
      <c r="G284" s="11"/>
      <c r="H284" s="11"/>
    </row>
    <row r="285" spans="1:18" x14ac:dyDescent="0.45">
      <c r="C285" s="12"/>
      <c r="D285" s="12"/>
      <c r="E285" s="12"/>
      <c r="G285" s="13"/>
      <c r="H285" s="13"/>
    </row>
    <row r="286" spans="1:18" x14ac:dyDescent="0.45">
      <c r="C286" s="9"/>
      <c r="D286" s="10"/>
      <c r="E286" s="10"/>
      <c r="G286" s="11"/>
      <c r="H286" s="11"/>
    </row>
    <row r="287" spans="1:18" x14ac:dyDescent="0.45">
      <c r="C287" s="12"/>
      <c r="D287" s="12"/>
      <c r="E287" s="12"/>
    </row>
    <row r="288" spans="1:18" x14ac:dyDescent="0.45">
      <c r="C288" s="9"/>
      <c r="D288" s="10"/>
      <c r="E288" s="10"/>
    </row>
    <row r="289" spans="3:7" x14ac:dyDescent="0.45">
      <c r="C289" s="12"/>
      <c r="D289" s="12"/>
      <c r="E289" s="12"/>
    </row>
    <row r="290" spans="3:7" x14ac:dyDescent="0.45">
      <c r="C290" s="9"/>
      <c r="D290" s="10"/>
      <c r="E290" s="10"/>
    </row>
    <row r="291" spans="3:7" x14ac:dyDescent="0.45">
      <c r="C291" s="12"/>
      <c r="D291" s="12"/>
      <c r="E291" s="12"/>
    </row>
    <row r="292" spans="3:7" s="6" customFormat="1" x14ac:dyDescent="0.45">
      <c r="C292" s="9"/>
      <c r="D292" s="10"/>
      <c r="E292" s="10"/>
    </row>
    <row r="293" spans="3:7" s="6" customFormat="1" x14ac:dyDescent="0.45">
      <c r="C293" s="12"/>
      <c r="D293" s="12"/>
      <c r="E293" s="12"/>
    </row>
    <row r="294" spans="3:7" s="6" customFormat="1" x14ac:dyDescent="0.45">
      <c r="C294" s="9"/>
      <c r="D294" s="10"/>
      <c r="E294" s="10"/>
    </row>
    <row r="295" spans="3:7" s="6" customFormat="1" x14ac:dyDescent="0.45">
      <c r="C295" s="12"/>
      <c r="D295" s="12"/>
      <c r="E295" s="12"/>
    </row>
    <row r="296" spans="3:7" s="6" customFormat="1" x14ac:dyDescent="0.45">
      <c r="C296" s="9"/>
      <c r="D296" s="10"/>
      <c r="E296" s="10"/>
    </row>
    <row r="297" spans="3:7" s="6" customFormat="1" x14ac:dyDescent="0.45">
      <c r="C297" s="9"/>
      <c r="D297" s="10"/>
      <c r="E297" s="10"/>
    </row>
    <row r="298" spans="3:7" s="6" customFormat="1" x14ac:dyDescent="0.45">
      <c r="C298" s="12"/>
      <c r="D298" s="12"/>
      <c r="E298" s="12"/>
    </row>
    <row r="299" spans="3:7" s="6" customFormat="1" x14ac:dyDescent="0.45">
      <c r="C299" s="9"/>
      <c r="D299" s="10"/>
      <c r="E299" s="10"/>
    </row>
    <row r="300" spans="3:7" s="6" customFormat="1" x14ac:dyDescent="0.45">
      <c r="C300" s="12"/>
      <c r="D300" s="12"/>
      <c r="E300" s="12"/>
    </row>
    <row r="301" spans="3:7" s="6" customFormat="1" x14ac:dyDescent="0.45">
      <c r="C301" s="9"/>
      <c r="D301" s="10"/>
      <c r="E301" s="10"/>
    </row>
    <row r="303" spans="3:7" s="6" customFormat="1" x14ac:dyDescent="0.45">
      <c r="C303" s="125" t="s">
        <v>5</v>
      </c>
      <c r="D303" s="125"/>
      <c r="E303" s="125"/>
      <c r="F303" s="125"/>
      <c r="G303" s="125"/>
    </row>
    <row r="304" spans="3:7" s="6" customFormat="1" x14ac:dyDescent="0.45">
      <c r="C304" s="103" t="s">
        <v>6</v>
      </c>
      <c r="D304" s="126" t="s">
        <v>10</v>
      </c>
      <c r="E304" s="126"/>
      <c r="F304" s="126"/>
      <c r="G304" s="126"/>
    </row>
    <row r="305" spans="1:18" s="6" customFormat="1" x14ac:dyDescent="0.45">
      <c r="C305" s="16"/>
      <c r="D305" s="120"/>
      <c r="E305" s="120"/>
      <c r="F305" s="120"/>
      <c r="G305" s="120"/>
    </row>
    <row r="306" spans="1:18" s="6" customFormat="1" x14ac:dyDescent="0.45">
      <c r="C306" s="17"/>
      <c r="D306" s="134"/>
      <c r="E306" s="134"/>
      <c r="F306" s="134"/>
      <c r="G306" s="134"/>
    </row>
    <row r="307" spans="1:18" s="6" customFormat="1" x14ac:dyDescent="0.45">
      <c r="C307" s="16"/>
      <c r="D307" s="120"/>
      <c r="E307" s="120"/>
      <c r="F307" s="120"/>
      <c r="G307" s="120"/>
    </row>
    <row r="311" spans="1:18" x14ac:dyDescent="0.35">
      <c r="A311" s="127" t="s">
        <v>420</v>
      </c>
      <c r="B311" s="127"/>
      <c r="C311" s="130" t="s">
        <v>419</v>
      </c>
      <c r="D311" s="130"/>
      <c r="E311" s="130"/>
      <c r="F311" s="5" t="s">
        <v>2</v>
      </c>
      <c r="G311" s="5" t="s">
        <v>3</v>
      </c>
      <c r="H311" s="5" t="s">
        <v>11</v>
      </c>
      <c r="I311" s="2"/>
    </row>
    <row r="312" spans="1:18" ht="18" x14ac:dyDescent="0.35">
      <c r="A312" s="128"/>
      <c r="B312" s="128"/>
      <c r="C312" s="131"/>
      <c r="D312" s="131"/>
      <c r="E312" s="131"/>
      <c r="F312" s="133" t="s">
        <v>150</v>
      </c>
      <c r="G312" s="133"/>
      <c r="H312" s="122"/>
      <c r="I312" s="2"/>
    </row>
    <row r="313" spans="1:18" ht="14.4" x14ac:dyDescent="0.3">
      <c r="A313" s="129"/>
      <c r="B313" s="129"/>
      <c r="C313" s="132"/>
      <c r="D313" s="132"/>
      <c r="E313" s="132"/>
      <c r="F313" s="133"/>
      <c r="G313" s="133"/>
      <c r="H313" s="122"/>
      <c r="I313" s="3"/>
      <c r="J313" s="3"/>
      <c r="K313" s="3"/>
      <c r="L313" s="3"/>
      <c r="M313" s="3"/>
      <c r="N313" s="3"/>
      <c r="O313" s="3"/>
      <c r="P313" s="3"/>
      <c r="Q313" s="3"/>
      <c r="R313" s="3"/>
    </row>
    <row r="314" spans="1:18" x14ac:dyDescent="0.45">
      <c r="C314" s="7"/>
      <c r="D314" s="7"/>
      <c r="E314" s="7"/>
      <c r="F314" s="7"/>
      <c r="G314" s="7"/>
      <c r="H314" s="7"/>
      <c r="I314" s="3"/>
      <c r="J314" s="3"/>
      <c r="K314" s="3"/>
      <c r="L314" s="3"/>
      <c r="M314" s="3"/>
      <c r="N314" s="3"/>
      <c r="O314" s="3"/>
      <c r="P314" s="3"/>
      <c r="Q314" s="3"/>
      <c r="R314" s="3"/>
    </row>
    <row r="315" spans="1:18" x14ac:dyDescent="0.45">
      <c r="C315" s="123" t="s">
        <v>4</v>
      </c>
      <c r="D315" s="123"/>
      <c r="E315" s="123"/>
      <c r="F315" s="7"/>
      <c r="G315" s="121" t="s">
        <v>7</v>
      </c>
      <c r="H315" s="121"/>
      <c r="I315" s="3"/>
      <c r="J315" s="3"/>
      <c r="K315" s="3"/>
      <c r="L315" s="3"/>
      <c r="M315" s="3"/>
      <c r="N315" s="3"/>
      <c r="O315" s="3"/>
      <c r="P315" s="3"/>
      <c r="Q315" s="3"/>
      <c r="R315" s="3"/>
    </row>
    <row r="316" spans="1:18" x14ac:dyDescent="0.45">
      <c r="C316" s="124" t="s">
        <v>25</v>
      </c>
      <c r="D316" s="124"/>
      <c r="E316" s="124"/>
      <c r="F316" s="7"/>
      <c r="G316" s="8" t="s">
        <v>8</v>
      </c>
      <c r="H316" s="8" t="s">
        <v>9</v>
      </c>
      <c r="I316" s="3"/>
      <c r="J316" s="3"/>
      <c r="K316" s="3"/>
      <c r="L316" s="3"/>
      <c r="M316" s="3"/>
      <c r="N316" s="3"/>
      <c r="O316" s="3"/>
      <c r="P316" s="3"/>
      <c r="Q316" s="3"/>
      <c r="R316" s="3"/>
    </row>
    <row r="317" spans="1:18" x14ac:dyDescent="0.45">
      <c r="C317" s="9"/>
      <c r="D317" s="10"/>
      <c r="E317" s="10"/>
      <c r="F317" s="7"/>
      <c r="G317" s="11"/>
      <c r="H317" s="11"/>
      <c r="I317" s="3"/>
      <c r="J317" s="3"/>
      <c r="K317" s="3"/>
      <c r="L317" s="3"/>
      <c r="M317" s="3"/>
      <c r="N317" s="3"/>
    </row>
    <row r="318" spans="1:18" x14ac:dyDescent="0.45">
      <c r="C318" s="12"/>
      <c r="D318" s="12"/>
      <c r="E318" s="12"/>
      <c r="F318" s="7"/>
      <c r="G318" s="13"/>
      <c r="H318" s="14"/>
      <c r="I318" s="3"/>
      <c r="J318" s="3"/>
      <c r="K318" s="3"/>
      <c r="L318" s="3"/>
      <c r="M318" s="3"/>
      <c r="N318" s="3"/>
      <c r="O318" s="3"/>
      <c r="P318" s="3"/>
      <c r="Q318" s="3"/>
    </row>
    <row r="319" spans="1:18" x14ac:dyDescent="0.45">
      <c r="C319" s="9"/>
      <c r="D319" s="10"/>
      <c r="E319" s="10"/>
      <c r="G319" s="11"/>
      <c r="H319" s="11"/>
    </row>
    <row r="320" spans="1:18" x14ac:dyDescent="0.45">
      <c r="C320" s="12"/>
      <c r="D320" s="12"/>
      <c r="E320" s="12"/>
      <c r="G320" s="13"/>
      <c r="H320" s="13"/>
    </row>
    <row r="321" spans="3:8" x14ac:dyDescent="0.45">
      <c r="C321" s="9"/>
      <c r="D321" s="10"/>
      <c r="E321" s="10"/>
      <c r="G321" s="11"/>
      <c r="H321" s="11"/>
    </row>
    <row r="322" spans="3:8" x14ac:dyDescent="0.45">
      <c r="C322" s="12"/>
      <c r="D322" s="12"/>
      <c r="E322" s="12"/>
    </row>
    <row r="323" spans="3:8" x14ac:dyDescent="0.45">
      <c r="C323" s="9"/>
      <c r="D323" s="10"/>
      <c r="E323" s="10"/>
    </row>
    <row r="324" spans="3:8" x14ac:dyDescent="0.45">
      <c r="C324" s="12"/>
      <c r="D324" s="12"/>
      <c r="E324" s="12"/>
    </row>
    <row r="325" spans="3:8" x14ac:dyDescent="0.45">
      <c r="C325" s="9"/>
      <c r="D325" s="10"/>
      <c r="E325" s="10"/>
    </row>
    <row r="326" spans="3:8" x14ac:dyDescent="0.45">
      <c r="C326" s="12"/>
      <c r="D326" s="12"/>
      <c r="E326" s="12"/>
    </row>
    <row r="327" spans="3:8" s="6" customFormat="1" x14ac:dyDescent="0.45">
      <c r="C327" s="9"/>
      <c r="D327" s="10"/>
      <c r="E327" s="10"/>
    </row>
    <row r="328" spans="3:8" s="6" customFormat="1" x14ac:dyDescent="0.45">
      <c r="C328" s="12"/>
      <c r="D328" s="12"/>
      <c r="E328" s="12"/>
    </row>
    <row r="329" spans="3:8" s="6" customFormat="1" x14ac:dyDescent="0.45">
      <c r="C329" s="9"/>
      <c r="D329" s="10"/>
      <c r="E329" s="10"/>
    </row>
    <row r="330" spans="3:8" s="6" customFormat="1" x14ac:dyDescent="0.45">
      <c r="C330" s="12"/>
      <c r="D330" s="12"/>
      <c r="E330" s="12"/>
    </row>
    <row r="331" spans="3:8" s="6" customFormat="1" x14ac:dyDescent="0.45">
      <c r="C331" s="9"/>
      <c r="D331" s="10"/>
      <c r="E331" s="10"/>
    </row>
    <row r="332" spans="3:8" s="6" customFormat="1" x14ac:dyDescent="0.45">
      <c r="C332" s="9"/>
      <c r="D332" s="10"/>
      <c r="E332" s="10"/>
    </row>
    <row r="333" spans="3:8" s="6" customFormat="1" x14ac:dyDescent="0.45">
      <c r="C333" s="12"/>
      <c r="D333" s="12"/>
      <c r="E333" s="12"/>
    </row>
    <row r="334" spans="3:8" s="6" customFormat="1" x14ac:dyDescent="0.45">
      <c r="C334" s="9"/>
      <c r="D334" s="10"/>
      <c r="E334" s="10"/>
    </row>
    <row r="335" spans="3:8" s="6" customFormat="1" x14ac:dyDescent="0.45">
      <c r="C335" s="12"/>
      <c r="D335" s="12"/>
      <c r="E335" s="12"/>
    </row>
    <row r="336" spans="3:8" s="6" customFormat="1" x14ac:dyDescent="0.45">
      <c r="C336" s="9"/>
      <c r="D336" s="10"/>
      <c r="E336" s="10"/>
    </row>
    <row r="338" spans="3:7" s="6" customFormat="1" x14ac:dyDescent="0.45">
      <c r="C338" s="125" t="s">
        <v>5</v>
      </c>
      <c r="D338" s="125"/>
      <c r="E338" s="125"/>
      <c r="F338" s="125"/>
      <c r="G338" s="125"/>
    </row>
    <row r="339" spans="3:7" s="6" customFormat="1" x14ac:dyDescent="0.45">
      <c r="C339" s="103" t="s">
        <v>6</v>
      </c>
      <c r="D339" s="126" t="s">
        <v>10</v>
      </c>
      <c r="E339" s="126"/>
      <c r="F339" s="126"/>
      <c r="G339" s="126"/>
    </row>
    <row r="340" spans="3:7" s="6" customFormat="1" x14ac:dyDescent="0.45">
      <c r="C340" s="16"/>
      <c r="D340" s="120"/>
      <c r="E340" s="120"/>
      <c r="F340" s="120"/>
      <c r="G340" s="120"/>
    </row>
    <row r="341" spans="3:7" s="6" customFormat="1" x14ac:dyDescent="0.45">
      <c r="C341" s="17"/>
      <c r="D341" s="134"/>
      <c r="E341" s="134"/>
      <c r="F341" s="134"/>
      <c r="G341" s="134"/>
    </row>
    <row r="342" spans="3:7" s="6" customFormat="1" x14ac:dyDescent="0.45">
      <c r="C342" s="16"/>
      <c r="D342" s="120"/>
      <c r="E342" s="120"/>
      <c r="F342" s="120"/>
      <c r="G342" s="120"/>
    </row>
  </sheetData>
  <mergeCells count="130">
    <mergeCell ref="A1:B3"/>
    <mergeCell ref="C1:E3"/>
    <mergeCell ref="F2:F3"/>
    <mergeCell ref="G2:G3"/>
    <mergeCell ref="H2:H3"/>
    <mergeCell ref="C5:E5"/>
    <mergeCell ref="G5:H5"/>
    <mergeCell ref="A35:B37"/>
    <mergeCell ref="C35:E37"/>
    <mergeCell ref="F36:F37"/>
    <mergeCell ref="G36:G37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A67:B69"/>
    <mergeCell ref="C67:E69"/>
    <mergeCell ref="F68:F69"/>
    <mergeCell ref="G68:G69"/>
    <mergeCell ref="H68:H69"/>
    <mergeCell ref="C71:E71"/>
    <mergeCell ref="G71:H71"/>
    <mergeCell ref="C40:E40"/>
    <mergeCell ref="C62:G62"/>
    <mergeCell ref="D63:G63"/>
    <mergeCell ref="D64:G64"/>
    <mergeCell ref="D65:G65"/>
    <mergeCell ref="D66:G66"/>
    <mergeCell ref="A102:B104"/>
    <mergeCell ref="C102:E104"/>
    <mergeCell ref="F103:F104"/>
    <mergeCell ref="G103:G104"/>
    <mergeCell ref="H103:H104"/>
    <mergeCell ref="C106:E106"/>
    <mergeCell ref="G106:H106"/>
    <mergeCell ref="C72:E72"/>
    <mergeCell ref="C94:G94"/>
    <mergeCell ref="D95:G95"/>
    <mergeCell ref="D96:G96"/>
    <mergeCell ref="D97:G97"/>
    <mergeCell ref="D98:G98"/>
    <mergeCell ref="A134:B136"/>
    <mergeCell ref="C134:E136"/>
    <mergeCell ref="F135:F136"/>
    <mergeCell ref="G135:G136"/>
    <mergeCell ref="H135:H136"/>
    <mergeCell ref="C138:E138"/>
    <mergeCell ref="G138:H138"/>
    <mergeCell ref="C107:E107"/>
    <mergeCell ref="C129:G129"/>
    <mergeCell ref="D130:G130"/>
    <mergeCell ref="D131:G131"/>
    <mergeCell ref="D132:G132"/>
    <mergeCell ref="D133:G133"/>
    <mergeCell ref="A169:B171"/>
    <mergeCell ref="C169:E171"/>
    <mergeCell ref="F170:F171"/>
    <mergeCell ref="G170:G171"/>
    <mergeCell ref="H170:H171"/>
    <mergeCell ref="C173:E173"/>
    <mergeCell ref="G173:H173"/>
    <mergeCell ref="C139:E139"/>
    <mergeCell ref="C161:G161"/>
    <mergeCell ref="D162:G162"/>
    <mergeCell ref="D163:G163"/>
    <mergeCell ref="D164:G164"/>
    <mergeCell ref="D165:G165"/>
    <mergeCell ref="A209:B211"/>
    <mergeCell ref="C209:E211"/>
    <mergeCell ref="F210:F211"/>
    <mergeCell ref="G210:G211"/>
    <mergeCell ref="H210:H211"/>
    <mergeCell ref="C213:E213"/>
    <mergeCell ref="G213:H213"/>
    <mergeCell ref="C174:E174"/>
    <mergeCell ref="C196:G196"/>
    <mergeCell ref="D197:G197"/>
    <mergeCell ref="D198:G198"/>
    <mergeCell ref="D199:G199"/>
    <mergeCell ref="D200:G200"/>
    <mergeCell ref="A244:B246"/>
    <mergeCell ref="C244:E246"/>
    <mergeCell ref="F245:F246"/>
    <mergeCell ref="G245:G246"/>
    <mergeCell ref="H245:H246"/>
    <mergeCell ref="C214:E214"/>
    <mergeCell ref="C236:G236"/>
    <mergeCell ref="D237:G237"/>
    <mergeCell ref="D238:G238"/>
    <mergeCell ref="D239:G239"/>
    <mergeCell ref="D240:G240"/>
    <mergeCell ref="A276:B278"/>
    <mergeCell ref="C276:E278"/>
    <mergeCell ref="F277:F278"/>
    <mergeCell ref="G277:G278"/>
    <mergeCell ref="C249:E249"/>
    <mergeCell ref="C271:G271"/>
    <mergeCell ref="D272:G272"/>
    <mergeCell ref="D273:G273"/>
    <mergeCell ref="D274:G274"/>
    <mergeCell ref="D275:G275"/>
    <mergeCell ref="C248:E248"/>
    <mergeCell ref="G248:H248"/>
    <mergeCell ref="H277:H278"/>
    <mergeCell ref="C281:E281"/>
    <mergeCell ref="C303:G303"/>
    <mergeCell ref="D304:G304"/>
    <mergeCell ref="D305:G305"/>
    <mergeCell ref="D306:G306"/>
    <mergeCell ref="D307:G307"/>
    <mergeCell ref="C316:E316"/>
    <mergeCell ref="C280:E280"/>
    <mergeCell ref="G280:H280"/>
    <mergeCell ref="C338:G338"/>
    <mergeCell ref="D339:G339"/>
    <mergeCell ref="D340:G340"/>
    <mergeCell ref="D341:G341"/>
    <mergeCell ref="D342:G342"/>
    <mergeCell ref="A311:B313"/>
    <mergeCell ref="C311:E313"/>
    <mergeCell ref="F312:F313"/>
    <mergeCell ref="G312:G313"/>
    <mergeCell ref="C315:E315"/>
    <mergeCell ref="G315:H315"/>
    <mergeCell ref="H312:H313"/>
  </mergeCells>
  <dataValidations count="2">
    <dataValidation operator="equal" allowBlank="1" showInputMessage="1" showErrorMessage="1" sqref="D30:D33 D64:D66 D96:D98 D131:D133 D163:D165 D198:D208 D238:D240 D273:D275 D305:D307 D340:D342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8" max="16383" man="1"/>
    <brk id="275" max="16383" man="1"/>
    <brk id="342" max="16383" man="1"/>
    <brk id="409" max="16383" man="1"/>
    <brk id="476" max="16383" man="1"/>
    <brk id="543" max="16383" man="1"/>
    <brk id="610" max="16383" man="1"/>
    <brk id="677" max="16383" man="1"/>
    <brk id="744" max="16383" man="1"/>
    <brk id="811" max="16383" man="1"/>
    <brk id="878" max="16383" man="1"/>
    <brk id="945" max="16383" man="1"/>
    <brk id="1012" max="16383" man="1"/>
    <brk id="1079" max="16383" man="1"/>
    <brk id="1146" max="16383" man="1"/>
    <brk id="1213" max="16383" man="1"/>
    <brk id="1280" max="16383" man="1"/>
    <brk id="1347" max="16383" man="1"/>
  </rowBreaks>
  <colBreaks count="1" manualBreakCount="1">
    <brk id="8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R334"/>
  <sheetViews>
    <sheetView showGridLines="0" zoomScale="55" zoomScaleNormal="55" workbookViewId="0">
      <selection activeCell="F16" sqref="F16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422</v>
      </c>
      <c r="B1" s="127"/>
      <c r="C1" s="130" t="s">
        <v>434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401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7" s="6" customFormat="1" x14ac:dyDescent="0.45">
      <c r="C17" s="9"/>
      <c r="D17" s="10"/>
      <c r="E17" s="10"/>
    </row>
    <row r="18" spans="3:7" s="6" customFormat="1" x14ac:dyDescent="0.45">
      <c r="C18" s="12"/>
      <c r="D18" s="12"/>
      <c r="E18" s="12"/>
    </row>
    <row r="19" spans="3:7" s="6" customFormat="1" x14ac:dyDescent="0.45">
      <c r="C19" s="9"/>
      <c r="D19" s="10"/>
      <c r="E19" s="10"/>
    </row>
    <row r="20" spans="3:7" s="6" customFormat="1" x14ac:dyDescent="0.45">
      <c r="C20" s="12"/>
      <c r="D20" s="12"/>
      <c r="E20" s="12"/>
    </row>
    <row r="21" spans="3:7" s="6" customFormat="1" x14ac:dyDescent="0.45">
      <c r="C21" s="9"/>
      <c r="D21" s="10"/>
      <c r="E21" s="10"/>
    </row>
    <row r="22" spans="3:7" s="6" customFormat="1" x14ac:dyDescent="0.45">
      <c r="C22" s="9"/>
      <c r="D22" s="10"/>
      <c r="E22" s="10"/>
    </row>
    <row r="23" spans="3:7" s="6" customFormat="1" x14ac:dyDescent="0.45">
      <c r="C23" s="12"/>
      <c r="D23" s="12"/>
      <c r="E23" s="12"/>
    </row>
    <row r="24" spans="3:7" s="6" customFormat="1" x14ac:dyDescent="0.45">
      <c r="C24" s="9"/>
      <c r="D24" s="10"/>
      <c r="E24" s="10"/>
    </row>
    <row r="25" spans="3:7" s="6" customFormat="1" x14ac:dyDescent="0.45">
      <c r="C25" s="12"/>
      <c r="D25" s="12"/>
      <c r="E25" s="12"/>
    </row>
    <row r="26" spans="3:7" s="6" customFormat="1" x14ac:dyDescent="0.45">
      <c r="C26" s="9"/>
      <c r="D26" s="10"/>
      <c r="E26" s="10"/>
    </row>
    <row r="28" spans="3:7" s="6" customFormat="1" x14ac:dyDescent="0.45">
      <c r="C28" s="125" t="s">
        <v>5</v>
      </c>
      <c r="D28" s="125"/>
      <c r="E28" s="125"/>
      <c r="F28" s="125"/>
      <c r="G28" s="125"/>
    </row>
    <row r="29" spans="3:7" s="6" customFormat="1" x14ac:dyDescent="0.45">
      <c r="C29" s="103" t="s">
        <v>6</v>
      </c>
      <c r="D29" s="126" t="s">
        <v>10</v>
      </c>
      <c r="E29" s="126"/>
      <c r="F29" s="126"/>
      <c r="G29" s="126"/>
    </row>
    <row r="30" spans="3:7" s="6" customFormat="1" x14ac:dyDescent="0.45">
      <c r="C30" s="16"/>
      <c r="D30" s="120"/>
      <c r="E30" s="120"/>
      <c r="F30" s="120"/>
      <c r="G30" s="120"/>
    </row>
    <row r="31" spans="3:7" s="6" customFormat="1" x14ac:dyDescent="0.45">
      <c r="C31" s="17"/>
      <c r="D31" s="134"/>
      <c r="E31" s="134"/>
      <c r="F31" s="134"/>
      <c r="G31" s="134"/>
    </row>
    <row r="32" spans="3:7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424</v>
      </c>
      <c r="B35" s="127"/>
      <c r="C35" s="130" t="s">
        <v>435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138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103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1:18" s="6" customFormat="1" x14ac:dyDescent="0.45">
      <c r="C65" s="17"/>
      <c r="D65" s="134"/>
      <c r="E65" s="134"/>
      <c r="F65" s="134"/>
      <c r="G65" s="134"/>
    </row>
    <row r="66" spans="1:18" s="6" customFormat="1" x14ac:dyDescent="0.45">
      <c r="C66" s="16"/>
      <c r="D66" s="120"/>
      <c r="E66" s="120"/>
      <c r="F66" s="120"/>
      <c r="G66" s="120"/>
    </row>
    <row r="67" spans="1:18" x14ac:dyDescent="0.35">
      <c r="A67" s="127" t="s">
        <v>437</v>
      </c>
      <c r="B67" s="127"/>
      <c r="C67" s="130" t="s">
        <v>436</v>
      </c>
      <c r="D67" s="130"/>
      <c r="E67" s="130"/>
      <c r="F67" s="5" t="s">
        <v>2</v>
      </c>
      <c r="G67" s="5" t="s">
        <v>3</v>
      </c>
      <c r="H67" s="5" t="s">
        <v>11</v>
      </c>
      <c r="I67" s="2"/>
    </row>
    <row r="68" spans="1:18" ht="18" x14ac:dyDescent="0.35">
      <c r="A68" s="128"/>
      <c r="B68" s="128"/>
      <c r="C68" s="131"/>
      <c r="D68" s="131"/>
      <c r="E68" s="131"/>
      <c r="F68" s="133" t="s">
        <v>141</v>
      </c>
      <c r="G68" s="133"/>
      <c r="H68" s="122"/>
      <c r="I68" s="2"/>
    </row>
    <row r="69" spans="1:18" ht="14.4" x14ac:dyDescent="0.3">
      <c r="A69" s="129"/>
      <c r="B69" s="129"/>
      <c r="C69" s="132"/>
      <c r="D69" s="132"/>
      <c r="E69" s="132"/>
      <c r="F69" s="133"/>
      <c r="G69" s="133"/>
      <c r="H69" s="122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x14ac:dyDescent="0.45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x14ac:dyDescent="0.45">
      <c r="C71" s="123" t="s">
        <v>4</v>
      </c>
      <c r="D71" s="123"/>
      <c r="E71" s="123"/>
      <c r="F71" s="7"/>
      <c r="G71" s="121" t="s">
        <v>7</v>
      </c>
      <c r="H71" s="121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x14ac:dyDescent="0.45">
      <c r="C72" s="124" t="s">
        <v>25</v>
      </c>
      <c r="D72" s="124"/>
      <c r="E72" s="124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 x14ac:dyDescent="0.45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18" x14ac:dyDescent="0.45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18" x14ac:dyDescent="0.45">
      <c r="C75" s="9"/>
      <c r="D75" s="10"/>
      <c r="E75" s="10"/>
      <c r="G75" s="11"/>
      <c r="H75" s="11"/>
    </row>
    <row r="76" spans="1:18" x14ac:dyDescent="0.45">
      <c r="C76" s="12"/>
      <c r="D76" s="12"/>
      <c r="E76" s="12"/>
      <c r="G76" s="13"/>
      <c r="H76" s="13"/>
    </row>
    <row r="77" spans="1:18" x14ac:dyDescent="0.45">
      <c r="C77" s="9"/>
      <c r="D77" s="10"/>
      <c r="E77" s="10"/>
      <c r="G77" s="11"/>
      <c r="H77" s="11"/>
    </row>
    <row r="78" spans="1:18" x14ac:dyDescent="0.45">
      <c r="C78" s="12"/>
      <c r="D78" s="12"/>
      <c r="E78" s="12"/>
    </row>
    <row r="79" spans="1:18" x14ac:dyDescent="0.45">
      <c r="C79" s="9"/>
      <c r="D79" s="10"/>
      <c r="E79" s="10"/>
    </row>
    <row r="80" spans="1:18" x14ac:dyDescent="0.45">
      <c r="C80" s="12"/>
      <c r="D80" s="12"/>
      <c r="E80" s="12"/>
    </row>
    <row r="81" spans="3:7" x14ac:dyDescent="0.45">
      <c r="C81" s="9"/>
      <c r="D81" s="10"/>
      <c r="E81" s="10"/>
    </row>
    <row r="82" spans="3:7" x14ac:dyDescent="0.45">
      <c r="C82" s="12"/>
      <c r="D82" s="12"/>
      <c r="E82" s="12"/>
    </row>
    <row r="83" spans="3:7" s="6" customFormat="1" x14ac:dyDescent="0.45">
      <c r="C83" s="9"/>
      <c r="D83" s="10"/>
      <c r="E83" s="10"/>
    </row>
    <row r="84" spans="3:7" s="6" customFormat="1" x14ac:dyDescent="0.45">
      <c r="C84" s="12"/>
      <c r="D84" s="12"/>
      <c r="E84" s="12"/>
    </row>
    <row r="85" spans="3:7" s="6" customFormat="1" x14ac:dyDescent="0.45">
      <c r="C85" s="9"/>
      <c r="D85" s="10"/>
      <c r="E85" s="10"/>
    </row>
    <row r="86" spans="3:7" s="6" customFormat="1" x14ac:dyDescent="0.45">
      <c r="C86" s="12"/>
      <c r="D86" s="12"/>
      <c r="E86" s="12"/>
    </row>
    <row r="87" spans="3:7" s="6" customFormat="1" x14ac:dyDescent="0.45">
      <c r="C87" s="9"/>
      <c r="D87" s="10"/>
      <c r="E87" s="10"/>
    </row>
    <row r="88" spans="3:7" s="6" customFormat="1" x14ac:dyDescent="0.45">
      <c r="C88" s="9"/>
      <c r="D88" s="10"/>
      <c r="E88" s="10"/>
    </row>
    <row r="89" spans="3:7" s="6" customFormat="1" x14ac:dyDescent="0.45">
      <c r="C89" s="12"/>
      <c r="D89" s="12"/>
      <c r="E89" s="12"/>
    </row>
    <row r="90" spans="3:7" s="6" customFormat="1" x14ac:dyDescent="0.45">
      <c r="C90" s="9"/>
      <c r="D90" s="10"/>
      <c r="E90" s="10"/>
    </row>
    <row r="91" spans="3:7" s="6" customFormat="1" x14ac:dyDescent="0.45">
      <c r="C91" s="12"/>
      <c r="D91" s="12"/>
      <c r="E91" s="12"/>
    </row>
    <row r="92" spans="3:7" s="6" customFormat="1" x14ac:dyDescent="0.45">
      <c r="C92" s="9"/>
      <c r="D92" s="10"/>
      <c r="E92" s="10"/>
    </row>
    <row r="94" spans="3:7" s="6" customFormat="1" x14ac:dyDescent="0.45">
      <c r="C94" s="125" t="s">
        <v>5</v>
      </c>
      <c r="D94" s="125"/>
      <c r="E94" s="125"/>
      <c r="F94" s="125"/>
      <c r="G94" s="125"/>
    </row>
    <row r="95" spans="3:7" s="6" customFormat="1" x14ac:dyDescent="0.45">
      <c r="C95" s="103" t="s">
        <v>6</v>
      </c>
      <c r="D95" s="126" t="s">
        <v>10</v>
      </c>
      <c r="E95" s="126"/>
      <c r="F95" s="126"/>
      <c r="G95" s="126"/>
    </row>
    <row r="96" spans="3:7" s="6" customFormat="1" x14ac:dyDescent="0.45">
      <c r="C96" s="16"/>
      <c r="D96" s="120"/>
      <c r="E96" s="120"/>
      <c r="F96" s="120"/>
      <c r="G96" s="120"/>
    </row>
    <row r="97" spans="1:18" s="6" customFormat="1" x14ac:dyDescent="0.45">
      <c r="C97" s="17"/>
      <c r="D97" s="134"/>
      <c r="E97" s="134"/>
      <c r="F97" s="134"/>
      <c r="G97" s="134"/>
    </row>
    <row r="98" spans="1:18" s="6" customFormat="1" x14ac:dyDescent="0.45">
      <c r="C98" s="16"/>
      <c r="D98" s="120"/>
      <c r="E98" s="120"/>
      <c r="F98" s="120"/>
      <c r="G98" s="120"/>
    </row>
    <row r="102" spans="1:18" x14ac:dyDescent="0.35">
      <c r="A102" s="127" t="s">
        <v>439</v>
      </c>
      <c r="B102" s="127"/>
      <c r="C102" s="130" t="s">
        <v>438</v>
      </c>
      <c r="D102" s="130"/>
      <c r="E102" s="130"/>
      <c r="F102" s="5" t="s">
        <v>2</v>
      </c>
      <c r="G102" s="5" t="s">
        <v>3</v>
      </c>
      <c r="H102" s="5" t="s">
        <v>11</v>
      </c>
      <c r="I102" s="2"/>
    </row>
    <row r="103" spans="1:18" ht="18" x14ac:dyDescent="0.35">
      <c r="A103" s="128"/>
      <c r="B103" s="128"/>
      <c r="C103" s="131"/>
      <c r="D103" s="131"/>
      <c r="E103" s="131"/>
      <c r="F103" s="133" t="s">
        <v>408</v>
      </c>
      <c r="G103" s="133"/>
      <c r="H103" s="122"/>
      <c r="I103" s="2"/>
    </row>
    <row r="104" spans="1:18" ht="14.4" x14ac:dyDescent="0.3">
      <c r="A104" s="129"/>
      <c r="B104" s="129"/>
      <c r="C104" s="132"/>
      <c r="D104" s="132"/>
      <c r="E104" s="132"/>
      <c r="F104" s="133"/>
      <c r="G104" s="133"/>
      <c r="H104" s="122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 x14ac:dyDescent="0.45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 x14ac:dyDescent="0.45">
      <c r="C106" s="123" t="s">
        <v>4</v>
      </c>
      <c r="D106" s="123"/>
      <c r="E106" s="123"/>
      <c r="F106" s="7"/>
      <c r="G106" s="121" t="s">
        <v>7</v>
      </c>
      <c r="H106" s="121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 x14ac:dyDescent="0.45">
      <c r="C107" s="124" t="s">
        <v>25</v>
      </c>
      <c r="D107" s="124"/>
      <c r="E107" s="124"/>
      <c r="F107" s="7"/>
      <c r="G107" s="8" t="s">
        <v>8</v>
      </c>
      <c r="H107" s="8" t="s">
        <v>9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 x14ac:dyDescent="0.45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18" x14ac:dyDescent="0.45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18" x14ac:dyDescent="0.45">
      <c r="C110" s="9"/>
      <c r="D110" s="10"/>
      <c r="E110" s="10"/>
      <c r="G110" s="11"/>
      <c r="H110" s="11"/>
    </row>
    <row r="111" spans="1:18" x14ac:dyDescent="0.45">
      <c r="C111" s="12"/>
      <c r="D111" s="12"/>
      <c r="E111" s="12"/>
      <c r="G111" s="13"/>
      <c r="H111" s="13"/>
    </row>
    <row r="112" spans="1:18" x14ac:dyDescent="0.45">
      <c r="C112" s="9"/>
      <c r="D112" s="10"/>
      <c r="E112" s="10"/>
      <c r="G112" s="11"/>
      <c r="H112" s="11"/>
    </row>
    <row r="113" spans="3:5" x14ac:dyDescent="0.45">
      <c r="C113" s="12"/>
      <c r="D113" s="12"/>
      <c r="E113" s="12"/>
    </row>
    <row r="114" spans="3:5" x14ac:dyDescent="0.45">
      <c r="C114" s="9"/>
      <c r="D114" s="10"/>
      <c r="E114" s="10"/>
    </row>
    <row r="115" spans="3:5" x14ac:dyDescent="0.45">
      <c r="C115" s="12"/>
      <c r="D115" s="12"/>
      <c r="E115" s="12"/>
    </row>
    <row r="116" spans="3:5" x14ac:dyDescent="0.45">
      <c r="C116" s="9"/>
      <c r="D116" s="10"/>
      <c r="E116" s="10"/>
    </row>
    <row r="117" spans="3:5" x14ac:dyDescent="0.45">
      <c r="C117" s="12"/>
      <c r="D117" s="12"/>
      <c r="E117" s="12"/>
    </row>
    <row r="118" spans="3:5" s="6" customFormat="1" x14ac:dyDescent="0.45">
      <c r="C118" s="9"/>
      <c r="D118" s="10"/>
      <c r="E118" s="10"/>
    </row>
    <row r="119" spans="3:5" s="6" customFormat="1" x14ac:dyDescent="0.45">
      <c r="C119" s="12"/>
      <c r="D119" s="12"/>
      <c r="E119" s="12"/>
    </row>
    <row r="120" spans="3:5" s="6" customFormat="1" x14ac:dyDescent="0.45">
      <c r="C120" s="9"/>
      <c r="D120" s="10"/>
      <c r="E120" s="10"/>
    </row>
    <row r="121" spans="3:5" s="6" customFormat="1" x14ac:dyDescent="0.45">
      <c r="C121" s="12"/>
      <c r="D121" s="12"/>
      <c r="E121" s="12"/>
    </row>
    <row r="122" spans="3:5" s="6" customFormat="1" x14ac:dyDescent="0.45">
      <c r="C122" s="9"/>
      <c r="D122" s="10"/>
      <c r="E122" s="10"/>
    </row>
    <row r="123" spans="3:5" s="6" customFormat="1" x14ac:dyDescent="0.45">
      <c r="C123" s="9"/>
      <c r="D123" s="10"/>
      <c r="E123" s="10"/>
    </row>
    <row r="124" spans="3:5" s="6" customFormat="1" x14ac:dyDescent="0.45">
      <c r="C124" s="12"/>
      <c r="D124" s="12"/>
      <c r="E124" s="12"/>
    </row>
    <row r="125" spans="3:5" s="6" customFormat="1" x14ac:dyDescent="0.45">
      <c r="C125" s="9"/>
      <c r="D125" s="10"/>
      <c r="E125" s="10"/>
    </row>
    <row r="126" spans="3:5" s="6" customFormat="1" x14ac:dyDescent="0.45">
      <c r="C126" s="12"/>
      <c r="D126" s="12"/>
      <c r="E126" s="12"/>
    </row>
    <row r="127" spans="3:5" s="6" customFormat="1" x14ac:dyDescent="0.45">
      <c r="C127" s="9"/>
      <c r="D127" s="10"/>
      <c r="E127" s="10"/>
    </row>
    <row r="129" spans="1:18" s="6" customFormat="1" x14ac:dyDescent="0.45">
      <c r="C129" s="125" t="s">
        <v>5</v>
      </c>
      <c r="D129" s="125"/>
      <c r="E129" s="125"/>
      <c r="F129" s="125"/>
      <c r="G129" s="125"/>
    </row>
    <row r="130" spans="1:18" s="6" customFormat="1" x14ac:dyDescent="0.45">
      <c r="C130" s="103" t="s">
        <v>6</v>
      </c>
      <c r="D130" s="126" t="s">
        <v>10</v>
      </c>
      <c r="E130" s="126"/>
      <c r="F130" s="126"/>
      <c r="G130" s="126"/>
    </row>
    <row r="131" spans="1:18" s="6" customFormat="1" x14ac:dyDescent="0.45">
      <c r="C131" s="16"/>
      <c r="D131" s="120"/>
      <c r="E131" s="120"/>
      <c r="F131" s="120"/>
      <c r="G131" s="120"/>
    </row>
    <row r="132" spans="1:18" s="6" customFormat="1" x14ac:dyDescent="0.45">
      <c r="C132" s="17"/>
      <c r="D132" s="134"/>
      <c r="E132" s="134"/>
      <c r="F132" s="134"/>
      <c r="G132" s="134"/>
    </row>
    <row r="133" spans="1:18" s="6" customFormat="1" x14ac:dyDescent="0.45">
      <c r="C133" s="16"/>
      <c r="D133" s="120"/>
      <c r="E133" s="120"/>
      <c r="F133" s="120"/>
      <c r="G133" s="120"/>
    </row>
    <row r="134" spans="1:18" x14ac:dyDescent="0.35">
      <c r="A134" s="127" t="s">
        <v>441</v>
      </c>
      <c r="B134" s="127"/>
      <c r="C134" s="130" t="s">
        <v>440</v>
      </c>
      <c r="D134" s="130"/>
      <c r="E134" s="130"/>
      <c r="F134" s="5" t="s">
        <v>2</v>
      </c>
      <c r="G134" s="5" t="s">
        <v>3</v>
      </c>
      <c r="H134" s="5" t="s">
        <v>11</v>
      </c>
      <c r="I134" s="2"/>
    </row>
    <row r="135" spans="1:18" ht="18" x14ac:dyDescent="0.35">
      <c r="A135" s="128"/>
      <c r="B135" s="128"/>
      <c r="C135" s="131"/>
      <c r="D135" s="131"/>
      <c r="E135" s="131"/>
      <c r="F135" s="133" t="s">
        <v>411</v>
      </c>
      <c r="G135" s="133"/>
      <c r="H135" s="122"/>
      <c r="I135" s="2"/>
    </row>
    <row r="136" spans="1:18" ht="14.4" x14ac:dyDescent="0.3">
      <c r="A136" s="129"/>
      <c r="B136" s="129"/>
      <c r="C136" s="132"/>
      <c r="D136" s="132"/>
      <c r="E136" s="132"/>
      <c r="F136" s="133"/>
      <c r="G136" s="133"/>
      <c r="H136" s="122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x14ac:dyDescent="0.45"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x14ac:dyDescent="0.45">
      <c r="C138" s="123" t="s">
        <v>4</v>
      </c>
      <c r="D138" s="123"/>
      <c r="E138" s="123"/>
      <c r="F138" s="7"/>
      <c r="G138" s="121" t="s">
        <v>7</v>
      </c>
      <c r="H138" s="121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x14ac:dyDescent="0.45">
      <c r="C139" s="124" t="s">
        <v>25</v>
      </c>
      <c r="D139" s="124"/>
      <c r="E139" s="124"/>
      <c r="F139" s="7"/>
      <c r="G139" s="8" t="s">
        <v>8</v>
      </c>
      <c r="H139" s="8" t="s">
        <v>9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x14ac:dyDescent="0.45">
      <c r="C140" s="9"/>
      <c r="D140" s="10"/>
      <c r="E140" s="10"/>
      <c r="F140" s="7"/>
      <c r="G140" s="11"/>
      <c r="H140" s="11"/>
      <c r="I140" s="3"/>
      <c r="J140" s="3"/>
      <c r="K140" s="3"/>
      <c r="L140" s="3"/>
      <c r="M140" s="3"/>
      <c r="N140" s="3"/>
    </row>
    <row r="141" spans="1:18" x14ac:dyDescent="0.45">
      <c r="C141" s="12"/>
      <c r="D141" s="12"/>
      <c r="E141" s="12"/>
      <c r="F141" s="7"/>
      <c r="G141" s="13"/>
      <c r="H141" s="14"/>
      <c r="I141" s="3"/>
      <c r="J141" s="3"/>
      <c r="K141" s="3"/>
      <c r="L141" s="3"/>
      <c r="M141" s="3"/>
      <c r="N141" s="3"/>
      <c r="O141" s="3"/>
      <c r="P141" s="3"/>
      <c r="Q141" s="3"/>
    </row>
    <row r="142" spans="1:18" x14ac:dyDescent="0.45">
      <c r="C142" s="9"/>
      <c r="D142" s="10"/>
      <c r="E142" s="10"/>
      <c r="G142" s="11"/>
      <c r="H142" s="11"/>
    </row>
    <row r="143" spans="1:18" x14ac:dyDescent="0.45">
      <c r="C143" s="12"/>
      <c r="D143" s="12"/>
      <c r="E143" s="12"/>
      <c r="G143" s="13"/>
      <c r="H143" s="13"/>
    </row>
    <row r="144" spans="1:18" x14ac:dyDescent="0.45">
      <c r="C144" s="9"/>
      <c r="D144" s="10"/>
      <c r="E144" s="10"/>
      <c r="G144" s="11"/>
      <c r="H144" s="11"/>
    </row>
    <row r="145" spans="3:5" x14ac:dyDescent="0.45">
      <c r="C145" s="12"/>
      <c r="D145" s="12"/>
      <c r="E145" s="12"/>
    </row>
    <row r="146" spans="3:5" x14ac:dyDescent="0.45">
      <c r="C146" s="9"/>
      <c r="D146" s="10"/>
      <c r="E146" s="10"/>
    </row>
    <row r="147" spans="3:5" x14ac:dyDescent="0.45">
      <c r="C147" s="12"/>
      <c r="D147" s="12"/>
      <c r="E147" s="12"/>
    </row>
    <row r="148" spans="3:5" x14ac:dyDescent="0.45">
      <c r="C148" s="9"/>
      <c r="D148" s="10"/>
      <c r="E148" s="10"/>
    </row>
    <row r="149" spans="3:5" x14ac:dyDescent="0.45">
      <c r="C149" s="12"/>
      <c r="D149" s="12"/>
      <c r="E149" s="12"/>
    </row>
    <row r="150" spans="3:5" s="6" customFormat="1" x14ac:dyDescent="0.45">
      <c r="C150" s="9"/>
      <c r="D150" s="10"/>
      <c r="E150" s="10"/>
    </row>
    <row r="151" spans="3:5" s="6" customFormat="1" x14ac:dyDescent="0.45">
      <c r="C151" s="12"/>
      <c r="D151" s="12"/>
      <c r="E151" s="12"/>
    </row>
    <row r="152" spans="3:5" s="6" customFormat="1" x14ac:dyDescent="0.45">
      <c r="C152" s="9"/>
      <c r="D152" s="10"/>
      <c r="E152" s="10"/>
    </row>
    <row r="153" spans="3:5" s="6" customFormat="1" x14ac:dyDescent="0.45">
      <c r="C153" s="12"/>
      <c r="D153" s="12"/>
      <c r="E153" s="12"/>
    </row>
    <row r="154" spans="3:5" s="6" customFormat="1" x14ac:dyDescent="0.45">
      <c r="C154" s="9"/>
      <c r="D154" s="10"/>
      <c r="E154" s="10"/>
    </row>
    <row r="155" spans="3:5" s="6" customFormat="1" x14ac:dyDescent="0.45">
      <c r="C155" s="9"/>
      <c r="D155" s="10"/>
      <c r="E155" s="10"/>
    </row>
    <row r="156" spans="3:5" s="6" customFormat="1" x14ac:dyDescent="0.45">
      <c r="C156" s="12"/>
      <c r="D156" s="12"/>
      <c r="E156" s="12"/>
    </row>
    <row r="157" spans="3:5" s="6" customFormat="1" x14ac:dyDescent="0.45">
      <c r="C157" s="9"/>
      <c r="D157" s="10"/>
      <c r="E157" s="10"/>
    </row>
    <row r="158" spans="3:5" s="6" customFormat="1" x14ac:dyDescent="0.45">
      <c r="C158" s="12"/>
      <c r="D158" s="12"/>
      <c r="E158" s="12"/>
    </row>
    <row r="159" spans="3:5" s="6" customFormat="1" x14ac:dyDescent="0.45">
      <c r="C159" s="9"/>
      <c r="D159" s="10"/>
      <c r="E159" s="10"/>
    </row>
    <row r="161" spans="1:18" s="6" customFormat="1" x14ac:dyDescent="0.45">
      <c r="C161" s="125" t="s">
        <v>5</v>
      </c>
      <c r="D161" s="125"/>
      <c r="E161" s="125"/>
      <c r="F161" s="125"/>
      <c r="G161" s="125"/>
    </row>
    <row r="162" spans="1:18" s="6" customFormat="1" x14ac:dyDescent="0.45">
      <c r="C162" s="103" t="s">
        <v>6</v>
      </c>
      <c r="D162" s="126" t="s">
        <v>10</v>
      </c>
      <c r="E162" s="126"/>
      <c r="F162" s="126"/>
      <c r="G162" s="126"/>
    </row>
    <row r="163" spans="1:18" s="6" customFormat="1" x14ac:dyDescent="0.45">
      <c r="C163" s="16"/>
      <c r="D163" s="120"/>
      <c r="E163" s="120"/>
      <c r="F163" s="120"/>
      <c r="G163" s="120"/>
    </row>
    <row r="164" spans="1:18" s="6" customFormat="1" x14ac:dyDescent="0.45">
      <c r="C164" s="17"/>
      <c r="D164" s="134"/>
      <c r="E164" s="134"/>
      <c r="F164" s="134"/>
      <c r="G164" s="134"/>
    </row>
    <row r="165" spans="1:18" s="6" customFormat="1" x14ac:dyDescent="0.45">
      <c r="C165" s="16"/>
      <c r="D165" s="120"/>
      <c r="E165" s="120"/>
      <c r="F165" s="120"/>
      <c r="G165" s="120"/>
    </row>
    <row r="169" spans="1:18" x14ac:dyDescent="0.35">
      <c r="A169" s="127" t="s">
        <v>443</v>
      </c>
      <c r="B169" s="127"/>
      <c r="C169" s="130" t="s">
        <v>442</v>
      </c>
      <c r="D169" s="130"/>
      <c r="E169" s="130"/>
      <c r="F169" s="5" t="s">
        <v>2</v>
      </c>
      <c r="G169" s="5" t="s">
        <v>3</v>
      </c>
      <c r="H169" s="5" t="s">
        <v>11</v>
      </c>
      <c r="I169" s="2"/>
    </row>
    <row r="170" spans="1:18" ht="18" x14ac:dyDescent="0.35">
      <c r="A170" s="128"/>
      <c r="B170" s="128"/>
      <c r="C170" s="131"/>
      <c r="D170" s="131"/>
      <c r="E170" s="131"/>
      <c r="F170" s="133" t="s">
        <v>346</v>
      </c>
      <c r="G170" s="133"/>
      <c r="H170" s="122"/>
      <c r="I170" s="2"/>
    </row>
    <row r="171" spans="1:18" ht="14.4" x14ac:dyDescent="0.3">
      <c r="A171" s="129"/>
      <c r="B171" s="129"/>
      <c r="C171" s="132"/>
      <c r="D171" s="132"/>
      <c r="E171" s="132"/>
      <c r="F171" s="133"/>
      <c r="G171" s="133"/>
      <c r="H171" s="122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 x14ac:dyDescent="0.45">
      <c r="C172" s="7"/>
      <c r="D172" s="7"/>
      <c r="E172" s="7"/>
      <c r="F172" s="7"/>
      <c r="G172" s="7"/>
      <c r="H172" s="7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 x14ac:dyDescent="0.45">
      <c r="C173" s="123" t="s">
        <v>4</v>
      </c>
      <c r="D173" s="123"/>
      <c r="E173" s="123"/>
      <c r="F173" s="7"/>
      <c r="G173" s="121" t="s">
        <v>7</v>
      </c>
      <c r="H173" s="121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 x14ac:dyDescent="0.45">
      <c r="C174" s="124" t="s">
        <v>25</v>
      </c>
      <c r="D174" s="124"/>
      <c r="E174" s="124"/>
      <c r="F174" s="7"/>
      <c r="G174" s="8" t="s">
        <v>8</v>
      </c>
      <c r="H174" s="8" t="s">
        <v>9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 x14ac:dyDescent="0.45">
      <c r="C175" s="9"/>
      <c r="D175" s="10"/>
      <c r="E175" s="10"/>
      <c r="F175" s="7"/>
      <c r="G175" s="11"/>
      <c r="H175" s="11"/>
      <c r="I175" s="3"/>
      <c r="J175" s="3"/>
      <c r="K175" s="3"/>
      <c r="L175" s="3"/>
      <c r="M175" s="3"/>
      <c r="N175" s="3"/>
    </row>
    <row r="176" spans="1:18" x14ac:dyDescent="0.45">
      <c r="C176" s="12"/>
      <c r="D176" s="12"/>
      <c r="E176" s="12"/>
      <c r="F176" s="7"/>
      <c r="G176" s="13"/>
      <c r="H176" s="14"/>
      <c r="I176" s="3"/>
      <c r="J176" s="3"/>
      <c r="K176" s="3"/>
      <c r="L176" s="3"/>
      <c r="M176" s="3"/>
      <c r="N176" s="3"/>
      <c r="O176" s="3"/>
      <c r="P176" s="3"/>
      <c r="Q176" s="3"/>
    </row>
    <row r="177" spans="3:8" x14ac:dyDescent="0.45">
      <c r="C177" s="9"/>
      <c r="D177" s="10"/>
      <c r="E177" s="10"/>
      <c r="G177" s="11"/>
      <c r="H177" s="11"/>
    </row>
    <row r="178" spans="3:8" x14ac:dyDescent="0.45">
      <c r="C178" s="12"/>
      <c r="D178" s="12"/>
      <c r="E178" s="12"/>
      <c r="G178" s="13"/>
      <c r="H178" s="13"/>
    </row>
    <row r="179" spans="3:8" x14ac:dyDescent="0.45">
      <c r="C179" s="9"/>
      <c r="D179" s="10"/>
      <c r="E179" s="10"/>
      <c r="G179" s="11"/>
      <c r="H179" s="11"/>
    </row>
    <row r="180" spans="3:8" x14ac:dyDescent="0.45">
      <c r="C180" s="12"/>
      <c r="D180" s="12"/>
      <c r="E180" s="12"/>
    </row>
    <row r="181" spans="3:8" x14ac:dyDescent="0.45">
      <c r="C181" s="9"/>
      <c r="D181" s="10"/>
      <c r="E181" s="10"/>
    </row>
    <row r="182" spans="3:8" x14ac:dyDescent="0.45">
      <c r="C182" s="12"/>
      <c r="D182" s="12"/>
      <c r="E182" s="12"/>
    </row>
    <row r="183" spans="3:8" x14ac:dyDescent="0.45">
      <c r="C183" s="9"/>
      <c r="D183" s="10"/>
      <c r="E183" s="10"/>
    </row>
    <row r="184" spans="3:8" x14ac:dyDescent="0.45">
      <c r="C184" s="12"/>
      <c r="D184" s="12"/>
      <c r="E184" s="12"/>
    </row>
    <row r="185" spans="3:8" s="6" customFormat="1" x14ac:dyDescent="0.45">
      <c r="C185" s="9"/>
      <c r="D185" s="10"/>
      <c r="E185" s="10"/>
    </row>
    <row r="186" spans="3:8" s="6" customFormat="1" x14ac:dyDescent="0.45">
      <c r="C186" s="12"/>
      <c r="D186" s="12"/>
      <c r="E186" s="12"/>
    </row>
    <row r="187" spans="3:8" s="6" customFormat="1" x14ac:dyDescent="0.45">
      <c r="C187" s="9"/>
      <c r="D187" s="10"/>
      <c r="E187" s="10"/>
    </row>
    <row r="188" spans="3:8" s="6" customFormat="1" x14ac:dyDescent="0.45">
      <c r="C188" s="12"/>
      <c r="D188" s="12"/>
      <c r="E188" s="12"/>
    </row>
    <row r="189" spans="3:8" s="6" customFormat="1" x14ac:dyDescent="0.45">
      <c r="C189" s="9"/>
      <c r="D189" s="10"/>
      <c r="E189" s="10"/>
    </row>
    <row r="190" spans="3:8" s="6" customFormat="1" x14ac:dyDescent="0.45">
      <c r="C190" s="9"/>
      <c r="D190" s="10"/>
      <c r="E190" s="10"/>
    </row>
    <row r="191" spans="3:8" s="6" customFormat="1" x14ac:dyDescent="0.45">
      <c r="C191" s="12"/>
      <c r="D191" s="12"/>
      <c r="E191" s="12"/>
    </row>
    <row r="192" spans="3:8" s="6" customFormat="1" x14ac:dyDescent="0.45">
      <c r="C192" s="9"/>
      <c r="D192" s="10"/>
      <c r="E192" s="10"/>
    </row>
    <row r="193" spans="1:18" s="6" customFormat="1" x14ac:dyDescent="0.45">
      <c r="C193" s="12"/>
      <c r="D193" s="12"/>
      <c r="E193" s="12"/>
    </row>
    <row r="194" spans="1:18" s="6" customFormat="1" x14ac:dyDescent="0.45">
      <c r="C194" s="9"/>
      <c r="D194" s="10"/>
      <c r="E194" s="10"/>
    </row>
    <row r="196" spans="1:18" s="6" customFormat="1" x14ac:dyDescent="0.45">
      <c r="C196" s="125" t="s">
        <v>5</v>
      </c>
      <c r="D196" s="125"/>
      <c r="E196" s="125"/>
      <c r="F196" s="125"/>
      <c r="G196" s="125"/>
    </row>
    <row r="197" spans="1:18" s="6" customFormat="1" x14ac:dyDescent="0.45">
      <c r="C197" s="103" t="s">
        <v>6</v>
      </c>
      <c r="D197" s="126" t="s">
        <v>10</v>
      </c>
      <c r="E197" s="126"/>
      <c r="F197" s="126"/>
      <c r="G197" s="126"/>
    </row>
    <row r="198" spans="1:18" s="6" customFormat="1" x14ac:dyDescent="0.45">
      <c r="C198" s="16"/>
      <c r="D198" s="120"/>
      <c r="E198" s="120"/>
      <c r="F198" s="120"/>
      <c r="G198" s="120"/>
    </row>
    <row r="199" spans="1:18" s="6" customFormat="1" x14ac:dyDescent="0.45">
      <c r="C199" s="17"/>
      <c r="D199" s="134"/>
      <c r="E199" s="134"/>
      <c r="F199" s="134"/>
      <c r="G199" s="134"/>
    </row>
    <row r="200" spans="1:18" s="6" customFormat="1" x14ac:dyDescent="0.45">
      <c r="C200" s="16"/>
      <c r="D200" s="120"/>
      <c r="E200" s="120"/>
      <c r="F200" s="120"/>
      <c r="G200" s="120"/>
    </row>
    <row r="201" spans="1:18" x14ac:dyDescent="0.35">
      <c r="A201" s="127" t="s">
        <v>445</v>
      </c>
      <c r="B201" s="127"/>
      <c r="C201" s="130" t="s">
        <v>444</v>
      </c>
      <c r="D201" s="130"/>
      <c r="E201" s="130"/>
      <c r="F201" s="5" t="s">
        <v>2</v>
      </c>
      <c r="G201" s="5" t="s">
        <v>3</v>
      </c>
      <c r="H201" s="5" t="s">
        <v>11</v>
      </c>
      <c r="I201" s="2"/>
    </row>
    <row r="202" spans="1:18" ht="18" x14ac:dyDescent="0.35">
      <c r="A202" s="128"/>
      <c r="B202" s="128"/>
      <c r="C202" s="131"/>
      <c r="D202" s="131"/>
      <c r="E202" s="131"/>
      <c r="F202" s="133" t="s">
        <v>138</v>
      </c>
      <c r="G202" s="133"/>
      <c r="H202" s="122"/>
      <c r="I202" s="2"/>
    </row>
    <row r="203" spans="1:18" ht="14.4" x14ac:dyDescent="0.3">
      <c r="A203" s="129"/>
      <c r="B203" s="129"/>
      <c r="C203" s="132"/>
      <c r="D203" s="132"/>
      <c r="E203" s="132"/>
      <c r="F203" s="133"/>
      <c r="G203" s="133"/>
      <c r="H203" s="122"/>
      <c r="I203" s="3"/>
      <c r="J203" s="3"/>
      <c r="K203" s="3"/>
      <c r="L203" s="3"/>
      <c r="M203" s="3"/>
      <c r="N203" s="3"/>
      <c r="O203" s="3"/>
      <c r="P203" s="3"/>
      <c r="Q203" s="3"/>
      <c r="R203" s="3"/>
    </row>
    <row r="204" spans="1:18" x14ac:dyDescent="0.45">
      <c r="C204" s="7"/>
      <c r="D204" s="7"/>
      <c r="E204" s="7"/>
      <c r="F204" s="7"/>
      <c r="G204" s="7"/>
      <c r="H204" s="7"/>
      <c r="I204" s="3"/>
      <c r="J204" s="3"/>
      <c r="K204" s="3"/>
      <c r="L204" s="3"/>
      <c r="M204" s="3"/>
      <c r="N204" s="3"/>
      <c r="O204" s="3"/>
      <c r="P204" s="3"/>
      <c r="Q204" s="3"/>
      <c r="R204" s="3"/>
    </row>
    <row r="205" spans="1:18" x14ac:dyDescent="0.45">
      <c r="C205" s="123" t="s">
        <v>4</v>
      </c>
      <c r="D205" s="123"/>
      <c r="E205" s="123"/>
      <c r="F205" s="7"/>
      <c r="G205" s="121" t="s">
        <v>7</v>
      </c>
      <c r="H205" s="121"/>
      <c r="I205" s="3"/>
      <c r="J205" s="3"/>
      <c r="K205" s="3"/>
      <c r="L205" s="3"/>
      <c r="M205" s="3"/>
      <c r="N205" s="3"/>
      <c r="O205" s="3"/>
      <c r="P205" s="3"/>
      <c r="Q205" s="3"/>
      <c r="R205" s="3"/>
    </row>
    <row r="206" spans="1:18" x14ac:dyDescent="0.45">
      <c r="C206" s="124" t="s">
        <v>25</v>
      </c>
      <c r="D206" s="124"/>
      <c r="E206" s="124"/>
      <c r="F206" s="7"/>
      <c r="G206" s="8" t="s">
        <v>8</v>
      </c>
      <c r="H206" s="8" t="s">
        <v>9</v>
      </c>
      <c r="I206" s="3"/>
      <c r="J206" s="3"/>
      <c r="K206" s="3"/>
      <c r="L206" s="3"/>
      <c r="M206" s="3"/>
      <c r="N206" s="3"/>
      <c r="O206" s="3"/>
      <c r="P206" s="3"/>
      <c r="Q206" s="3"/>
      <c r="R206" s="3"/>
    </row>
    <row r="207" spans="1:18" x14ac:dyDescent="0.45">
      <c r="C207" s="9"/>
      <c r="D207" s="10"/>
      <c r="E207" s="10"/>
      <c r="F207" s="7"/>
      <c r="G207" s="11"/>
      <c r="H207" s="11"/>
      <c r="I207" s="3"/>
      <c r="J207" s="3"/>
      <c r="K207" s="3"/>
      <c r="L207" s="3"/>
      <c r="M207" s="3"/>
      <c r="N207" s="3"/>
    </row>
    <row r="208" spans="1:18" x14ac:dyDescent="0.45">
      <c r="C208" s="12"/>
      <c r="D208" s="12"/>
      <c r="E208" s="12"/>
      <c r="F208" s="7"/>
      <c r="G208" s="13"/>
      <c r="H208" s="14"/>
      <c r="I208" s="3"/>
      <c r="J208" s="3"/>
      <c r="K208" s="3"/>
      <c r="L208" s="3"/>
      <c r="M208" s="3"/>
      <c r="N208" s="3"/>
      <c r="O208" s="3"/>
      <c r="P208" s="3"/>
      <c r="Q208" s="3"/>
    </row>
    <row r="209" spans="3:8" x14ac:dyDescent="0.45">
      <c r="C209" s="9"/>
      <c r="D209" s="10"/>
      <c r="E209" s="10"/>
      <c r="G209" s="11"/>
      <c r="H209" s="11"/>
    </row>
    <row r="210" spans="3:8" x14ac:dyDescent="0.45">
      <c r="C210" s="12"/>
      <c r="D210" s="12"/>
      <c r="E210" s="12"/>
      <c r="G210" s="13"/>
      <c r="H210" s="13"/>
    </row>
    <row r="211" spans="3:8" x14ac:dyDescent="0.45">
      <c r="C211" s="9"/>
      <c r="D211" s="10"/>
      <c r="E211" s="10"/>
      <c r="G211" s="11"/>
      <c r="H211" s="11"/>
    </row>
    <row r="212" spans="3:8" x14ac:dyDescent="0.45">
      <c r="C212" s="12"/>
      <c r="D212" s="12"/>
      <c r="E212" s="12"/>
    </row>
    <row r="213" spans="3:8" x14ac:dyDescent="0.45">
      <c r="C213" s="9"/>
      <c r="D213" s="10"/>
      <c r="E213" s="10"/>
    </row>
    <row r="214" spans="3:8" x14ac:dyDescent="0.45">
      <c r="C214" s="12"/>
      <c r="D214" s="12"/>
      <c r="E214" s="12"/>
    </row>
    <row r="215" spans="3:8" x14ac:dyDescent="0.45">
      <c r="C215" s="9"/>
      <c r="D215" s="10"/>
      <c r="E215" s="10"/>
    </row>
    <row r="216" spans="3:8" x14ac:dyDescent="0.45">
      <c r="C216" s="12"/>
      <c r="D216" s="12"/>
      <c r="E216" s="12"/>
    </row>
    <row r="217" spans="3:8" s="6" customFormat="1" x14ac:dyDescent="0.45">
      <c r="C217" s="9"/>
      <c r="D217" s="10"/>
      <c r="E217" s="10"/>
    </row>
    <row r="218" spans="3:8" s="6" customFormat="1" x14ac:dyDescent="0.45">
      <c r="C218" s="12"/>
      <c r="D218" s="12"/>
      <c r="E218" s="12"/>
    </row>
    <row r="219" spans="3:8" s="6" customFormat="1" x14ac:dyDescent="0.45">
      <c r="C219" s="9"/>
      <c r="D219" s="10"/>
      <c r="E219" s="10"/>
    </row>
    <row r="220" spans="3:8" s="6" customFormat="1" x14ac:dyDescent="0.45">
      <c r="C220" s="12"/>
      <c r="D220" s="12"/>
      <c r="E220" s="12"/>
    </row>
    <row r="221" spans="3:8" s="6" customFormat="1" x14ac:dyDescent="0.45">
      <c r="C221" s="9"/>
      <c r="D221" s="10"/>
      <c r="E221" s="10"/>
    </row>
    <row r="222" spans="3:8" s="6" customFormat="1" x14ac:dyDescent="0.45">
      <c r="C222" s="9"/>
      <c r="D222" s="10"/>
      <c r="E222" s="10"/>
    </row>
    <row r="223" spans="3:8" s="6" customFormat="1" x14ac:dyDescent="0.45">
      <c r="C223" s="12"/>
      <c r="D223" s="12"/>
      <c r="E223" s="12"/>
    </row>
    <row r="224" spans="3:8" s="6" customFormat="1" x14ac:dyDescent="0.45">
      <c r="C224" s="9"/>
      <c r="D224" s="10"/>
      <c r="E224" s="10"/>
    </row>
    <row r="225" spans="1:18" s="6" customFormat="1" x14ac:dyDescent="0.45">
      <c r="C225" s="12"/>
      <c r="D225" s="12"/>
      <c r="E225" s="12"/>
    </row>
    <row r="226" spans="1:18" s="6" customFormat="1" x14ac:dyDescent="0.45">
      <c r="C226" s="9"/>
      <c r="D226" s="10"/>
      <c r="E226" s="10"/>
    </row>
    <row r="228" spans="1:18" s="6" customFormat="1" x14ac:dyDescent="0.45">
      <c r="C228" s="125" t="s">
        <v>5</v>
      </c>
      <c r="D228" s="125"/>
      <c r="E228" s="125"/>
      <c r="F228" s="125"/>
      <c r="G228" s="125"/>
    </row>
    <row r="229" spans="1:18" s="6" customFormat="1" x14ac:dyDescent="0.45">
      <c r="C229" s="103" t="s">
        <v>6</v>
      </c>
      <c r="D229" s="126" t="s">
        <v>10</v>
      </c>
      <c r="E229" s="126"/>
      <c r="F229" s="126"/>
      <c r="G229" s="126"/>
    </row>
    <row r="230" spans="1:18" s="6" customFormat="1" x14ac:dyDescent="0.45">
      <c r="C230" s="16"/>
      <c r="D230" s="120"/>
      <c r="E230" s="120"/>
      <c r="F230" s="120"/>
      <c r="G230" s="120"/>
    </row>
    <row r="231" spans="1:18" s="6" customFormat="1" x14ac:dyDescent="0.45">
      <c r="C231" s="17"/>
      <c r="D231" s="134"/>
      <c r="E231" s="134"/>
      <c r="F231" s="134"/>
      <c r="G231" s="134"/>
    </row>
    <row r="232" spans="1:18" s="6" customFormat="1" x14ac:dyDescent="0.45">
      <c r="C232" s="16"/>
      <c r="D232" s="120"/>
      <c r="E232" s="120"/>
      <c r="F232" s="120"/>
      <c r="G232" s="120"/>
    </row>
    <row r="236" spans="1:18" x14ac:dyDescent="0.35">
      <c r="A236" s="127" t="s">
        <v>446</v>
      </c>
      <c r="B236" s="127"/>
      <c r="C236" s="130" t="s">
        <v>436</v>
      </c>
      <c r="D236" s="130"/>
      <c r="E236" s="130"/>
      <c r="F236" s="5" t="s">
        <v>2</v>
      </c>
      <c r="G236" s="5" t="s">
        <v>3</v>
      </c>
      <c r="H236" s="5" t="s">
        <v>11</v>
      </c>
      <c r="I236" s="2"/>
    </row>
    <row r="237" spans="1:18" ht="18" x14ac:dyDescent="0.35">
      <c r="A237" s="128"/>
      <c r="B237" s="128"/>
      <c r="C237" s="131"/>
      <c r="D237" s="131"/>
      <c r="E237" s="131"/>
      <c r="F237" s="133" t="s">
        <v>141</v>
      </c>
      <c r="G237" s="133"/>
      <c r="H237" s="122"/>
      <c r="I237" s="2"/>
    </row>
    <row r="238" spans="1:18" ht="14.4" x14ac:dyDescent="0.3">
      <c r="A238" s="129"/>
      <c r="B238" s="129"/>
      <c r="C238" s="132"/>
      <c r="D238" s="132"/>
      <c r="E238" s="132"/>
      <c r="F238" s="133"/>
      <c r="G238" s="133"/>
      <c r="H238" s="122"/>
      <c r="I238" s="3"/>
      <c r="J238" s="3"/>
      <c r="K238" s="3"/>
      <c r="L238" s="3"/>
      <c r="M238" s="3"/>
      <c r="N238" s="3"/>
      <c r="O238" s="3"/>
      <c r="P238" s="3"/>
      <c r="Q238" s="3"/>
      <c r="R238" s="3"/>
    </row>
    <row r="239" spans="1:18" x14ac:dyDescent="0.45">
      <c r="C239" s="7"/>
      <c r="D239" s="7"/>
      <c r="E239" s="7"/>
      <c r="F239" s="7"/>
      <c r="G239" s="7"/>
      <c r="H239" s="7"/>
      <c r="I239" s="3"/>
      <c r="J239" s="3"/>
      <c r="K239" s="3"/>
      <c r="L239" s="3"/>
      <c r="M239" s="3"/>
      <c r="N239" s="3"/>
      <c r="O239" s="3"/>
      <c r="P239" s="3"/>
      <c r="Q239" s="3"/>
      <c r="R239" s="3"/>
    </row>
    <row r="240" spans="1:18" x14ac:dyDescent="0.45">
      <c r="C240" s="123" t="s">
        <v>4</v>
      </c>
      <c r="D240" s="123"/>
      <c r="E240" s="123"/>
      <c r="F240" s="7"/>
      <c r="G240" s="121" t="s">
        <v>7</v>
      </c>
      <c r="H240" s="121"/>
      <c r="I240" s="3"/>
      <c r="J240" s="3"/>
      <c r="K240" s="3"/>
      <c r="L240" s="3"/>
      <c r="M240" s="3"/>
      <c r="N240" s="3"/>
      <c r="O240" s="3"/>
      <c r="P240" s="3"/>
      <c r="Q240" s="3"/>
      <c r="R240" s="3"/>
    </row>
    <row r="241" spans="3:18" x14ac:dyDescent="0.45">
      <c r="C241" s="124" t="s">
        <v>25</v>
      </c>
      <c r="D241" s="124"/>
      <c r="E241" s="124"/>
      <c r="F241" s="7"/>
      <c r="G241" s="8" t="s">
        <v>8</v>
      </c>
      <c r="H241" s="8" t="s">
        <v>9</v>
      </c>
      <c r="I241" s="3"/>
      <c r="J241" s="3"/>
      <c r="K241" s="3"/>
      <c r="L241" s="3"/>
      <c r="M241" s="3"/>
      <c r="N241" s="3"/>
      <c r="O241" s="3"/>
      <c r="P241" s="3"/>
      <c r="Q241" s="3"/>
      <c r="R241" s="3"/>
    </row>
    <row r="242" spans="3:18" x14ac:dyDescent="0.45">
      <c r="C242" s="9"/>
      <c r="D242" s="10"/>
      <c r="E242" s="10"/>
      <c r="F242" s="7"/>
      <c r="G242" s="11"/>
      <c r="H242" s="11"/>
      <c r="I242" s="3"/>
      <c r="J242" s="3"/>
      <c r="K242" s="3"/>
      <c r="L242" s="3"/>
      <c r="M242" s="3"/>
      <c r="N242" s="3"/>
    </row>
    <row r="243" spans="3:18" x14ac:dyDescent="0.45">
      <c r="C243" s="12"/>
      <c r="D243" s="12"/>
      <c r="E243" s="12"/>
      <c r="F243" s="7"/>
      <c r="G243" s="13"/>
      <c r="H243" s="14"/>
      <c r="I243" s="3"/>
      <c r="J243" s="3"/>
      <c r="K243" s="3"/>
      <c r="L243" s="3"/>
      <c r="M243" s="3"/>
      <c r="N243" s="3"/>
      <c r="O243" s="3"/>
      <c r="P243" s="3"/>
      <c r="Q243" s="3"/>
    </row>
    <row r="244" spans="3:18" x14ac:dyDescent="0.45">
      <c r="C244" s="9"/>
      <c r="D244" s="10"/>
      <c r="E244" s="10"/>
      <c r="G244" s="11"/>
      <c r="H244" s="11"/>
    </row>
    <row r="245" spans="3:18" x14ac:dyDescent="0.45">
      <c r="C245" s="12"/>
      <c r="D245" s="12"/>
      <c r="E245" s="12"/>
      <c r="G245" s="13"/>
      <c r="H245" s="13"/>
    </row>
    <row r="246" spans="3:18" x14ac:dyDescent="0.45">
      <c r="C246" s="9"/>
      <c r="D246" s="10"/>
      <c r="E246" s="10"/>
      <c r="G246" s="11"/>
      <c r="H246" s="11"/>
    </row>
    <row r="247" spans="3:18" x14ac:dyDescent="0.45">
      <c r="C247" s="12"/>
      <c r="D247" s="12"/>
      <c r="E247" s="12"/>
    </row>
    <row r="248" spans="3:18" x14ac:dyDescent="0.45">
      <c r="C248" s="9"/>
      <c r="D248" s="10"/>
      <c r="E248" s="10"/>
    </row>
    <row r="249" spans="3:18" x14ac:dyDescent="0.45">
      <c r="C249" s="12"/>
      <c r="D249" s="12"/>
      <c r="E249" s="12"/>
    </row>
    <row r="250" spans="3:18" x14ac:dyDescent="0.45">
      <c r="C250" s="9"/>
      <c r="D250" s="10"/>
      <c r="E250" s="10"/>
    </row>
    <row r="251" spans="3:18" x14ac:dyDescent="0.45">
      <c r="C251" s="12"/>
      <c r="D251" s="12"/>
      <c r="E251" s="12"/>
    </row>
    <row r="252" spans="3:18" s="6" customFormat="1" x14ac:dyDescent="0.45">
      <c r="C252" s="9"/>
      <c r="D252" s="10"/>
      <c r="E252" s="10"/>
    </row>
    <row r="253" spans="3:18" s="6" customFormat="1" x14ac:dyDescent="0.45">
      <c r="C253" s="12"/>
      <c r="D253" s="12"/>
      <c r="E253" s="12"/>
    </row>
    <row r="254" spans="3:18" s="6" customFormat="1" x14ac:dyDescent="0.45">
      <c r="C254" s="9"/>
      <c r="D254" s="10"/>
      <c r="E254" s="10"/>
    </row>
    <row r="255" spans="3:18" s="6" customFormat="1" x14ac:dyDescent="0.45">
      <c r="C255" s="12"/>
      <c r="D255" s="12"/>
      <c r="E255" s="12"/>
    </row>
    <row r="256" spans="3:18" s="6" customFormat="1" x14ac:dyDescent="0.45">
      <c r="C256" s="9"/>
      <c r="D256" s="10"/>
      <c r="E256" s="10"/>
    </row>
    <row r="257" spans="1:18" s="6" customFormat="1" x14ac:dyDescent="0.45">
      <c r="C257" s="9"/>
      <c r="D257" s="10"/>
      <c r="E257" s="10"/>
    </row>
    <row r="258" spans="1:18" s="6" customFormat="1" x14ac:dyDescent="0.45">
      <c r="C258" s="12"/>
      <c r="D258" s="12"/>
      <c r="E258" s="12"/>
    </row>
    <row r="259" spans="1:18" s="6" customFormat="1" x14ac:dyDescent="0.45">
      <c r="C259" s="9"/>
      <c r="D259" s="10"/>
      <c r="E259" s="10"/>
    </row>
    <row r="260" spans="1:18" s="6" customFormat="1" x14ac:dyDescent="0.45">
      <c r="C260" s="12"/>
      <c r="D260" s="12"/>
      <c r="E260" s="12"/>
    </row>
    <row r="261" spans="1:18" s="6" customFormat="1" x14ac:dyDescent="0.45">
      <c r="C261" s="9"/>
      <c r="D261" s="10"/>
      <c r="E261" s="10"/>
    </row>
    <row r="263" spans="1:18" s="6" customFormat="1" x14ac:dyDescent="0.45">
      <c r="C263" s="125" t="s">
        <v>5</v>
      </c>
      <c r="D263" s="125"/>
      <c r="E263" s="125"/>
      <c r="F263" s="125"/>
      <c r="G263" s="125"/>
    </row>
    <row r="264" spans="1:18" s="6" customFormat="1" x14ac:dyDescent="0.45">
      <c r="C264" s="103" t="s">
        <v>6</v>
      </c>
      <c r="D264" s="126" t="s">
        <v>10</v>
      </c>
      <c r="E264" s="126"/>
      <c r="F264" s="126"/>
      <c r="G264" s="126"/>
    </row>
    <row r="265" spans="1:18" s="6" customFormat="1" x14ac:dyDescent="0.45">
      <c r="C265" s="16"/>
      <c r="D265" s="120"/>
      <c r="E265" s="120"/>
      <c r="F265" s="120"/>
      <c r="G265" s="120"/>
    </row>
    <row r="266" spans="1:18" s="6" customFormat="1" x14ac:dyDescent="0.45">
      <c r="C266" s="17"/>
      <c r="D266" s="134"/>
      <c r="E266" s="134"/>
      <c r="F266" s="134"/>
      <c r="G266" s="134"/>
    </row>
    <row r="267" spans="1:18" s="6" customFormat="1" x14ac:dyDescent="0.45">
      <c r="C267" s="16"/>
      <c r="D267" s="120"/>
      <c r="E267" s="120"/>
      <c r="F267" s="120"/>
      <c r="G267" s="120"/>
    </row>
    <row r="268" spans="1:18" x14ac:dyDescent="0.35">
      <c r="A268" s="127" t="s">
        <v>447</v>
      </c>
      <c r="B268" s="127"/>
      <c r="C268" s="130" t="s">
        <v>421</v>
      </c>
      <c r="D268" s="130"/>
      <c r="E268" s="130"/>
      <c r="F268" s="5" t="s">
        <v>2</v>
      </c>
      <c r="G268" s="5" t="s">
        <v>3</v>
      </c>
      <c r="H268" s="5" t="s">
        <v>11</v>
      </c>
      <c r="I268" s="2"/>
    </row>
    <row r="269" spans="1:18" ht="18" x14ac:dyDescent="0.35">
      <c r="A269" s="128"/>
      <c r="B269" s="128"/>
      <c r="C269" s="131"/>
      <c r="D269" s="131"/>
      <c r="E269" s="131"/>
      <c r="F269" s="133" t="s">
        <v>147</v>
      </c>
      <c r="G269" s="133"/>
      <c r="H269" s="122"/>
      <c r="I269" s="2"/>
    </row>
    <row r="270" spans="1:18" ht="14.4" x14ac:dyDescent="0.3">
      <c r="A270" s="129"/>
      <c r="B270" s="129"/>
      <c r="C270" s="132"/>
      <c r="D270" s="132"/>
      <c r="E270" s="132"/>
      <c r="F270" s="133"/>
      <c r="G270" s="133"/>
      <c r="H270" s="122"/>
      <c r="I270" s="3"/>
      <c r="J270" s="3"/>
      <c r="K270" s="3"/>
      <c r="L270" s="3"/>
      <c r="M270" s="3"/>
      <c r="N270" s="3"/>
      <c r="O270" s="3"/>
      <c r="P270" s="3"/>
      <c r="Q270" s="3"/>
      <c r="R270" s="3"/>
    </row>
    <row r="271" spans="1:18" x14ac:dyDescent="0.45">
      <c r="C271" s="7"/>
      <c r="D271" s="7"/>
      <c r="E271" s="7"/>
      <c r="F271" s="7"/>
      <c r="G271" s="7"/>
      <c r="H271" s="7"/>
      <c r="I271" s="3"/>
      <c r="J271" s="3"/>
      <c r="K271" s="3"/>
      <c r="L271" s="3"/>
      <c r="M271" s="3"/>
      <c r="N271" s="3"/>
      <c r="O271" s="3"/>
      <c r="P271" s="3"/>
      <c r="Q271" s="3"/>
      <c r="R271" s="3"/>
    </row>
    <row r="272" spans="1:18" x14ac:dyDescent="0.45">
      <c r="C272" s="123" t="s">
        <v>4</v>
      </c>
      <c r="D272" s="123"/>
      <c r="E272" s="123"/>
      <c r="F272" s="7"/>
      <c r="G272" s="121" t="s">
        <v>7</v>
      </c>
      <c r="H272" s="121"/>
      <c r="I272" s="3"/>
      <c r="J272" s="3"/>
      <c r="K272" s="3"/>
      <c r="L272" s="3"/>
      <c r="M272" s="3"/>
      <c r="N272" s="3"/>
      <c r="O272" s="3"/>
      <c r="P272" s="3"/>
      <c r="Q272" s="3"/>
      <c r="R272" s="3"/>
    </row>
    <row r="273" spans="3:18" x14ac:dyDescent="0.45">
      <c r="C273" s="124" t="s">
        <v>25</v>
      </c>
      <c r="D273" s="124"/>
      <c r="E273" s="124"/>
      <c r="F273" s="7"/>
      <c r="G273" s="8" t="s">
        <v>8</v>
      </c>
      <c r="H273" s="8" t="s">
        <v>9</v>
      </c>
      <c r="I273" s="3"/>
      <c r="J273" s="3"/>
      <c r="K273" s="3"/>
      <c r="L273" s="3"/>
      <c r="M273" s="3"/>
      <c r="N273" s="3"/>
      <c r="O273" s="3"/>
      <c r="P273" s="3"/>
      <c r="Q273" s="3"/>
      <c r="R273" s="3"/>
    </row>
    <row r="274" spans="3:18" x14ac:dyDescent="0.45">
      <c r="C274" s="9"/>
      <c r="D274" s="10"/>
      <c r="E274" s="10"/>
      <c r="F274" s="7"/>
      <c r="G274" s="11"/>
      <c r="H274" s="11"/>
      <c r="I274" s="3"/>
      <c r="J274" s="3"/>
      <c r="K274" s="3"/>
      <c r="L274" s="3"/>
      <c r="M274" s="3"/>
      <c r="N274" s="3"/>
    </row>
    <row r="275" spans="3:18" x14ac:dyDescent="0.45">
      <c r="C275" s="12"/>
      <c r="D275" s="12"/>
      <c r="E275" s="12"/>
      <c r="F275" s="7"/>
      <c r="G275" s="13"/>
      <c r="H275" s="14"/>
      <c r="I275" s="3"/>
      <c r="J275" s="3"/>
      <c r="K275" s="3"/>
      <c r="L275" s="3"/>
      <c r="M275" s="3"/>
      <c r="N275" s="3"/>
      <c r="O275" s="3"/>
      <c r="P275" s="3"/>
      <c r="Q275" s="3"/>
    </row>
    <row r="276" spans="3:18" x14ac:dyDescent="0.45">
      <c r="C276" s="9"/>
      <c r="D276" s="10"/>
      <c r="E276" s="10"/>
      <c r="G276" s="11"/>
      <c r="H276" s="11"/>
    </row>
    <row r="277" spans="3:18" x14ac:dyDescent="0.45">
      <c r="C277" s="12"/>
      <c r="D277" s="12"/>
      <c r="E277" s="12"/>
      <c r="G277" s="13"/>
      <c r="H277" s="13"/>
    </row>
    <row r="278" spans="3:18" x14ac:dyDescent="0.45">
      <c r="C278" s="9"/>
      <c r="D278" s="10"/>
      <c r="E278" s="10"/>
      <c r="G278" s="11"/>
      <c r="H278" s="11"/>
    </row>
    <row r="279" spans="3:18" x14ac:dyDescent="0.45">
      <c r="C279" s="12"/>
      <c r="D279" s="12"/>
      <c r="E279" s="12"/>
    </row>
    <row r="280" spans="3:18" x14ac:dyDescent="0.45">
      <c r="C280" s="9"/>
      <c r="D280" s="10"/>
      <c r="E280" s="10"/>
    </row>
    <row r="281" spans="3:18" x14ac:dyDescent="0.45">
      <c r="C281" s="12"/>
      <c r="D281" s="12"/>
      <c r="E281" s="12"/>
    </row>
    <row r="282" spans="3:18" x14ac:dyDescent="0.45">
      <c r="C282" s="9"/>
      <c r="D282" s="10"/>
      <c r="E282" s="10"/>
    </row>
    <row r="283" spans="3:18" x14ac:dyDescent="0.45">
      <c r="C283" s="12"/>
      <c r="D283" s="12"/>
      <c r="E283" s="12"/>
    </row>
    <row r="284" spans="3:18" s="6" customFormat="1" x14ac:dyDescent="0.45">
      <c r="C284" s="9"/>
      <c r="D284" s="10"/>
      <c r="E284" s="10"/>
    </row>
    <row r="285" spans="3:18" s="6" customFormat="1" x14ac:dyDescent="0.45">
      <c r="C285" s="12"/>
      <c r="D285" s="12"/>
      <c r="E285" s="12"/>
    </row>
    <row r="286" spans="3:18" s="6" customFormat="1" x14ac:dyDescent="0.45">
      <c r="C286" s="9"/>
      <c r="D286" s="10"/>
      <c r="E286" s="10"/>
    </row>
    <row r="287" spans="3:18" s="6" customFormat="1" x14ac:dyDescent="0.45">
      <c r="C287" s="12"/>
      <c r="D287" s="12"/>
      <c r="E287" s="12"/>
    </row>
    <row r="288" spans="3:18" s="6" customFormat="1" x14ac:dyDescent="0.45">
      <c r="C288" s="9"/>
      <c r="D288" s="10"/>
      <c r="E288" s="10"/>
    </row>
    <row r="289" spans="1:9" s="6" customFormat="1" x14ac:dyDescent="0.45">
      <c r="C289" s="9"/>
      <c r="D289" s="10"/>
      <c r="E289" s="10"/>
    </row>
    <row r="290" spans="1:9" s="6" customFormat="1" x14ac:dyDescent="0.45">
      <c r="C290" s="12"/>
      <c r="D290" s="12"/>
      <c r="E290" s="12"/>
    </row>
    <row r="291" spans="1:9" s="6" customFormat="1" x14ac:dyDescent="0.45">
      <c r="C291" s="9"/>
      <c r="D291" s="10"/>
      <c r="E291" s="10"/>
    </row>
    <row r="292" spans="1:9" s="6" customFormat="1" x14ac:dyDescent="0.45">
      <c r="C292" s="12"/>
      <c r="D292" s="12"/>
      <c r="E292" s="12"/>
    </row>
    <row r="293" spans="1:9" s="6" customFormat="1" x14ac:dyDescent="0.45">
      <c r="C293" s="9"/>
      <c r="D293" s="10"/>
      <c r="E293" s="10"/>
    </row>
    <row r="295" spans="1:9" s="6" customFormat="1" x14ac:dyDescent="0.45">
      <c r="C295" s="125" t="s">
        <v>5</v>
      </c>
      <c r="D295" s="125"/>
      <c r="E295" s="125"/>
      <c r="F295" s="125"/>
      <c r="G295" s="125"/>
    </row>
    <row r="296" spans="1:9" s="6" customFormat="1" x14ac:dyDescent="0.45">
      <c r="C296" s="103" t="s">
        <v>6</v>
      </c>
      <c r="D296" s="126" t="s">
        <v>10</v>
      </c>
      <c r="E296" s="126"/>
      <c r="F296" s="126"/>
      <c r="G296" s="126"/>
    </row>
    <row r="297" spans="1:9" s="6" customFormat="1" x14ac:dyDescent="0.45">
      <c r="C297" s="16"/>
      <c r="D297" s="120"/>
      <c r="E297" s="120"/>
      <c r="F297" s="120"/>
      <c r="G297" s="120"/>
    </row>
    <row r="298" spans="1:9" s="6" customFormat="1" x14ac:dyDescent="0.45">
      <c r="C298" s="17"/>
      <c r="D298" s="134"/>
      <c r="E298" s="134"/>
      <c r="F298" s="134"/>
      <c r="G298" s="134"/>
    </row>
    <row r="299" spans="1:9" s="6" customFormat="1" x14ac:dyDescent="0.45">
      <c r="C299" s="16"/>
      <c r="D299" s="120"/>
      <c r="E299" s="120"/>
      <c r="F299" s="120"/>
      <c r="G299" s="120"/>
    </row>
    <row r="303" spans="1:9" x14ac:dyDescent="0.35">
      <c r="A303" s="127" t="s">
        <v>448</v>
      </c>
      <c r="B303" s="127"/>
      <c r="C303" s="130" t="s">
        <v>423</v>
      </c>
      <c r="D303" s="130"/>
      <c r="E303" s="130"/>
      <c r="F303" s="5" t="s">
        <v>2</v>
      </c>
      <c r="G303" s="5" t="s">
        <v>3</v>
      </c>
      <c r="H303" s="5" t="s">
        <v>11</v>
      </c>
      <c r="I303" s="2"/>
    </row>
    <row r="304" spans="1:9" ht="18" x14ac:dyDescent="0.35">
      <c r="A304" s="128"/>
      <c r="B304" s="128"/>
      <c r="C304" s="131"/>
      <c r="D304" s="131"/>
      <c r="E304" s="131"/>
      <c r="F304" s="133" t="s">
        <v>150</v>
      </c>
      <c r="G304" s="133"/>
      <c r="H304" s="122"/>
      <c r="I304" s="2"/>
    </row>
    <row r="305" spans="1:18" ht="14.4" x14ac:dyDescent="0.3">
      <c r="A305" s="129"/>
      <c r="B305" s="129"/>
      <c r="C305" s="132"/>
      <c r="D305" s="132"/>
      <c r="E305" s="132"/>
      <c r="F305" s="133"/>
      <c r="G305" s="133"/>
      <c r="H305" s="122"/>
      <c r="I305" s="3"/>
      <c r="J305" s="3"/>
      <c r="K305" s="3"/>
      <c r="L305" s="3"/>
      <c r="M305" s="3"/>
      <c r="N305" s="3"/>
      <c r="O305" s="3"/>
      <c r="P305" s="3"/>
      <c r="Q305" s="3"/>
      <c r="R305" s="3"/>
    </row>
    <row r="306" spans="1:18" x14ac:dyDescent="0.45">
      <c r="C306" s="7"/>
      <c r="D306" s="7"/>
      <c r="E306" s="7"/>
      <c r="F306" s="7"/>
      <c r="G306" s="7"/>
      <c r="H306" s="7"/>
      <c r="I306" s="3"/>
      <c r="J306" s="3"/>
      <c r="K306" s="3"/>
      <c r="L306" s="3"/>
      <c r="M306" s="3"/>
      <c r="N306" s="3"/>
      <c r="O306" s="3"/>
      <c r="P306" s="3"/>
      <c r="Q306" s="3"/>
      <c r="R306" s="3"/>
    </row>
    <row r="307" spans="1:18" x14ac:dyDescent="0.45">
      <c r="C307" s="123" t="s">
        <v>4</v>
      </c>
      <c r="D307" s="123"/>
      <c r="E307" s="123"/>
      <c r="F307" s="7"/>
      <c r="G307" s="121" t="s">
        <v>7</v>
      </c>
      <c r="H307" s="121"/>
      <c r="I307" s="3"/>
      <c r="J307" s="3"/>
      <c r="K307" s="3"/>
      <c r="L307" s="3"/>
      <c r="M307" s="3"/>
      <c r="N307" s="3"/>
      <c r="O307" s="3"/>
      <c r="P307" s="3"/>
      <c r="Q307" s="3"/>
      <c r="R307" s="3"/>
    </row>
    <row r="308" spans="1:18" x14ac:dyDescent="0.45">
      <c r="C308" s="124" t="s">
        <v>25</v>
      </c>
      <c r="D308" s="124"/>
      <c r="E308" s="124"/>
      <c r="F308" s="7"/>
      <c r="G308" s="8" t="s">
        <v>8</v>
      </c>
      <c r="H308" s="8" t="s">
        <v>9</v>
      </c>
      <c r="I308" s="3"/>
      <c r="J308" s="3"/>
      <c r="K308" s="3"/>
      <c r="L308" s="3"/>
      <c r="M308" s="3"/>
      <c r="N308" s="3"/>
      <c r="O308" s="3"/>
      <c r="P308" s="3"/>
      <c r="Q308" s="3"/>
      <c r="R308" s="3"/>
    </row>
    <row r="309" spans="1:18" x14ac:dyDescent="0.45">
      <c r="C309" s="9"/>
      <c r="D309" s="10"/>
      <c r="E309" s="10"/>
      <c r="F309" s="7"/>
      <c r="G309" s="11"/>
      <c r="H309" s="11"/>
      <c r="I309" s="3"/>
      <c r="J309" s="3"/>
      <c r="K309" s="3"/>
      <c r="L309" s="3"/>
      <c r="M309" s="3"/>
      <c r="N309" s="3"/>
    </row>
    <row r="310" spans="1:18" x14ac:dyDescent="0.45">
      <c r="C310" s="12"/>
      <c r="D310" s="12"/>
      <c r="E310" s="12"/>
      <c r="F310" s="7"/>
      <c r="G310" s="13"/>
      <c r="H310" s="14"/>
      <c r="I310" s="3"/>
      <c r="J310" s="3"/>
      <c r="K310" s="3"/>
      <c r="L310" s="3"/>
      <c r="M310" s="3"/>
      <c r="N310" s="3"/>
      <c r="O310" s="3"/>
      <c r="P310" s="3"/>
      <c r="Q310" s="3"/>
    </row>
    <row r="311" spans="1:18" x14ac:dyDescent="0.45">
      <c r="C311" s="9"/>
      <c r="D311" s="10"/>
      <c r="E311" s="10"/>
      <c r="G311" s="11"/>
      <c r="H311" s="11"/>
    </row>
    <row r="312" spans="1:18" x14ac:dyDescent="0.45">
      <c r="C312" s="12"/>
      <c r="D312" s="12"/>
      <c r="E312" s="12"/>
      <c r="G312" s="13"/>
      <c r="H312" s="13"/>
    </row>
    <row r="313" spans="1:18" x14ac:dyDescent="0.45">
      <c r="C313" s="9"/>
      <c r="D313" s="10"/>
      <c r="E313" s="10"/>
      <c r="G313" s="11"/>
      <c r="H313" s="11"/>
    </row>
    <row r="314" spans="1:18" x14ac:dyDescent="0.45">
      <c r="C314" s="12"/>
      <c r="D314" s="12"/>
      <c r="E314" s="12"/>
    </row>
    <row r="315" spans="1:18" x14ac:dyDescent="0.45">
      <c r="C315" s="9"/>
      <c r="D315" s="10"/>
      <c r="E315" s="10"/>
    </row>
    <row r="316" spans="1:18" x14ac:dyDescent="0.45">
      <c r="C316" s="12"/>
      <c r="D316" s="12"/>
      <c r="E316" s="12"/>
    </row>
    <row r="317" spans="1:18" x14ac:dyDescent="0.45">
      <c r="C317" s="9"/>
      <c r="D317" s="10"/>
      <c r="E317" s="10"/>
    </row>
    <row r="318" spans="1:18" x14ac:dyDescent="0.45">
      <c r="C318" s="12"/>
      <c r="D318" s="12"/>
      <c r="E318" s="12"/>
    </row>
    <row r="319" spans="1:18" s="6" customFormat="1" x14ac:dyDescent="0.45">
      <c r="C319" s="9"/>
      <c r="D319" s="10"/>
      <c r="E319" s="10"/>
    </row>
    <row r="320" spans="1:18" s="6" customFormat="1" x14ac:dyDescent="0.45">
      <c r="C320" s="12"/>
      <c r="D320" s="12"/>
      <c r="E320" s="12"/>
    </row>
    <row r="321" spans="3:7" s="6" customFormat="1" x14ac:dyDescent="0.45">
      <c r="C321" s="9"/>
      <c r="D321" s="10"/>
      <c r="E321" s="10"/>
    </row>
    <row r="322" spans="3:7" s="6" customFormat="1" x14ac:dyDescent="0.45">
      <c r="C322" s="12"/>
      <c r="D322" s="12"/>
      <c r="E322" s="12"/>
    </row>
    <row r="323" spans="3:7" s="6" customFormat="1" x14ac:dyDescent="0.45">
      <c r="C323" s="9"/>
      <c r="D323" s="10"/>
      <c r="E323" s="10"/>
    </row>
    <row r="324" spans="3:7" s="6" customFormat="1" x14ac:dyDescent="0.45">
      <c r="C324" s="9"/>
      <c r="D324" s="10"/>
      <c r="E324" s="10"/>
    </row>
    <row r="325" spans="3:7" s="6" customFormat="1" x14ac:dyDescent="0.45">
      <c r="C325" s="12"/>
      <c r="D325" s="12"/>
      <c r="E325" s="12"/>
    </row>
    <row r="326" spans="3:7" s="6" customFormat="1" x14ac:dyDescent="0.45">
      <c r="C326" s="9"/>
      <c r="D326" s="10"/>
      <c r="E326" s="10"/>
    </row>
    <row r="327" spans="3:7" s="6" customFormat="1" x14ac:dyDescent="0.45">
      <c r="C327" s="12"/>
      <c r="D327" s="12"/>
      <c r="E327" s="12"/>
    </row>
    <row r="328" spans="3:7" s="6" customFormat="1" x14ac:dyDescent="0.45">
      <c r="C328" s="9"/>
      <c r="D328" s="10"/>
      <c r="E328" s="10"/>
    </row>
    <row r="330" spans="3:7" s="6" customFormat="1" x14ac:dyDescent="0.45">
      <c r="C330" s="125" t="s">
        <v>5</v>
      </c>
      <c r="D330" s="125"/>
      <c r="E330" s="125"/>
      <c r="F330" s="125"/>
      <c r="G330" s="125"/>
    </row>
    <row r="331" spans="3:7" s="6" customFormat="1" x14ac:dyDescent="0.45">
      <c r="C331" s="103" t="s">
        <v>6</v>
      </c>
      <c r="D331" s="126" t="s">
        <v>10</v>
      </c>
      <c r="E331" s="126"/>
      <c r="F331" s="126"/>
      <c r="G331" s="126"/>
    </row>
    <row r="332" spans="3:7" s="6" customFormat="1" x14ac:dyDescent="0.45">
      <c r="C332" s="16"/>
      <c r="D332" s="120"/>
      <c r="E332" s="120"/>
      <c r="F332" s="120"/>
      <c r="G332" s="120"/>
    </row>
    <row r="333" spans="3:7" s="6" customFormat="1" x14ac:dyDescent="0.45">
      <c r="C333" s="17"/>
      <c r="D333" s="134"/>
      <c r="E333" s="134"/>
      <c r="F333" s="134"/>
      <c r="G333" s="134"/>
    </row>
    <row r="334" spans="3:7" s="6" customFormat="1" x14ac:dyDescent="0.45">
      <c r="C334" s="16"/>
      <c r="D334" s="120"/>
      <c r="E334" s="120"/>
      <c r="F334" s="120"/>
      <c r="G334" s="120"/>
    </row>
  </sheetData>
  <mergeCells count="130">
    <mergeCell ref="A1:B3"/>
    <mergeCell ref="C1:E3"/>
    <mergeCell ref="F2:F3"/>
    <mergeCell ref="G2:G3"/>
    <mergeCell ref="H2:H3"/>
    <mergeCell ref="C5:E5"/>
    <mergeCell ref="G5:H5"/>
    <mergeCell ref="A35:B37"/>
    <mergeCell ref="C35:E37"/>
    <mergeCell ref="F36:F37"/>
    <mergeCell ref="G36:G37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A67:B69"/>
    <mergeCell ref="C67:E69"/>
    <mergeCell ref="F68:F69"/>
    <mergeCell ref="G68:G69"/>
    <mergeCell ref="H68:H69"/>
    <mergeCell ref="C71:E71"/>
    <mergeCell ref="G71:H71"/>
    <mergeCell ref="C40:E40"/>
    <mergeCell ref="C62:G62"/>
    <mergeCell ref="D63:G63"/>
    <mergeCell ref="D64:G64"/>
    <mergeCell ref="D65:G65"/>
    <mergeCell ref="D66:G66"/>
    <mergeCell ref="A102:B104"/>
    <mergeCell ref="C102:E104"/>
    <mergeCell ref="F103:F104"/>
    <mergeCell ref="G103:G104"/>
    <mergeCell ref="H103:H104"/>
    <mergeCell ref="C106:E106"/>
    <mergeCell ref="G106:H106"/>
    <mergeCell ref="C72:E72"/>
    <mergeCell ref="C94:G94"/>
    <mergeCell ref="D95:G95"/>
    <mergeCell ref="D96:G96"/>
    <mergeCell ref="D97:G97"/>
    <mergeCell ref="D98:G98"/>
    <mergeCell ref="A134:B136"/>
    <mergeCell ref="C134:E136"/>
    <mergeCell ref="F135:F136"/>
    <mergeCell ref="G135:G136"/>
    <mergeCell ref="H135:H136"/>
    <mergeCell ref="C138:E138"/>
    <mergeCell ref="G138:H138"/>
    <mergeCell ref="C107:E107"/>
    <mergeCell ref="C129:G129"/>
    <mergeCell ref="D130:G130"/>
    <mergeCell ref="D131:G131"/>
    <mergeCell ref="D132:G132"/>
    <mergeCell ref="D133:G133"/>
    <mergeCell ref="A169:B171"/>
    <mergeCell ref="C169:E171"/>
    <mergeCell ref="F170:F171"/>
    <mergeCell ref="G170:G171"/>
    <mergeCell ref="H170:H171"/>
    <mergeCell ref="C173:E173"/>
    <mergeCell ref="G173:H173"/>
    <mergeCell ref="C139:E139"/>
    <mergeCell ref="C161:G161"/>
    <mergeCell ref="D162:G162"/>
    <mergeCell ref="D163:G163"/>
    <mergeCell ref="D164:G164"/>
    <mergeCell ref="D165:G165"/>
    <mergeCell ref="A201:B203"/>
    <mergeCell ref="C201:E203"/>
    <mergeCell ref="F202:F203"/>
    <mergeCell ref="G202:G203"/>
    <mergeCell ref="H202:H203"/>
    <mergeCell ref="C205:E205"/>
    <mergeCell ref="G205:H205"/>
    <mergeCell ref="C174:E174"/>
    <mergeCell ref="C196:G196"/>
    <mergeCell ref="D197:G197"/>
    <mergeCell ref="D198:G198"/>
    <mergeCell ref="D199:G199"/>
    <mergeCell ref="D200:G200"/>
    <mergeCell ref="A236:B238"/>
    <mergeCell ref="C236:E238"/>
    <mergeCell ref="F237:F238"/>
    <mergeCell ref="G237:G238"/>
    <mergeCell ref="H237:H238"/>
    <mergeCell ref="C206:E206"/>
    <mergeCell ref="C228:G228"/>
    <mergeCell ref="D229:G229"/>
    <mergeCell ref="D230:G230"/>
    <mergeCell ref="D231:G231"/>
    <mergeCell ref="D232:G232"/>
    <mergeCell ref="A268:B270"/>
    <mergeCell ref="C268:E270"/>
    <mergeCell ref="F269:F270"/>
    <mergeCell ref="G269:G270"/>
    <mergeCell ref="C241:E241"/>
    <mergeCell ref="C263:G263"/>
    <mergeCell ref="D264:G264"/>
    <mergeCell ref="D265:G265"/>
    <mergeCell ref="D266:G266"/>
    <mergeCell ref="D267:G267"/>
    <mergeCell ref="C240:E240"/>
    <mergeCell ref="G240:H240"/>
    <mergeCell ref="H269:H270"/>
    <mergeCell ref="C273:E273"/>
    <mergeCell ref="C295:G295"/>
    <mergeCell ref="D296:G296"/>
    <mergeCell ref="D297:G297"/>
    <mergeCell ref="D298:G298"/>
    <mergeCell ref="D299:G299"/>
    <mergeCell ref="C308:E308"/>
    <mergeCell ref="C272:E272"/>
    <mergeCell ref="G272:H272"/>
    <mergeCell ref="C330:G330"/>
    <mergeCell ref="D331:G331"/>
    <mergeCell ref="D332:G332"/>
    <mergeCell ref="D333:G333"/>
    <mergeCell ref="D334:G334"/>
    <mergeCell ref="A303:B305"/>
    <mergeCell ref="C303:E305"/>
    <mergeCell ref="F304:F305"/>
    <mergeCell ref="G304:G305"/>
    <mergeCell ref="C307:E307"/>
    <mergeCell ref="G307:H307"/>
    <mergeCell ref="H304:H305"/>
  </mergeCells>
  <dataValidations count="2">
    <dataValidation operator="equal" allowBlank="1" showInputMessage="1" showErrorMessage="1" sqref="D30:D33 D64:D66 D96:D98 D131:D133 D163:D165 D198:D200 D230:D232 D265:D267 D297:D299 D332:D334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R200"/>
  <sheetViews>
    <sheetView showGridLines="0" zoomScale="70" zoomScaleNormal="70" workbookViewId="0">
      <selection activeCell="H12" sqref="H12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426</v>
      </c>
      <c r="B1" s="127"/>
      <c r="C1" s="130" t="s">
        <v>449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7" s="6" customFormat="1" x14ac:dyDescent="0.45">
      <c r="C17" s="9"/>
      <c r="D17" s="10"/>
      <c r="E17" s="10"/>
    </row>
    <row r="18" spans="3:7" s="6" customFormat="1" x14ac:dyDescent="0.45">
      <c r="C18" s="12"/>
      <c r="D18" s="12"/>
      <c r="E18" s="12"/>
    </row>
    <row r="19" spans="3:7" s="6" customFormat="1" x14ac:dyDescent="0.45">
      <c r="C19" s="9"/>
      <c r="D19" s="10"/>
      <c r="E19" s="10"/>
    </row>
    <row r="20" spans="3:7" s="6" customFormat="1" x14ac:dyDescent="0.45">
      <c r="C20" s="12"/>
      <c r="D20" s="12"/>
      <c r="E20" s="12"/>
    </row>
    <row r="21" spans="3:7" s="6" customFormat="1" x14ac:dyDescent="0.45">
      <c r="C21" s="9"/>
      <c r="D21" s="10"/>
      <c r="E21" s="10"/>
    </row>
    <row r="22" spans="3:7" s="6" customFormat="1" x14ac:dyDescent="0.45">
      <c r="C22" s="9"/>
      <c r="D22" s="10"/>
      <c r="E22" s="10"/>
    </row>
    <row r="23" spans="3:7" s="6" customFormat="1" x14ac:dyDescent="0.45">
      <c r="C23" s="12"/>
      <c r="D23" s="12"/>
      <c r="E23" s="12"/>
    </row>
    <row r="24" spans="3:7" s="6" customFormat="1" x14ac:dyDescent="0.45">
      <c r="C24" s="9"/>
      <c r="D24" s="10"/>
      <c r="E24" s="10"/>
    </row>
    <row r="25" spans="3:7" s="6" customFormat="1" x14ac:dyDescent="0.45">
      <c r="C25" s="12"/>
      <c r="D25" s="12"/>
      <c r="E25" s="12"/>
    </row>
    <row r="26" spans="3:7" s="6" customFormat="1" x14ac:dyDescent="0.45">
      <c r="C26" s="9"/>
      <c r="D26" s="10"/>
      <c r="E26" s="10"/>
    </row>
    <row r="28" spans="3:7" s="6" customFormat="1" x14ac:dyDescent="0.45">
      <c r="C28" s="125" t="s">
        <v>5</v>
      </c>
      <c r="D28" s="125"/>
      <c r="E28" s="125"/>
      <c r="F28" s="125"/>
      <c r="G28" s="125"/>
    </row>
    <row r="29" spans="3:7" s="6" customFormat="1" x14ac:dyDescent="0.45">
      <c r="C29" s="103" t="s">
        <v>6</v>
      </c>
      <c r="D29" s="126" t="s">
        <v>10</v>
      </c>
      <c r="E29" s="126"/>
      <c r="F29" s="126"/>
      <c r="G29" s="126"/>
    </row>
    <row r="30" spans="3:7" s="6" customFormat="1" x14ac:dyDescent="0.45">
      <c r="C30" s="16"/>
      <c r="D30" s="120"/>
      <c r="E30" s="120"/>
      <c r="F30" s="120"/>
      <c r="G30" s="120"/>
    </row>
    <row r="31" spans="3:7" s="6" customFormat="1" x14ac:dyDescent="0.45">
      <c r="C31" s="17"/>
      <c r="D31" s="134"/>
      <c r="E31" s="134"/>
      <c r="F31" s="134"/>
      <c r="G31" s="134"/>
    </row>
    <row r="32" spans="3:7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428</v>
      </c>
      <c r="B35" s="127"/>
      <c r="C35" s="130" t="s">
        <v>450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141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103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1:18" s="6" customFormat="1" x14ac:dyDescent="0.45">
      <c r="C65" s="17"/>
      <c r="D65" s="134"/>
      <c r="E65" s="134"/>
      <c r="F65" s="134"/>
      <c r="G65" s="134"/>
    </row>
    <row r="66" spans="1:18" s="6" customFormat="1" x14ac:dyDescent="0.45">
      <c r="C66" s="16"/>
      <c r="D66" s="120"/>
      <c r="E66" s="120"/>
      <c r="F66" s="120"/>
      <c r="G66" s="120"/>
    </row>
    <row r="67" spans="1:18" x14ac:dyDescent="0.35">
      <c r="A67" s="127" t="s">
        <v>452</v>
      </c>
      <c r="B67" s="127"/>
      <c r="C67" s="130" t="s">
        <v>451</v>
      </c>
      <c r="D67" s="130"/>
      <c r="E67" s="130"/>
      <c r="F67" s="5" t="s">
        <v>2</v>
      </c>
      <c r="G67" s="5" t="s">
        <v>3</v>
      </c>
      <c r="H67" s="5" t="s">
        <v>11</v>
      </c>
      <c r="I67" s="2"/>
    </row>
    <row r="68" spans="1:18" ht="18" x14ac:dyDescent="0.35">
      <c r="A68" s="128"/>
      <c r="B68" s="128"/>
      <c r="C68" s="131"/>
      <c r="D68" s="131"/>
      <c r="E68" s="131"/>
      <c r="F68" s="133" t="s">
        <v>138</v>
      </c>
      <c r="G68" s="133"/>
      <c r="H68" s="122"/>
      <c r="I68" s="2"/>
    </row>
    <row r="69" spans="1:18" ht="14.4" x14ac:dyDescent="0.3">
      <c r="A69" s="129"/>
      <c r="B69" s="129"/>
      <c r="C69" s="132"/>
      <c r="D69" s="132"/>
      <c r="E69" s="132"/>
      <c r="F69" s="133"/>
      <c r="G69" s="133"/>
      <c r="H69" s="122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x14ac:dyDescent="0.45">
      <c r="C70" s="7"/>
      <c r="D70" s="7"/>
      <c r="E70" s="7"/>
      <c r="F70" s="7"/>
      <c r="G70" s="7"/>
      <c r="H70" s="7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x14ac:dyDescent="0.45">
      <c r="C71" s="123" t="s">
        <v>4</v>
      </c>
      <c r="D71" s="123"/>
      <c r="E71" s="123"/>
      <c r="F71" s="7"/>
      <c r="G71" s="121" t="s">
        <v>7</v>
      </c>
      <c r="H71" s="121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x14ac:dyDescent="0.45">
      <c r="C72" s="124" t="s">
        <v>25</v>
      </c>
      <c r="D72" s="124"/>
      <c r="E72" s="124"/>
      <c r="F72" s="7"/>
      <c r="G72" s="8" t="s">
        <v>8</v>
      </c>
      <c r="H72" s="8" t="s">
        <v>9</v>
      </c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 x14ac:dyDescent="0.45">
      <c r="C73" s="9"/>
      <c r="D73" s="10"/>
      <c r="E73" s="10"/>
      <c r="F73" s="7"/>
      <c r="G73" s="11"/>
      <c r="H73" s="11"/>
      <c r="I73" s="3"/>
      <c r="J73" s="3"/>
      <c r="K73" s="3"/>
      <c r="L73" s="3"/>
      <c r="M73" s="3"/>
      <c r="N73" s="3"/>
    </row>
    <row r="74" spans="1:18" x14ac:dyDescent="0.45">
      <c r="C74" s="12"/>
      <c r="D74" s="12"/>
      <c r="E74" s="12"/>
      <c r="F74" s="7"/>
      <c r="G74" s="13"/>
      <c r="H74" s="14"/>
      <c r="I74" s="3"/>
      <c r="J74" s="3"/>
      <c r="K74" s="3"/>
      <c r="L74" s="3"/>
      <c r="M74" s="3"/>
      <c r="N74" s="3"/>
      <c r="O74" s="3"/>
      <c r="P74" s="3"/>
      <c r="Q74" s="3"/>
    </row>
    <row r="75" spans="1:18" x14ac:dyDescent="0.45">
      <c r="C75" s="9"/>
      <c r="D75" s="10"/>
      <c r="E75" s="10"/>
      <c r="G75" s="11"/>
      <c r="H75" s="11"/>
    </row>
    <row r="76" spans="1:18" x14ac:dyDescent="0.45">
      <c r="C76" s="12"/>
      <c r="D76" s="12"/>
      <c r="E76" s="12"/>
      <c r="G76" s="13"/>
      <c r="H76" s="13"/>
    </row>
    <row r="77" spans="1:18" x14ac:dyDescent="0.45">
      <c r="C77" s="9"/>
      <c r="D77" s="10"/>
      <c r="E77" s="10"/>
      <c r="G77" s="11"/>
      <c r="H77" s="11"/>
    </row>
    <row r="78" spans="1:18" x14ac:dyDescent="0.45">
      <c r="C78" s="12"/>
      <c r="D78" s="12"/>
      <c r="E78" s="12"/>
    </row>
    <row r="79" spans="1:18" x14ac:dyDescent="0.45">
      <c r="C79" s="9"/>
      <c r="D79" s="10"/>
      <c r="E79" s="10"/>
    </row>
    <row r="80" spans="1:18" x14ac:dyDescent="0.45">
      <c r="C80" s="12"/>
      <c r="D80" s="12"/>
      <c r="E80" s="12"/>
    </row>
    <row r="81" spans="3:7" x14ac:dyDescent="0.45">
      <c r="C81" s="9"/>
      <c r="D81" s="10"/>
      <c r="E81" s="10"/>
    </row>
    <row r="82" spans="3:7" x14ac:dyDescent="0.45">
      <c r="C82" s="12"/>
      <c r="D82" s="12"/>
      <c r="E82" s="12"/>
    </row>
    <row r="83" spans="3:7" s="6" customFormat="1" x14ac:dyDescent="0.45">
      <c r="C83" s="9"/>
      <c r="D83" s="10"/>
      <c r="E83" s="10"/>
    </row>
    <row r="84" spans="3:7" s="6" customFormat="1" x14ac:dyDescent="0.45">
      <c r="C84" s="12"/>
      <c r="D84" s="12"/>
      <c r="E84" s="12"/>
    </row>
    <row r="85" spans="3:7" s="6" customFormat="1" x14ac:dyDescent="0.45">
      <c r="C85" s="9"/>
      <c r="D85" s="10"/>
      <c r="E85" s="10"/>
    </row>
    <row r="86" spans="3:7" s="6" customFormat="1" x14ac:dyDescent="0.45">
      <c r="C86" s="12"/>
      <c r="D86" s="12"/>
      <c r="E86" s="12"/>
    </row>
    <row r="87" spans="3:7" s="6" customFormat="1" x14ac:dyDescent="0.45">
      <c r="C87" s="9"/>
      <c r="D87" s="10"/>
      <c r="E87" s="10"/>
    </row>
    <row r="88" spans="3:7" s="6" customFormat="1" x14ac:dyDescent="0.45">
      <c r="C88" s="9"/>
      <c r="D88" s="10"/>
      <c r="E88" s="10"/>
    </row>
    <row r="89" spans="3:7" s="6" customFormat="1" x14ac:dyDescent="0.45">
      <c r="C89" s="12"/>
      <c r="D89" s="12"/>
      <c r="E89" s="12"/>
    </row>
    <row r="90" spans="3:7" s="6" customFormat="1" x14ac:dyDescent="0.45">
      <c r="C90" s="9"/>
      <c r="D90" s="10"/>
      <c r="E90" s="10"/>
    </row>
    <row r="91" spans="3:7" s="6" customFormat="1" x14ac:dyDescent="0.45">
      <c r="C91" s="12"/>
      <c r="D91" s="12"/>
      <c r="E91" s="12"/>
    </row>
    <row r="92" spans="3:7" s="6" customFormat="1" x14ac:dyDescent="0.45">
      <c r="C92" s="9"/>
      <c r="D92" s="10"/>
      <c r="E92" s="10"/>
    </row>
    <row r="94" spans="3:7" s="6" customFormat="1" x14ac:dyDescent="0.45">
      <c r="C94" s="125" t="s">
        <v>5</v>
      </c>
      <c r="D94" s="125"/>
      <c r="E94" s="125"/>
      <c r="F94" s="125"/>
      <c r="G94" s="125"/>
    </row>
    <row r="95" spans="3:7" s="6" customFormat="1" x14ac:dyDescent="0.45">
      <c r="C95" s="103" t="s">
        <v>6</v>
      </c>
      <c r="D95" s="126" t="s">
        <v>10</v>
      </c>
      <c r="E95" s="126"/>
      <c r="F95" s="126"/>
      <c r="G95" s="126"/>
    </row>
    <row r="96" spans="3:7" s="6" customFormat="1" x14ac:dyDescent="0.45">
      <c r="C96" s="16"/>
      <c r="D96" s="120"/>
      <c r="E96" s="120"/>
      <c r="F96" s="120"/>
      <c r="G96" s="120"/>
    </row>
    <row r="97" spans="1:18" s="6" customFormat="1" x14ac:dyDescent="0.45">
      <c r="C97" s="17"/>
      <c r="D97" s="134"/>
      <c r="E97" s="134"/>
      <c r="F97" s="134"/>
      <c r="G97" s="134"/>
    </row>
    <row r="98" spans="1:18" s="6" customFormat="1" x14ac:dyDescent="0.45">
      <c r="C98" s="16"/>
      <c r="D98" s="120"/>
      <c r="E98" s="120"/>
      <c r="F98" s="120"/>
      <c r="G98" s="120"/>
    </row>
    <row r="102" spans="1:18" x14ac:dyDescent="0.35">
      <c r="A102" s="127" t="s">
        <v>453</v>
      </c>
      <c r="B102" s="127"/>
      <c r="C102" s="130" t="s">
        <v>450</v>
      </c>
      <c r="D102" s="130"/>
      <c r="E102" s="130"/>
      <c r="F102" s="5" t="s">
        <v>2</v>
      </c>
      <c r="G102" s="5" t="s">
        <v>3</v>
      </c>
      <c r="H102" s="5" t="s">
        <v>11</v>
      </c>
      <c r="I102" s="2"/>
    </row>
    <row r="103" spans="1:18" ht="18" x14ac:dyDescent="0.35">
      <c r="A103" s="128"/>
      <c r="B103" s="128"/>
      <c r="C103" s="131"/>
      <c r="D103" s="131"/>
      <c r="E103" s="131"/>
      <c r="F103" s="133" t="s">
        <v>141</v>
      </c>
      <c r="G103" s="133"/>
      <c r="H103" s="122"/>
      <c r="I103" s="2"/>
    </row>
    <row r="104" spans="1:18" ht="14.4" x14ac:dyDescent="0.3">
      <c r="A104" s="129"/>
      <c r="B104" s="129"/>
      <c r="C104" s="132"/>
      <c r="D104" s="132"/>
      <c r="E104" s="132"/>
      <c r="F104" s="133"/>
      <c r="G104" s="133"/>
      <c r="H104" s="122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 x14ac:dyDescent="0.45">
      <c r="C105" s="7"/>
      <c r="D105" s="7"/>
      <c r="E105" s="7"/>
      <c r="F105" s="7"/>
      <c r="G105" s="7"/>
      <c r="H105" s="7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 x14ac:dyDescent="0.45">
      <c r="C106" s="123" t="s">
        <v>4</v>
      </c>
      <c r="D106" s="123"/>
      <c r="E106" s="123"/>
      <c r="F106" s="7"/>
      <c r="G106" s="121" t="s">
        <v>7</v>
      </c>
      <c r="H106" s="121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 x14ac:dyDescent="0.45">
      <c r="C107" s="124" t="s">
        <v>25</v>
      </c>
      <c r="D107" s="124"/>
      <c r="E107" s="124"/>
      <c r="F107" s="7"/>
      <c r="G107" s="8" t="s">
        <v>8</v>
      </c>
      <c r="H107" s="8" t="s">
        <v>9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 x14ac:dyDescent="0.45">
      <c r="C108" s="9"/>
      <c r="D108" s="10"/>
      <c r="E108" s="10"/>
      <c r="F108" s="7"/>
      <c r="G108" s="11"/>
      <c r="H108" s="11"/>
      <c r="I108" s="3"/>
      <c r="J108" s="3"/>
      <c r="K108" s="3"/>
      <c r="L108" s="3"/>
      <c r="M108" s="3"/>
      <c r="N108" s="3"/>
    </row>
    <row r="109" spans="1:18" x14ac:dyDescent="0.45">
      <c r="C109" s="12"/>
      <c r="D109" s="12"/>
      <c r="E109" s="12"/>
      <c r="F109" s="7"/>
      <c r="G109" s="13"/>
      <c r="H109" s="14"/>
      <c r="I109" s="3"/>
      <c r="J109" s="3"/>
      <c r="K109" s="3"/>
      <c r="L109" s="3"/>
      <c r="M109" s="3"/>
      <c r="N109" s="3"/>
      <c r="O109" s="3"/>
      <c r="P109" s="3"/>
      <c r="Q109" s="3"/>
    </row>
    <row r="110" spans="1:18" x14ac:dyDescent="0.45">
      <c r="C110" s="9"/>
      <c r="D110" s="10"/>
      <c r="E110" s="10"/>
      <c r="G110" s="11"/>
      <c r="H110" s="11"/>
    </row>
    <row r="111" spans="1:18" x14ac:dyDescent="0.45">
      <c r="C111" s="12"/>
      <c r="D111" s="12"/>
      <c r="E111" s="12"/>
      <c r="G111" s="13"/>
      <c r="H111" s="13"/>
    </row>
    <row r="112" spans="1:18" x14ac:dyDescent="0.45">
      <c r="C112" s="9"/>
      <c r="D112" s="10"/>
      <c r="E112" s="10"/>
      <c r="G112" s="11"/>
      <c r="H112" s="11"/>
    </row>
    <row r="113" spans="3:5" x14ac:dyDescent="0.45">
      <c r="C113" s="12"/>
      <c r="D113" s="12"/>
      <c r="E113" s="12"/>
    </row>
    <row r="114" spans="3:5" x14ac:dyDescent="0.45">
      <c r="C114" s="9"/>
      <c r="D114" s="10"/>
      <c r="E114" s="10"/>
    </row>
    <row r="115" spans="3:5" x14ac:dyDescent="0.45">
      <c r="C115" s="12"/>
      <c r="D115" s="12"/>
      <c r="E115" s="12"/>
    </row>
    <row r="116" spans="3:5" x14ac:dyDescent="0.45">
      <c r="C116" s="9"/>
      <c r="D116" s="10"/>
      <c r="E116" s="10"/>
    </row>
    <row r="117" spans="3:5" x14ac:dyDescent="0.45">
      <c r="C117" s="12"/>
      <c r="D117" s="12"/>
      <c r="E117" s="12"/>
    </row>
    <row r="118" spans="3:5" s="6" customFormat="1" x14ac:dyDescent="0.45">
      <c r="C118" s="9"/>
      <c r="D118" s="10"/>
      <c r="E118" s="10"/>
    </row>
    <row r="119" spans="3:5" s="6" customFormat="1" x14ac:dyDescent="0.45">
      <c r="C119" s="12"/>
      <c r="D119" s="12"/>
      <c r="E119" s="12"/>
    </row>
    <row r="120" spans="3:5" s="6" customFormat="1" x14ac:dyDescent="0.45">
      <c r="C120" s="9"/>
      <c r="D120" s="10"/>
      <c r="E120" s="10"/>
    </row>
    <row r="121" spans="3:5" s="6" customFormat="1" x14ac:dyDescent="0.45">
      <c r="C121" s="12"/>
      <c r="D121" s="12"/>
      <c r="E121" s="12"/>
    </row>
    <row r="122" spans="3:5" s="6" customFormat="1" x14ac:dyDescent="0.45">
      <c r="C122" s="9"/>
      <c r="D122" s="10"/>
      <c r="E122" s="10"/>
    </row>
    <row r="123" spans="3:5" s="6" customFormat="1" x14ac:dyDescent="0.45">
      <c r="C123" s="9"/>
      <c r="D123" s="10"/>
      <c r="E123" s="10"/>
    </row>
    <row r="124" spans="3:5" s="6" customFormat="1" x14ac:dyDescent="0.45">
      <c r="C124" s="12"/>
      <c r="D124" s="12"/>
      <c r="E124" s="12"/>
    </row>
    <row r="125" spans="3:5" s="6" customFormat="1" x14ac:dyDescent="0.45">
      <c r="C125" s="9"/>
      <c r="D125" s="10"/>
      <c r="E125" s="10"/>
    </row>
    <row r="126" spans="3:5" s="6" customFormat="1" x14ac:dyDescent="0.45">
      <c r="C126" s="12"/>
      <c r="D126" s="12"/>
      <c r="E126" s="12"/>
    </row>
    <row r="127" spans="3:5" s="6" customFormat="1" x14ac:dyDescent="0.45">
      <c r="C127" s="9"/>
      <c r="D127" s="10"/>
      <c r="E127" s="10"/>
    </row>
    <row r="129" spans="1:18" s="6" customFormat="1" x14ac:dyDescent="0.45">
      <c r="C129" s="125" t="s">
        <v>5</v>
      </c>
      <c r="D129" s="125"/>
      <c r="E129" s="125"/>
      <c r="F129" s="125"/>
      <c r="G129" s="125"/>
    </row>
    <row r="130" spans="1:18" s="6" customFormat="1" x14ac:dyDescent="0.45">
      <c r="C130" s="103" t="s">
        <v>6</v>
      </c>
      <c r="D130" s="126" t="s">
        <v>10</v>
      </c>
      <c r="E130" s="126"/>
      <c r="F130" s="126"/>
      <c r="G130" s="126"/>
    </row>
    <row r="131" spans="1:18" s="6" customFormat="1" x14ac:dyDescent="0.45">
      <c r="C131" s="16"/>
      <c r="D131" s="120"/>
      <c r="E131" s="120"/>
      <c r="F131" s="120"/>
      <c r="G131" s="120"/>
    </row>
    <row r="132" spans="1:18" s="6" customFormat="1" x14ac:dyDescent="0.45">
      <c r="C132" s="17"/>
      <c r="D132" s="134"/>
      <c r="E132" s="134"/>
      <c r="F132" s="134"/>
      <c r="G132" s="134"/>
    </row>
    <row r="133" spans="1:18" s="6" customFormat="1" x14ac:dyDescent="0.45">
      <c r="C133" s="16"/>
      <c r="D133" s="120"/>
      <c r="E133" s="120"/>
      <c r="F133" s="120"/>
      <c r="G133" s="120"/>
    </row>
    <row r="134" spans="1:18" x14ac:dyDescent="0.35">
      <c r="A134" s="127" t="s">
        <v>454</v>
      </c>
      <c r="B134" s="127"/>
      <c r="C134" s="130" t="s">
        <v>425</v>
      </c>
      <c r="D134" s="130"/>
      <c r="E134" s="130"/>
      <c r="F134" s="5" t="s">
        <v>2</v>
      </c>
      <c r="G134" s="5" t="s">
        <v>3</v>
      </c>
      <c r="H134" s="5" t="s">
        <v>11</v>
      </c>
      <c r="I134" s="2"/>
    </row>
    <row r="135" spans="1:18" ht="18" x14ac:dyDescent="0.35">
      <c r="A135" s="128"/>
      <c r="B135" s="128"/>
      <c r="C135" s="131"/>
      <c r="D135" s="131"/>
      <c r="E135" s="131"/>
      <c r="F135" s="133" t="s">
        <v>147</v>
      </c>
      <c r="G135" s="133"/>
      <c r="H135" s="122"/>
      <c r="I135" s="2"/>
    </row>
    <row r="136" spans="1:18" ht="14.4" x14ac:dyDescent="0.3">
      <c r="A136" s="129"/>
      <c r="B136" s="129"/>
      <c r="C136" s="132"/>
      <c r="D136" s="132"/>
      <c r="E136" s="132"/>
      <c r="F136" s="133"/>
      <c r="G136" s="133"/>
      <c r="H136" s="122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x14ac:dyDescent="0.45">
      <c r="C137" s="7"/>
      <c r="D137" s="7"/>
      <c r="E137" s="7"/>
      <c r="F137" s="7"/>
      <c r="G137" s="7"/>
      <c r="H137" s="7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x14ac:dyDescent="0.45">
      <c r="C138" s="123" t="s">
        <v>4</v>
      </c>
      <c r="D138" s="123"/>
      <c r="E138" s="123"/>
      <c r="F138" s="7"/>
      <c r="G138" s="121" t="s">
        <v>7</v>
      </c>
      <c r="H138" s="121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x14ac:dyDescent="0.45">
      <c r="C139" s="124" t="s">
        <v>25</v>
      </c>
      <c r="D139" s="124"/>
      <c r="E139" s="124"/>
      <c r="F139" s="7"/>
      <c r="G139" s="8" t="s">
        <v>8</v>
      </c>
      <c r="H139" s="8" t="s">
        <v>9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x14ac:dyDescent="0.45">
      <c r="C140" s="9"/>
      <c r="D140" s="10"/>
      <c r="E140" s="10"/>
      <c r="F140" s="7"/>
      <c r="G140" s="11"/>
      <c r="H140" s="11"/>
      <c r="I140" s="3"/>
      <c r="J140" s="3"/>
      <c r="K140" s="3"/>
      <c r="L140" s="3"/>
      <c r="M140" s="3"/>
      <c r="N140" s="3"/>
    </row>
    <row r="141" spans="1:18" x14ac:dyDescent="0.45">
      <c r="C141" s="12"/>
      <c r="D141" s="12"/>
      <c r="E141" s="12"/>
      <c r="F141" s="7"/>
      <c r="G141" s="13"/>
      <c r="H141" s="14"/>
      <c r="I141" s="3"/>
      <c r="J141" s="3"/>
      <c r="K141" s="3"/>
      <c r="L141" s="3"/>
      <c r="M141" s="3"/>
      <c r="N141" s="3"/>
      <c r="O141" s="3"/>
      <c r="P141" s="3"/>
      <c r="Q141" s="3"/>
    </row>
    <row r="142" spans="1:18" x14ac:dyDescent="0.45">
      <c r="C142" s="9"/>
      <c r="D142" s="10"/>
      <c r="E142" s="10"/>
      <c r="G142" s="11"/>
      <c r="H142" s="11"/>
    </row>
    <row r="143" spans="1:18" x14ac:dyDescent="0.45">
      <c r="C143" s="12"/>
      <c r="D143" s="12"/>
      <c r="E143" s="12"/>
      <c r="G143" s="13"/>
      <c r="H143" s="13"/>
    </row>
    <row r="144" spans="1:18" x14ac:dyDescent="0.45">
      <c r="C144" s="9"/>
      <c r="D144" s="10"/>
      <c r="E144" s="10"/>
      <c r="G144" s="11"/>
      <c r="H144" s="11"/>
    </row>
    <row r="145" spans="3:5" x14ac:dyDescent="0.45">
      <c r="C145" s="12"/>
      <c r="D145" s="12"/>
      <c r="E145" s="12"/>
    </row>
    <row r="146" spans="3:5" x14ac:dyDescent="0.45">
      <c r="C146" s="9"/>
      <c r="D146" s="10"/>
      <c r="E146" s="10"/>
    </row>
    <row r="147" spans="3:5" x14ac:dyDescent="0.45">
      <c r="C147" s="12"/>
      <c r="D147" s="12"/>
      <c r="E147" s="12"/>
    </row>
    <row r="148" spans="3:5" x14ac:dyDescent="0.45">
      <c r="C148" s="9"/>
      <c r="D148" s="10"/>
      <c r="E148" s="10"/>
    </row>
    <row r="149" spans="3:5" x14ac:dyDescent="0.45">
      <c r="C149" s="12"/>
      <c r="D149" s="12"/>
      <c r="E149" s="12"/>
    </row>
    <row r="150" spans="3:5" s="6" customFormat="1" x14ac:dyDescent="0.45">
      <c r="C150" s="9"/>
      <c r="D150" s="10"/>
      <c r="E150" s="10"/>
    </row>
    <row r="151" spans="3:5" s="6" customFormat="1" x14ac:dyDescent="0.45">
      <c r="C151" s="12"/>
      <c r="D151" s="12"/>
      <c r="E151" s="12"/>
    </row>
    <row r="152" spans="3:5" s="6" customFormat="1" x14ac:dyDescent="0.45">
      <c r="C152" s="9"/>
      <c r="D152" s="10"/>
      <c r="E152" s="10"/>
    </row>
    <row r="153" spans="3:5" s="6" customFormat="1" x14ac:dyDescent="0.45">
      <c r="C153" s="12"/>
      <c r="D153" s="12"/>
      <c r="E153" s="12"/>
    </row>
    <row r="154" spans="3:5" s="6" customFormat="1" x14ac:dyDescent="0.45">
      <c r="C154" s="9"/>
      <c r="D154" s="10"/>
      <c r="E154" s="10"/>
    </row>
    <row r="155" spans="3:5" s="6" customFormat="1" x14ac:dyDescent="0.45">
      <c r="C155" s="9"/>
      <c r="D155" s="10"/>
      <c r="E155" s="10"/>
    </row>
    <row r="156" spans="3:5" s="6" customFormat="1" x14ac:dyDescent="0.45">
      <c r="C156" s="12"/>
      <c r="D156" s="12"/>
      <c r="E156" s="12"/>
    </row>
    <row r="157" spans="3:5" s="6" customFormat="1" x14ac:dyDescent="0.45">
      <c r="C157" s="9"/>
      <c r="D157" s="10"/>
      <c r="E157" s="10"/>
    </row>
    <row r="158" spans="3:5" s="6" customFormat="1" x14ac:dyDescent="0.45">
      <c r="C158" s="12"/>
      <c r="D158" s="12"/>
      <c r="E158" s="12"/>
    </row>
    <row r="159" spans="3:5" s="6" customFormat="1" x14ac:dyDescent="0.45">
      <c r="C159" s="9"/>
      <c r="D159" s="10"/>
      <c r="E159" s="10"/>
    </row>
    <row r="161" spans="1:18" s="6" customFormat="1" x14ac:dyDescent="0.45">
      <c r="C161" s="125" t="s">
        <v>5</v>
      </c>
      <c r="D161" s="125"/>
      <c r="E161" s="125"/>
      <c r="F161" s="125"/>
      <c r="G161" s="125"/>
    </row>
    <row r="162" spans="1:18" s="6" customFormat="1" x14ac:dyDescent="0.45">
      <c r="C162" s="103" t="s">
        <v>6</v>
      </c>
      <c r="D162" s="126" t="s">
        <v>10</v>
      </c>
      <c r="E162" s="126"/>
      <c r="F162" s="126"/>
      <c r="G162" s="126"/>
    </row>
    <row r="163" spans="1:18" s="6" customFormat="1" x14ac:dyDescent="0.45">
      <c r="C163" s="16"/>
      <c r="D163" s="120"/>
      <c r="E163" s="120"/>
      <c r="F163" s="120"/>
      <c r="G163" s="120"/>
    </row>
    <row r="164" spans="1:18" s="6" customFormat="1" x14ac:dyDescent="0.45">
      <c r="C164" s="17"/>
      <c r="D164" s="134"/>
      <c r="E164" s="134"/>
      <c r="F164" s="134"/>
      <c r="G164" s="134"/>
    </row>
    <row r="165" spans="1:18" s="6" customFormat="1" x14ac:dyDescent="0.45">
      <c r="C165" s="16"/>
      <c r="D165" s="120"/>
      <c r="E165" s="120"/>
      <c r="F165" s="120"/>
      <c r="G165" s="120"/>
    </row>
    <row r="169" spans="1:18" x14ac:dyDescent="0.35">
      <c r="A169" s="127" t="s">
        <v>455</v>
      </c>
      <c r="B169" s="127"/>
      <c r="C169" s="130" t="s">
        <v>427</v>
      </c>
      <c r="D169" s="130"/>
      <c r="E169" s="130"/>
      <c r="F169" s="5" t="s">
        <v>2</v>
      </c>
      <c r="G169" s="5" t="s">
        <v>3</v>
      </c>
      <c r="H169" s="5" t="s">
        <v>11</v>
      </c>
      <c r="I169" s="2"/>
    </row>
    <row r="170" spans="1:18" ht="18" x14ac:dyDescent="0.35">
      <c r="A170" s="128"/>
      <c r="B170" s="128"/>
      <c r="C170" s="131"/>
      <c r="D170" s="131"/>
      <c r="E170" s="131"/>
      <c r="F170" s="133" t="s">
        <v>150</v>
      </c>
      <c r="G170" s="133"/>
      <c r="H170" s="122"/>
      <c r="I170" s="2"/>
    </row>
    <row r="171" spans="1:18" ht="14.4" x14ac:dyDescent="0.3">
      <c r="A171" s="129"/>
      <c r="B171" s="129"/>
      <c r="C171" s="132"/>
      <c r="D171" s="132"/>
      <c r="E171" s="132"/>
      <c r="F171" s="133"/>
      <c r="G171" s="133"/>
      <c r="H171" s="122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 x14ac:dyDescent="0.45">
      <c r="C172" s="7"/>
      <c r="D172" s="7"/>
      <c r="E172" s="7"/>
      <c r="F172" s="7"/>
      <c r="G172" s="7"/>
      <c r="H172" s="7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 x14ac:dyDescent="0.45">
      <c r="C173" s="123" t="s">
        <v>4</v>
      </c>
      <c r="D173" s="123"/>
      <c r="E173" s="123"/>
      <c r="F173" s="7"/>
      <c r="G173" s="121" t="s">
        <v>7</v>
      </c>
      <c r="H173" s="121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 x14ac:dyDescent="0.45">
      <c r="C174" s="124" t="s">
        <v>25</v>
      </c>
      <c r="D174" s="124"/>
      <c r="E174" s="124"/>
      <c r="F174" s="7"/>
      <c r="G174" s="8" t="s">
        <v>8</v>
      </c>
      <c r="H174" s="8" t="s">
        <v>9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 x14ac:dyDescent="0.45">
      <c r="C175" s="9"/>
      <c r="D175" s="10"/>
      <c r="E175" s="10"/>
      <c r="F175" s="7"/>
      <c r="G175" s="11"/>
      <c r="H175" s="11"/>
      <c r="I175" s="3"/>
      <c r="J175" s="3"/>
      <c r="K175" s="3"/>
      <c r="L175" s="3"/>
      <c r="M175" s="3"/>
      <c r="N175" s="3"/>
    </row>
    <row r="176" spans="1:18" x14ac:dyDescent="0.45">
      <c r="C176" s="12"/>
      <c r="D176" s="12"/>
      <c r="E176" s="12"/>
      <c r="F176" s="7"/>
      <c r="G176" s="13"/>
      <c r="H176" s="14"/>
      <c r="I176" s="3"/>
      <c r="J176" s="3"/>
      <c r="K176" s="3"/>
      <c r="L176" s="3"/>
      <c r="M176" s="3"/>
      <c r="N176" s="3"/>
      <c r="O176" s="3"/>
      <c r="P176" s="3"/>
      <c r="Q176" s="3"/>
    </row>
    <row r="177" spans="3:8" x14ac:dyDescent="0.45">
      <c r="C177" s="9"/>
      <c r="D177" s="10"/>
      <c r="E177" s="10"/>
      <c r="G177" s="11"/>
      <c r="H177" s="11"/>
    </row>
    <row r="178" spans="3:8" x14ac:dyDescent="0.45">
      <c r="C178" s="12"/>
      <c r="D178" s="12"/>
      <c r="E178" s="12"/>
      <c r="G178" s="13"/>
      <c r="H178" s="13"/>
    </row>
    <row r="179" spans="3:8" x14ac:dyDescent="0.45">
      <c r="C179" s="9"/>
      <c r="D179" s="10"/>
      <c r="E179" s="10"/>
      <c r="G179" s="11"/>
      <c r="H179" s="11"/>
    </row>
    <row r="180" spans="3:8" x14ac:dyDescent="0.45">
      <c r="C180" s="12"/>
      <c r="D180" s="12"/>
      <c r="E180" s="12"/>
    </row>
    <row r="181" spans="3:8" x14ac:dyDescent="0.45">
      <c r="C181" s="9"/>
      <c r="D181" s="10"/>
      <c r="E181" s="10"/>
    </row>
    <row r="182" spans="3:8" x14ac:dyDescent="0.45">
      <c r="C182" s="12"/>
      <c r="D182" s="12"/>
      <c r="E182" s="12"/>
    </row>
    <row r="183" spans="3:8" x14ac:dyDescent="0.45">
      <c r="C183" s="9"/>
      <c r="D183" s="10"/>
      <c r="E183" s="10"/>
    </row>
    <row r="184" spans="3:8" x14ac:dyDescent="0.45">
      <c r="C184" s="12"/>
      <c r="D184" s="12"/>
      <c r="E184" s="12"/>
    </row>
    <row r="185" spans="3:8" s="6" customFormat="1" x14ac:dyDescent="0.45">
      <c r="C185" s="9"/>
      <c r="D185" s="10"/>
      <c r="E185" s="10"/>
    </row>
    <row r="186" spans="3:8" s="6" customFormat="1" x14ac:dyDescent="0.45">
      <c r="C186" s="12"/>
      <c r="D186" s="12"/>
      <c r="E186" s="12"/>
    </row>
    <row r="187" spans="3:8" s="6" customFormat="1" x14ac:dyDescent="0.45">
      <c r="C187" s="9"/>
      <c r="D187" s="10"/>
      <c r="E187" s="10"/>
    </row>
    <row r="188" spans="3:8" s="6" customFormat="1" x14ac:dyDescent="0.45">
      <c r="C188" s="12"/>
      <c r="D188" s="12"/>
      <c r="E188" s="12"/>
    </row>
    <row r="189" spans="3:8" s="6" customFormat="1" x14ac:dyDescent="0.45">
      <c r="C189" s="9"/>
      <c r="D189" s="10"/>
      <c r="E189" s="10"/>
    </row>
    <row r="190" spans="3:8" s="6" customFormat="1" x14ac:dyDescent="0.45">
      <c r="C190" s="9"/>
      <c r="D190" s="10"/>
      <c r="E190" s="10"/>
    </row>
    <row r="191" spans="3:8" s="6" customFormat="1" x14ac:dyDescent="0.45">
      <c r="C191" s="12"/>
      <c r="D191" s="12"/>
      <c r="E191" s="12"/>
    </row>
    <row r="192" spans="3:8" s="6" customFormat="1" x14ac:dyDescent="0.45">
      <c r="C192" s="9"/>
      <c r="D192" s="10"/>
      <c r="E192" s="10"/>
    </row>
    <row r="193" spans="3:7" s="6" customFormat="1" x14ac:dyDescent="0.45">
      <c r="C193" s="12"/>
      <c r="D193" s="12"/>
      <c r="E193" s="12"/>
    </row>
    <row r="194" spans="3:7" s="6" customFormat="1" x14ac:dyDescent="0.45">
      <c r="C194" s="9"/>
      <c r="D194" s="10"/>
      <c r="E194" s="10"/>
    </row>
    <row r="196" spans="3:7" s="6" customFormat="1" x14ac:dyDescent="0.45">
      <c r="C196" s="125" t="s">
        <v>5</v>
      </c>
      <c r="D196" s="125"/>
      <c r="E196" s="125"/>
      <c r="F196" s="125"/>
      <c r="G196" s="125"/>
    </row>
    <row r="197" spans="3:7" s="6" customFormat="1" x14ac:dyDescent="0.45">
      <c r="C197" s="103" t="s">
        <v>6</v>
      </c>
      <c r="D197" s="126" t="s">
        <v>10</v>
      </c>
      <c r="E197" s="126"/>
      <c r="F197" s="126"/>
      <c r="G197" s="126"/>
    </row>
    <row r="198" spans="3:7" s="6" customFormat="1" x14ac:dyDescent="0.45">
      <c r="C198" s="16"/>
      <c r="D198" s="120"/>
      <c r="E198" s="120"/>
      <c r="F198" s="120"/>
      <c r="G198" s="120"/>
    </row>
    <row r="199" spans="3:7" s="6" customFormat="1" x14ac:dyDescent="0.45">
      <c r="C199" s="17"/>
      <c r="D199" s="134"/>
      <c r="E199" s="134"/>
      <c r="F199" s="134"/>
      <c r="G199" s="134"/>
    </row>
    <row r="200" spans="3:7" s="6" customFormat="1" x14ac:dyDescent="0.45">
      <c r="C200" s="16"/>
      <c r="D200" s="120"/>
      <c r="E200" s="120"/>
      <c r="F200" s="120"/>
      <c r="G200" s="120"/>
    </row>
  </sheetData>
  <mergeCells count="78">
    <mergeCell ref="C5:E5"/>
    <mergeCell ref="G5:H5"/>
    <mergeCell ref="A1:B3"/>
    <mergeCell ref="C1:E3"/>
    <mergeCell ref="F2:F3"/>
    <mergeCell ref="G2:G3"/>
    <mergeCell ref="H2:H3"/>
    <mergeCell ref="C39:E39"/>
    <mergeCell ref="G39:H39"/>
    <mergeCell ref="C6:E6"/>
    <mergeCell ref="C28:G28"/>
    <mergeCell ref="D29:G29"/>
    <mergeCell ref="D30:G30"/>
    <mergeCell ref="D31:G31"/>
    <mergeCell ref="D32:G32"/>
    <mergeCell ref="A35:B37"/>
    <mergeCell ref="C35:E37"/>
    <mergeCell ref="F36:F37"/>
    <mergeCell ref="G36:G37"/>
    <mergeCell ref="H36:H37"/>
    <mergeCell ref="C71:E71"/>
    <mergeCell ref="G71:H71"/>
    <mergeCell ref="C40:E40"/>
    <mergeCell ref="C62:G62"/>
    <mergeCell ref="D63:G63"/>
    <mergeCell ref="D64:G64"/>
    <mergeCell ref="D65:G65"/>
    <mergeCell ref="D66:G66"/>
    <mergeCell ref="A67:B69"/>
    <mergeCell ref="C67:E69"/>
    <mergeCell ref="F68:F69"/>
    <mergeCell ref="G68:G69"/>
    <mergeCell ref="H68:H69"/>
    <mergeCell ref="C106:E106"/>
    <mergeCell ref="G106:H106"/>
    <mergeCell ref="C72:E72"/>
    <mergeCell ref="C94:G94"/>
    <mergeCell ref="D95:G95"/>
    <mergeCell ref="D96:G96"/>
    <mergeCell ref="D97:G97"/>
    <mergeCell ref="D98:G98"/>
    <mergeCell ref="A102:B104"/>
    <mergeCell ref="C102:E104"/>
    <mergeCell ref="F103:F104"/>
    <mergeCell ref="G103:G104"/>
    <mergeCell ref="H103:H104"/>
    <mergeCell ref="C138:E138"/>
    <mergeCell ref="G138:H138"/>
    <mergeCell ref="C107:E107"/>
    <mergeCell ref="C129:G129"/>
    <mergeCell ref="D130:G130"/>
    <mergeCell ref="D131:G131"/>
    <mergeCell ref="D132:G132"/>
    <mergeCell ref="D133:G133"/>
    <mergeCell ref="A134:B136"/>
    <mergeCell ref="C134:E136"/>
    <mergeCell ref="F135:F136"/>
    <mergeCell ref="G135:G136"/>
    <mergeCell ref="H135:H136"/>
    <mergeCell ref="H170:H171"/>
    <mergeCell ref="C173:E173"/>
    <mergeCell ref="G173:H173"/>
    <mergeCell ref="C139:E139"/>
    <mergeCell ref="C161:G161"/>
    <mergeCell ref="D162:G162"/>
    <mergeCell ref="D163:G163"/>
    <mergeCell ref="D164:G164"/>
    <mergeCell ref="D165:G165"/>
    <mergeCell ref="D200:G200"/>
    <mergeCell ref="A169:B171"/>
    <mergeCell ref="C169:E171"/>
    <mergeCell ref="F170:F171"/>
    <mergeCell ref="G170:G171"/>
    <mergeCell ref="C174:E174"/>
    <mergeCell ref="C196:G196"/>
    <mergeCell ref="D197:G197"/>
    <mergeCell ref="D198:G198"/>
    <mergeCell ref="D199:G199"/>
  </mergeCells>
  <dataValidations count="2">
    <dataValidation operator="equal" allowBlank="1" showInputMessage="1" showErrorMessage="1" sqref="D30:D33 D64:D66 D96:D98 D131:D133 D163:D165 D198:D200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R66"/>
  <sheetViews>
    <sheetView showGridLines="0" zoomScale="70" zoomScaleNormal="70" workbookViewId="0">
      <selection activeCell="K9" sqref="K9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457</v>
      </c>
      <c r="B1" s="127"/>
      <c r="C1" s="130" t="s">
        <v>456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147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7" s="6" customFormat="1" x14ac:dyDescent="0.45">
      <c r="C17" s="9"/>
      <c r="D17" s="10"/>
      <c r="E17" s="10"/>
    </row>
    <row r="18" spans="3:7" s="6" customFormat="1" x14ac:dyDescent="0.45">
      <c r="C18" s="12"/>
      <c r="D18" s="12"/>
      <c r="E18" s="12"/>
    </row>
    <row r="19" spans="3:7" s="6" customFormat="1" x14ac:dyDescent="0.45">
      <c r="C19" s="9"/>
      <c r="D19" s="10"/>
      <c r="E19" s="10"/>
    </row>
    <row r="20" spans="3:7" s="6" customFormat="1" x14ac:dyDescent="0.45">
      <c r="C20" s="12"/>
      <c r="D20" s="12"/>
      <c r="E20" s="12"/>
    </row>
    <row r="21" spans="3:7" s="6" customFormat="1" x14ac:dyDescent="0.45">
      <c r="C21" s="9"/>
      <c r="D21" s="10"/>
      <c r="E21" s="10"/>
    </row>
    <row r="22" spans="3:7" s="6" customFormat="1" x14ac:dyDescent="0.45">
      <c r="C22" s="9"/>
      <c r="D22" s="10"/>
      <c r="E22" s="10"/>
    </row>
    <row r="23" spans="3:7" s="6" customFormat="1" x14ac:dyDescent="0.45">
      <c r="C23" s="12"/>
      <c r="D23" s="12"/>
      <c r="E23" s="12"/>
    </row>
    <row r="24" spans="3:7" s="6" customFormat="1" x14ac:dyDescent="0.45">
      <c r="C24" s="9"/>
      <c r="D24" s="10"/>
      <c r="E24" s="10"/>
    </row>
    <row r="25" spans="3:7" s="6" customFormat="1" x14ac:dyDescent="0.45">
      <c r="C25" s="12"/>
      <c r="D25" s="12"/>
      <c r="E25" s="12"/>
    </row>
    <row r="26" spans="3:7" s="6" customFormat="1" x14ac:dyDescent="0.45">
      <c r="C26" s="9"/>
      <c r="D26" s="10"/>
      <c r="E26" s="10"/>
    </row>
    <row r="28" spans="3:7" s="6" customFormat="1" x14ac:dyDescent="0.45">
      <c r="C28" s="125" t="s">
        <v>5</v>
      </c>
      <c r="D28" s="125"/>
      <c r="E28" s="125"/>
      <c r="F28" s="125"/>
      <c r="G28" s="125"/>
    </row>
    <row r="29" spans="3:7" s="6" customFormat="1" x14ac:dyDescent="0.45">
      <c r="C29" s="103" t="s">
        <v>6</v>
      </c>
      <c r="D29" s="126" t="s">
        <v>10</v>
      </c>
      <c r="E29" s="126"/>
      <c r="F29" s="126"/>
      <c r="G29" s="126"/>
    </row>
    <row r="30" spans="3:7" s="6" customFormat="1" x14ac:dyDescent="0.45">
      <c r="C30" s="16"/>
      <c r="D30" s="120"/>
      <c r="E30" s="120"/>
      <c r="F30" s="120"/>
      <c r="G30" s="120"/>
    </row>
    <row r="31" spans="3:7" s="6" customFormat="1" x14ac:dyDescent="0.45">
      <c r="C31" s="17"/>
      <c r="D31" s="134"/>
      <c r="E31" s="134"/>
      <c r="F31" s="134"/>
      <c r="G31" s="134"/>
    </row>
    <row r="32" spans="3:7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459</v>
      </c>
      <c r="B35" s="127"/>
      <c r="C35" s="130" t="s">
        <v>458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150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103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3:7" s="6" customFormat="1" x14ac:dyDescent="0.45">
      <c r="C65" s="17"/>
      <c r="D65" s="134"/>
      <c r="E65" s="134"/>
      <c r="F65" s="134"/>
      <c r="G65" s="134"/>
    </row>
    <row r="66" spans="3:7" s="6" customFormat="1" x14ac:dyDescent="0.45">
      <c r="C66" s="16"/>
      <c r="D66" s="120"/>
      <c r="E66" s="120"/>
      <c r="F66" s="120"/>
      <c r="G66" s="120"/>
    </row>
  </sheetData>
  <mergeCells count="26">
    <mergeCell ref="C5:E5"/>
    <mergeCell ref="G5:H5"/>
    <mergeCell ref="A1:B3"/>
    <mergeCell ref="C1:E3"/>
    <mergeCell ref="F2:F3"/>
    <mergeCell ref="G2:G3"/>
    <mergeCell ref="H2:H3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D66:G66"/>
    <mergeCell ref="A35:B37"/>
    <mergeCell ref="C35:E37"/>
    <mergeCell ref="F36:F37"/>
    <mergeCell ref="G36:G37"/>
    <mergeCell ref="C40:E40"/>
    <mergeCell ref="C62:G62"/>
    <mergeCell ref="D63:G63"/>
    <mergeCell ref="D64:G64"/>
    <mergeCell ref="D65:G65"/>
  </mergeCells>
  <dataValidations count="2">
    <dataValidation operator="equal" allowBlank="1" showInputMessage="1" showErrorMessage="1" sqref="D30:D33 D64:D66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R66"/>
  <sheetViews>
    <sheetView showGridLines="0" zoomScale="70" zoomScaleNormal="70" workbookViewId="0">
      <selection activeCell="L1" sqref="L1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461</v>
      </c>
      <c r="B1" s="127"/>
      <c r="C1" s="130" t="s">
        <v>460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147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7" s="6" customFormat="1" x14ac:dyDescent="0.45">
      <c r="C17" s="9"/>
      <c r="D17" s="10"/>
      <c r="E17" s="10"/>
    </row>
    <row r="18" spans="3:7" s="6" customFormat="1" x14ac:dyDescent="0.45">
      <c r="C18" s="12"/>
      <c r="D18" s="12"/>
      <c r="E18" s="12"/>
    </row>
    <row r="19" spans="3:7" s="6" customFormat="1" x14ac:dyDescent="0.45">
      <c r="C19" s="9"/>
      <c r="D19" s="10"/>
      <c r="E19" s="10"/>
    </row>
    <row r="20" spans="3:7" s="6" customFormat="1" x14ac:dyDescent="0.45">
      <c r="C20" s="12"/>
      <c r="D20" s="12"/>
      <c r="E20" s="12"/>
    </row>
    <row r="21" spans="3:7" s="6" customFormat="1" x14ac:dyDescent="0.45">
      <c r="C21" s="9"/>
      <c r="D21" s="10"/>
      <c r="E21" s="10"/>
    </row>
    <row r="22" spans="3:7" s="6" customFormat="1" x14ac:dyDescent="0.45">
      <c r="C22" s="9"/>
      <c r="D22" s="10"/>
      <c r="E22" s="10"/>
    </row>
    <row r="23" spans="3:7" s="6" customFormat="1" x14ac:dyDescent="0.45">
      <c r="C23" s="12"/>
      <c r="D23" s="12"/>
      <c r="E23" s="12"/>
    </row>
    <row r="24" spans="3:7" s="6" customFormat="1" x14ac:dyDescent="0.45">
      <c r="C24" s="9"/>
      <c r="D24" s="10"/>
      <c r="E24" s="10"/>
    </row>
    <row r="25" spans="3:7" s="6" customFormat="1" x14ac:dyDescent="0.45">
      <c r="C25" s="12"/>
      <c r="D25" s="12"/>
      <c r="E25" s="12"/>
    </row>
    <row r="26" spans="3:7" s="6" customFormat="1" x14ac:dyDescent="0.45">
      <c r="C26" s="9"/>
      <c r="D26" s="10"/>
      <c r="E26" s="10"/>
    </row>
    <row r="28" spans="3:7" s="6" customFormat="1" x14ac:dyDescent="0.45">
      <c r="C28" s="125" t="s">
        <v>5</v>
      </c>
      <c r="D28" s="125"/>
      <c r="E28" s="125"/>
      <c r="F28" s="125"/>
      <c r="G28" s="125"/>
    </row>
    <row r="29" spans="3:7" s="6" customFormat="1" x14ac:dyDescent="0.45">
      <c r="C29" s="103" t="s">
        <v>6</v>
      </c>
      <c r="D29" s="126" t="s">
        <v>10</v>
      </c>
      <c r="E29" s="126"/>
      <c r="F29" s="126"/>
      <c r="G29" s="126"/>
    </row>
    <row r="30" spans="3:7" s="6" customFormat="1" x14ac:dyDescent="0.45">
      <c r="C30" s="16"/>
      <c r="D30" s="120"/>
      <c r="E30" s="120"/>
      <c r="F30" s="120"/>
      <c r="G30" s="120"/>
    </row>
    <row r="31" spans="3:7" s="6" customFormat="1" x14ac:dyDescent="0.45">
      <c r="C31" s="17"/>
      <c r="D31" s="134"/>
      <c r="E31" s="134"/>
      <c r="F31" s="134"/>
      <c r="G31" s="134"/>
    </row>
    <row r="32" spans="3:7" s="6" customFormat="1" x14ac:dyDescent="0.45">
      <c r="C32" s="16"/>
      <c r="D32" s="120"/>
      <c r="E32" s="120"/>
      <c r="F32" s="120"/>
      <c r="G32" s="120"/>
    </row>
    <row r="35" spans="1:18" x14ac:dyDescent="0.35">
      <c r="A35" s="127" t="s">
        <v>463</v>
      </c>
      <c r="B35" s="127"/>
      <c r="C35" s="130" t="s">
        <v>462</v>
      </c>
      <c r="D35" s="130"/>
      <c r="E35" s="130"/>
      <c r="F35" s="5" t="s">
        <v>2</v>
      </c>
      <c r="G35" s="5" t="s">
        <v>3</v>
      </c>
      <c r="H35" s="5" t="s">
        <v>11</v>
      </c>
      <c r="I35" s="2"/>
    </row>
    <row r="36" spans="1:18" ht="18" x14ac:dyDescent="0.35">
      <c r="A36" s="128"/>
      <c r="B36" s="128"/>
      <c r="C36" s="131"/>
      <c r="D36" s="131"/>
      <c r="E36" s="131"/>
      <c r="F36" s="133" t="s">
        <v>150</v>
      </c>
      <c r="G36" s="133"/>
      <c r="H36" s="122"/>
      <c r="I36" s="2"/>
    </row>
    <row r="37" spans="1:18" ht="14.4" x14ac:dyDescent="0.3">
      <c r="A37" s="129"/>
      <c r="B37" s="129"/>
      <c r="C37" s="132"/>
      <c r="D37" s="132"/>
      <c r="E37" s="132"/>
      <c r="F37" s="133"/>
      <c r="G37" s="133"/>
      <c r="H37" s="122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x14ac:dyDescent="0.45">
      <c r="C38" s="7"/>
      <c r="D38" s="7"/>
      <c r="E38" s="7"/>
      <c r="F38" s="7"/>
      <c r="G38" s="7"/>
      <c r="H38" s="7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x14ac:dyDescent="0.45">
      <c r="C39" s="123" t="s">
        <v>4</v>
      </c>
      <c r="D39" s="123"/>
      <c r="E39" s="123"/>
      <c r="F39" s="7"/>
      <c r="G39" s="121" t="s">
        <v>7</v>
      </c>
      <c r="H39" s="121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x14ac:dyDescent="0.45">
      <c r="C40" s="124" t="s">
        <v>25</v>
      </c>
      <c r="D40" s="124"/>
      <c r="E40" s="124"/>
      <c r="F40" s="7"/>
      <c r="G40" s="8" t="s">
        <v>8</v>
      </c>
      <c r="H40" s="8" t="s">
        <v>9</v>
      </c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x14ac:dyDescent="0.45">
      <c r="C41" s="9"/>
      <c r="D41" s="10"/>
      <c r="E41" s="10"/>
      <c r="F41" s="7"/>
      <c r="G41" s="11"/>
      <c r="H41" s="11"/>
      <c r="I41" s="3"/>
      <c r="J41" s="3"/>
      <c r="K41" s="3"/>
      <c r="L41" s="3"/>
      <c r="M41" s="3"/>
      <c r="N41" s="3"/>
    </row>
    <row r="42" spans="1:18" x14ac:dyDescent="0.45">
      <c r="C42" s="12"/>
      <c r="D42" s="12"/>
      <c r="E42" s="12"/>
      <c r="F42" s="7"/>
      <c r="G42" s="13"/>
      <c r="H42" s="14"/>
      <c r="I42" s="3"/>
      <c r="J42" s="3"/>
      <c r="K42" s="3"/>
      <c r="L42" s="3"/>
      <c r="M42" s="3"/>
      <c r="N42" s="3"/>
      <c r="O42" s="3"/>
      <c r="P42" s="3"/>
      <c r="Q42" s="3"/>
    </row>
    <row r="43" spans="1:18" x14ac:dyDescent="0.45">
      <c r="C43" s="9"/>
      <c r="D43" s="10"/>
      <c r="E43" s="10"/>
      <c r="G43" s="11"/>
      <c r="H43" s="11"/>
    </row>
    <row r="44" spans="1:18" x14ac:dyDescent="0.45">
      <c r="C44" s="12"/>
      <c r="D44" s="12"/>
      <c r="E44" s="12"/>
      <c r="G44" s="13"/>
      <c r="H44" s="13"/>
    </row>
    <row r="45" spans="1:18" x14ac:dyDescent="0.45">
      <c r="C45" s="9"/>
      <c r="D45" s="10"/>
      <c r="E45" s="10"/>
      <c r="G45" s="11"/>
      <c r="H45" s="11"/>
    </row>
    <row r="46" spans="1:18" x14ac:dyDescent="0.45">
      <c r="C46" s="12"/>
      <c r="D46" s="12"/>
      <c r="E46" s="12"/>
    </row>
    <row r="47" spans="1:18" x14ac:dyDescent="0.45">
      <c r="C47" s="9"/>
      <c r="D47" s="10"/>
      <c r="E47" s="10"/>
    </row>
    <row r="48" spans="1:18" x14ac:dyDescent="0.45">
      <c r="C48" s="12"/>
      <c r="D48" s="12"/>
      <c r="E48" s="12"/>
    </row>
    <row r="49" spans="3:7" x14ac:dyDescent="0.45">
      <c r="C49" s="9"/>
      <c r="D49" s="10"/>
      <c r="E49" s="10"/>
    </row>
    <row r="50" spans="3:7" x14ac:dyDescent="0.45">
      <c r="C50" s="12"/>
      <c r="D50" s="12"/>
      <c r="E50" s="12"/>
    </row>
    <row r="51" spans="3:7" s="6" customFormat="1" x14ac:dyDescent="0.45">
      <c r="C51" s="9"/>
      <c r="D51" s="10"/>
      <c r="E51" s="10"/>
    </row>
    <row r="52" spans="3:7" s="6" customFormat="1" x14ac:dyDescent="0.45">
      <c r="C52" s="12"/>
      <c r="D52" s="12"/>
      <c r="E52" s="12"/>
    </row>
    <row r="53" spans="3:7" s="6" customFormat="1" x14ac:dyDescent="0.45">
      <c r="C53" s="9"/>
      <c r="D53" s="10"/>
      <c r="E53" s="10"/>
    </row>
    <row r="54" spans="3:7" s="6" customFormat="1" x14ac:dyDescent="0.45">
      <c r="C54" s="12"/>
      <c r="D54" s="12"/>
      <c r="E54" s="12"/>
    </row>
    <row r="55" spans="3:7" s="6" customFormat="1" x14ac:dyDescent="0.45">
      <c r="C55" s="9"/>
      <c r="D55" s="10"/>
      <c r="E55" s="10"/>
    </row>
    <row r="56" spans="3:7" s="6" customFormat="1" x14ac:dyDescent="0.45">
      <c r="C56" s="9"/>
      <c r="D56" s="10"/>
      <c r="E56" s="10"/>
    </row>
    <row r="57" spans="3:7" s="6" customFormat="1" x14ac:dyDescent="0.45">
      <c r="C57" s="12"/>
      <c r="D57" s="12"/>
      <c r="E57" s="12"/>
    </row>
    <row r="58" spans="3:7" s="6" customFormat="1" x14ac:dyDescent="0.45">
      <c r="C58" s="9"/>
      <c r="D58" s="10"/>
      <c r="E58" s="10"/>
    </row>
    <row r="59" spans="3:7" s="6" customFormat="1" x14ac:dyDescent="0.45">
      <c r="C59" s="12"/>
      <c r="D59" s="12"/>
      <c r="E59" s="12"/>
    </row>
    <row r="60" spans="3:7" s="6" customFormat="1" x14ac:dyDescent="0.45">
      <c r="C60" s="9"/>
      <c r="D60" s="10"/>
      <c r="E60" s="10"/>
    </row>
    <row r="62" spans="3:7" s="6" customFormat="1" x14ac:dyDescent="0.45">
      <c r="C62" s="125" t="s">
        <v>5</v>
      </c>
      <c r="D62" s="125"/>
      <c r="E62" s="125"/>
      <c r="F62" s="125"/>
      <c r="G62" s="125"/>
    </row>
    <row r="63" spans="3:7" s="6" customFormat="1" x14ac:dyDescent="0.45">
      <c r="C63" s="103" t="s">
        <v>6</v>
      </c>
      <c r="D63" s="126" t="s">
        <v>10</v>
      </c>
      <c r="E63" s="126"/>
      <c r="F63" s="126"/>
      <c r="G63" s="126"/>
    </row>
    <row r="64" spans="3:7" s="6" customFormat="1" x14ac:dyDescent="0.45">
      <c r="C64" s="16"/>
      <c r="D64" s="120"/>
      <c r="E64" s="120"/>
      <c r="F64" s="120"/>
      <c r="G64" s="120"/>
    </row>
    <row r="65" spans="3:7" s="6" customFormat="1" x14ac:dyDescent="0.45">
      <c r="C65" s="17"/>
      <c r="D65" s="134"/>
      <c r="E65" s="134"/>
      <c r="F65" s="134"/>
      <c r="G65" s="134"/>
    </row>
    <row r="66" spans="3:7" s="6" customFormat="1" x14ac:dyDescent="0.45">
      <c r="C66" s="16"/>
      <c r="D66" s="120"/>
      <c r="E66" s="120"/>
      <c r="F66" s="120"/>
      <c r="G66" s="120"/>
    </row>
  </sheetData>
  <mergeCells count="26">
    <mergeCell ref="C5:E5"/>
    <mergeCell ref="G5:H5"/>
    <mergeCell ref="A1:B3"/>
    <mergeCell ref="C1:E3"/>
    <mergeCell ref="F2:F3"/>
    <mergeCell ref="G2:G3"/>
    <mergeCell ref="H2:H3"/>
    <mergeCell ref="H36:H37"/>
    <mergeCell ref="C39:E39"/>
    <mergeCell ref="G39:H39"/>
    <mergeCell ref="C6:E6"/>
    <mergeCell ref="C28:G28"/>
    <mergeCell ref="D29:G29"/>
    <mergeCell ref="D30:G30"/>
    <mergeCell ref="D31:G31"/>
    <mergeCell ref="D32:G32"/>
    <mergeCell ref="D66:G66"/>
    <mergeCell ref="A35:B37"/>
    <mergeCell ref="C35:E37"/>
    <mergeCell ref="F36:F37"/>
    <mergeCell ref="G36:G37"/>
    <mergeCell ref="C40:E40"/>
    <mergeCell ref="C62:G62"/>
    <mergeCell ref="D63:G63"/>
    <mergeCell ref="D64:G64"/>
    <mergeCell ref="D65:G65"/>
  </mergeCells>
  <dataValidations count="2">
    <dataValidation operator="equal" allowBlank="1" showInputMessage="1" showErrorMessage="1" sqref="D30:D33 D64:D66"/>
    <dataValidation type="textLength" operator="equal" allowBlank="1" showInputMessage="1" showErrorMessage="1" sqref="I33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20" manualBreakCount="20">
    <brk id="66" max="16383" man="1"/>
    <brk id="133" max="16383" man="1"/>
    <brk id="200" max="16383" man="1"/>
    <brk id="267" max="16383" man="1"/>
    <brk id="334" max="16383" man="1"/>
    <brk id="401" max="16383" man="1"/>
    <brk id="468" max="16383" man="1"/>
    <brk id="535" max="16383" man="1"/>
    <brk id="602" max="16383" man="1"/>
    <brk id="669" max="16383" man="1"/>
    <brk id="736" max="16383" man="1"/>
    <brk id="803" max="16383" man="1"/>
    <brk id="870" max="16383" man="1"/>
    <brk id="937" max="16383" man="1"/>
    <brk id="1004" max="16383" man="1"/>
    <brk id="1071" max="16383" man="1"/>
    <brk id="1138" max="16383" man="1"/>
    <brk id="1205" max="16383" man="1"/>
    <brk id="1272" max="16383" man="1"/>
    <brk id="1339" max="16383" man="1"/>
  </rowBreaks>
  <colBreaks count="1" manualBreakCount="1">
    <brk id="8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355"/>
  <sheetViews>
    <sheetView showGridLines="0" topLeftCell="J244" zoomScale="56" zoomScaleNormal="56" workbookViewId="0">
      <selection activeCell="AD261" sqref="AD261:AE261"/>
    </sheetView>
  </sheetViews>
  <sheetFormatPr defaultColWidth="9.109375" defaultRowHeight="23.4" x14ac:dyDescent="0.45"/>
  <cols>
    <col min="1" max="1" width="3.6640625" style="6" customWidth="1"/>
    <col min="2" max="2" width="6.5546875" style="6" customWidth="1"/>
    <col min="3" max="3" width="25.5546875" style="6" customWidth="1"/>
    <col min="4" max="4" width="26.5546875" style="6" customWidth="1"/>
    <col min="5" max="5" width="26.6640625" style="6" customWidth="1"/>
    <col min="6" max="6" width="17.109375" style="6" customWidth="1"/>
    <col min="7" max="7" width="24.33203125" style="6" customWidth="1"/>
    <col min="8" max="8" width="52.5546875" style="6" customWidth="1"/>
    <col min="9" max="9" width="10.6640625" bestFit="1" customWidth="1"/>
    <col min="10" max="10" width="10.33203125" customWidth="1"/>
    <col min="11" max="11" width="7" bestFit="1" customWidth="1"/>
    <col min="12" max="12" width="5" bestFit="1" customWidth="1"/>
    <col min="13" max="13" width="21.109375" bestFit="1" customWidth="1"/>
    <col min="14" max="14" width="11.44140625" bestFit="1" customWidth="1"/>
    <col min="18" max="18" width="19.33203125" bestFit="1" customWidth="1"/>
    <col min="21" max="21" width="35.6640625" bestFit="1" customWidth="1"/>
    <col min="23" max="23" width="16.33203125" bestFit="1" customWidth="1"/>
    <col min="24" max="24" width="19.6640625" bestFit="1" customWidth="1"/>
    <col min="56" max="56" width="12.44140625" bestFit="1" customWidth="1"/>
    <col min="57" max="57" width="16.6640625" bestFit="1" customWidth="1"/>
    <col min="65" max="65" width="27.88671875" customWidth="1"/>
    <col min="66" max="66" width="11.109375" bestFit="1" customWidth="1"/>
  </cols>
  <sheetData>
    <row r="1" spans="1:18" x14ac:dyDescent="0.35">
      <c r="A1" s="127" t="s">
        <v>262</v>
      </c>
      <c r="B1" s="127"/>
      <c r="C1" s="130" t="s">
        <v>261</v>
      </c>
      <c r="D1" s="130"/>
      <c r="E1" s="130"/>
      <c r="F1" s="5" t="s">
        <v>2</v>
      </c>
      <c r="G1" s="5" t="s">
        <v>3</v>
      </c>
      <c r="H1" s="5" t="s">
        <v>11</v>
      </c>
      <c r="I1" s="2"/>
    </row>
    <row r="2" spans="1:18" ht="18" x14ac:dyDescent="0.35">
      <c r="A2" s="128"/>
      <c r="B2" s="128"/>
      <c r="C2" s="131"/>
      <c r="D2" s="131"/>
      <c r="E2" s="131"/>
      <c r="F2" s="133" t="s">
        <v>138</v>
      </c>
      <c r="G2" s="133"/>
      <c r="H2" s="122"/>
      <c r="I2" s="2"/>
    </row>
    <row r="3" spans="1:18" ht="14.4" x14ac:dyDescent="0.3">
      <c r="A3" s="129"/>
      <c r="B3" s="129"/>
      <c r="C3" s="132"/>
      <c r="D3" s="132"/>
      <c r="E3" s="132"/>
      <c r="F3" s="133"/>
      <c r="G3" s="133"/>
      <c r="H3" s="122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x14ac:dyDescent="0.45">
      <c r="C4" s="7"/>
      <c r="D4" s="7"/>
      <c r="E4" s="7"/>
      <c r="F4" s="7"/>
      <c r="G4" s="7"/>
      <c r="H4" s="7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x14ac:dyDescent="0.45">
      <c r="C5" s="123" t="s">
        <v>4</v>
      </c>
      <c r="D5" s="123"/>
      <c r="E5" s="123"/>
      <c r="F5" s="7"/>
      <c r="G5" s="121" t="s">
        <v>7</v>
      </c>
      <c r="H5" s="121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x14ac:dyDescent="0.45">
      <c r="C6" s="124" t="s">
        <v>25</v>
      </c>
      <c r="D6" s="124"/>
      <c r="E6" s="124"/>
      <c r="F6" s="7"/>
      <c r="G6" s="8" t="s">
        <v>8</v>
      </c>
      <c r="H6" s="8" t="s">
        <v>9</v>
      </c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x14ac:dyDescent="0.45">
      <c r="C7" s="9"/>
      <c r="D7" s="10"/>
      <c r="E7" s="10"/>
      <c r="F7" s="7"/>
      <c r="G7" s="11"/>
      <c r="H7" s="11"/>
      <c r="I7" s="3"/>
      <c r="J7" s="3"/>
      <c r="K7" s="3"/>
      <c r="L7" s="3"/>
      <c r="M7" s="3"/>
      <c r="N7" s="3"/>
    </row>
    <row r="8" spans="1:18" x14ac:dyDescent="0.45">
      <c r="C8" s="12"/>
      <c r="D8" s="12"/>
      <c r="E8" s="12"/>
      <c r="F8" s="7"/>
      <c r="G8" s="13"/>
      <c r="H8" s="14"/>
      <c r="I8" s="3"/>
      <c r="J8" s="3"/>
      <c r="K8" s="3"/>
      <c r="L8" s="3"/>
      <c r="M8" s="3"/>
      <c r="N8" s="3"/>
      <c r="O8" s="3"/>
      <c r="P8" s="3"/>
      <c r="Q8" s="3"/>
    </row>
    <row r="9" spans="1:18" x14ac:dyDescent="0.45">
      <c r="C9" s="9"/>
      <c r="D9" s="10"/>
      <c r="E9" s="10"/>
      <c r="G9" s="11"/>
      <c r="H9" s="11"/>
    </row>
    <row r="10" spans="1:18" x14ac:dyDescent="0.45">
      <c r="C10" s="12"/>
      <c r="D10" s="12"/>
      <c r="E10" s="12"/>
      <c r="G10" s="13"/>
      <c r="H10" s="13"/>
    </row>
    <row r="11" spans="1:18" x14ac:dyDescent="0.45">
      <c r="C11" s="9"/>
      <c r="D11" s="10"/>
      <c r="E11" s="10"/>
      <c r="G11" s="11"/>
      <c r="H11" s="11"/>
    </row>
    <row r="12" spans="1:18" x14ac:dyDescent="0.45">
      <c r="C12" s="12"/>
      <c r="D12" s="12"/>
      <c r="E12" s="12"/>
    </row>
    <row r="13" spans="1:18" x14ac:dyDescent="0.45">
      <c r="C13" s="9"/>
      <c r="D13" s="10"/>
      <c r="E13" s="10"/>
    </row>
    <row r="14" spans="1:18" x14ac:dyDescent="0.45">
      <c r="C14" s="12"/>
      <c r="D14" s="12"/>
      <c r="E14" s="12"/>
    </row>
    <row r="15" spans="1:18" x14ac:dyDescent="0.45">
      <c r="C15" s="9"/>
      <c r="D15" s="10"/>
      <c r="E15" s="10"/>
    </row>
    <row r="16" spans="1:18" x14ac:dyDescent="0.45">
      <c r="C16" s="12"/>
      <c r="D16" s="12"/>
      <c r="E16" s="12"/>
    </row>
    <row r="17" spans="3:14" s="6" customFormat="1" x14ac:dyDescent="0.45">
      <c r="C17" s="9"/>
      <c r="D17" s="10"/>
      <c r="E17" s="10"/>
    </row>
    <row r="18" spans="3:14" s="6" customFormat="1" x14ac:dyDescent="0.45">
      <c r="C18" s="12"/>
      <c r="D18" s="12"/>
      <c r="E18" s="12"/>
    </row>
    <row r="19" spans="3:14" s="6" customFormat="1" x14ac:dyDescent="0.45">
      <c r="C19" s="9"/>
      <c r="D19" s="10"/>
      <c r="E19" s="10"/>
    </row>
    <row r="20" spans="3:14" s="6" customFormat="1" x14ac:dyDescent="0.45">
      <c r="C20" s="12"/>
      <c r="D20" s="12"/>
      <c r="E20" s="12"/>
    </row>
    <row r="21" spans="3:14" s="6" customFormat="1" x14ac:dyDescent="0.45">
      <c r="C21" s="9"/>
      <c r="D21" s="10"/>
      <c r="E21" s="10"/>
    </row>
    <row r="22" spans="3:14" s="6" customFormat="1" x14ac:dyDescent="0.45">
      <c r="C22" s="9"/>
      <c r="D22" s="10"/>
      <c r="E22" s="10"/>
      <c r="M22" s="48" t="s">
        <v>284</v>
      </c>
      <c r="N22" s="6" t="s">
        <v>215</v>
      </c>
    </row>
    <row r="23" spans="3:14" s="6" customFormat="1" x14ac:dyDescent="0.45">
      <c r="C23" s="12"/>
      <c r="D23" s="12"/>
      <c r="E23" s="12"/>
      <c r="M23" s="49" t="s">
        <v>285</v>
      </c>
      <c r="N23" s="6" t="s">
        <v>214</v>
      </c>
    </row>
    <row r="24" spans="3:14" s="6" customFormat="1" x14ac:dyDescent="0.45">
      <c r="C24" s="9"/>
      <c r="D24" s="10"/>
      <c r="E24" s="10"/>
      <c r="M24" s="50" t="s">
        <v>286</v>
      </c>
      <c r="N24" s="6" t="s">
        <v>291</v>
      </c>
    </row>
    <row r="25" spans="3:14" s="6" customFormat="1" x14ac:dyDescent="0.45">
      <c r="C25" s="12"/>
      <c r="D25" s="12"/>
      <c r="E25" s="12"/>
      <c r="M25" s="51" t="s">
        <v>287</v>
      </c>
      <c r="N25" s="6" t="s">
        <v>289</v>
      </c>
    </row>
    <row r="26" spans="3:14" s="6" customFormat="1" x14ac:dyDescent="0.45">
      <c r="C26" s="9"/>
      <c r="D26" s="10"/>
      <c r="E26" s="10"/>
      <c r="M26" s="89" t="s">
        <v>288</v>
      </c>
      <c r="N26" s="6" t="s">
        <v>290</v>
      </c>
    </row>
    <row r="28" spans="3:14" s="6" customFormat="1" x14ac:dyDescent="0.45">
      <c r="C28" s="125" t="s">
        <v>5</v>
      </c>
      <c r="D28" s="125"/>
      <c r="E28" s="125"/>
      <c r="F28" s="125"/>
      <c r="G28" s="125"/>
      <c r="M28" s="48" t="s">
        <v>284</v>
      </c>
      <c r="N28" s="6" t="s">
        <v>215</v>
      </c>
    </row>
    <row r="29" spans="3:14" s="6" customFormat="1" x14ac:dyDescent="0.45">
      <c r="C29" s="62" t="s">
        <v>6</v>
      </c>
      <c r="D29" s="126" t="s">
        <v>10</v>
      </c>
      <c r="E29" s="126"/>
      <c r="F29" s="126"/>
      <c r="G29" s="126"/>
    </row>
    <row r="30" spans="3:14" s="6" customFormat="1" x14ac:dyDescent="0.45">
      <c r="C30" s="16"/>
      <c r="D30" s="120"/>
      <c r="E30" s="120"/>
      <c r="F30" s="120"/>
      <c r="G30" s="120"/>
    </row>
    <row r="31" spans="3:14" s="6" customFormat="1" x14ac:dyDescent="0.45">
      <c r="C31" s="17"/>
      <c r="D31" s="134"/>
      <c r="E31" s="134"/>
      <c r="F31" s="134"/>
      <c r="G31" s="134"/>
    </row>
    <row r="32" spans="3:14" s="6" customFormat="1" x14ac:dyDescent="0.45">
      <c r="C32" s="16"/>
      <c r="D32" s="120"/>
      <c r="E32" s="120"/>
      <c r="F32" s="120"/>
      <c r="G32" s="120"/>
    </row>
    <row r="50" spans="1:18" x14ac:dyDescent="0.35">
      <c r="A50" s="127" t="s">
        <v>264</v>
      </c>
      <c r="B50" s="127"/>
      <c r="C50" s="130" t="s">
        <v>263</v>
      </c>
      <c r="D50" s="130"/>
      <c r="E50" s="130"/>
      <c r="F50" s="5" t="s">
        <v>2</v>
      </c>
      <c r="G50" s="5" t="s">
        <v>3</v>
      </c>
      <c r="H50" s="5" t="s">
        <v>11</v>
      </c>
      <c r="I50" s="2"/>
    </row>
    <row r="51" spans="1:18" ht="18" x14ac:dyDescent="0.35">
      <c r="A51" s="128"/>
      <c r="B51" s="128"/>
      <c r="C51" s="131"/>
      <c r="D51" s="131"/>
      <c r="E51" s="131"/>
      <c r="F51" s="133" t="s">
        <v>141</v>
      </c>
      <c r="G51" s="133"/>
      <c r="H51" s="122"/>
      <c r="I51" s="2"/>
    </row>
    <row r="52" spans="1:18" ht="14.4" x14ac:dyDescent="0.3">
      <c r="A52" s="129"/>
      <c r="B52" s="129"/>
      <c r="C52" s="132"/>
      <c r="D52" s="132"/>
      <c r="E52" s="132"/>
      <c r="F52" s="133"/>
      <c r="G52" s="133"/>
      <c r="H52" s="122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 x14ac:dyDescent="0.45">
      <c r="C53" s="7"/>
      <c r="D53" s="7"/>
      <c r="E53" s="7"/>
      <c r="F53" s="7"/>
      <c r="G53" s="7"/>
      <c r="H53" s="7"/>
      <c r="I53" s="3"/>
      <c r="J53" s="3"/>
      <c r="K53" s="3"/>
      <c r="L53" s="3"/>
      <c r="M53" s="6" t="s">
        <v>218</v>
      </c>
      <c r="N53" s="3"/>
      <c r="O53" s="3"/>
      <c r="P53" s="3"/>
      <c r="Q53" s="3"/>
      <c r="R53" s="3"/>
    </row>
    <row r="54" spans="1:18" x14ac:dyDescent="0.45">
      <c r="C54" s="123" t="s">
        <v>4</v>
      </c>
      <c r="D54" s="123"/>
      <c r="E54" s="123"/>
      <c r="F54" s="7"/>
      <c r="G54" s="121" t="s">
        <v>7</v>
      </c>
      <c r="H54" s="121"/>
      <c r="I54" s="3"/>
      <c r="J54" s="3"/>
      <c r="K54" s="3"/>
      <c r="L54" s="3"/>
      <c r="M54" s="90"/>
      <c r="N54" s="63"/>
      <c r="O54" s="6"/>
      <c r="P54" s="3"/>
      <c r="Q54" s="3"/>
      <c r="R54" s="3"/>
    </row>
    <row r="55" spans="1:18" x14ac:dyDescent="0.45">
      <c r="C55" s="124" t="s">
        <v>25</v>
      </c>
      <c r="D55" s="124"/>
      <c r="E55" s="124"/>
      <c r="F55" s="7"/>
      <c r="G55" s="8" t="s">
        <v>8</v>
      </c>
      <c r="H55" s="8" t="s">
        <v>9</v>
      </c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 x14ac:dyDescent="0.45">
      <c r="C56" s="9"/>
      <c r="D56" s="10"/>
      <c r="E56" s="10"/>
      <c r="F56" s="7"/>
      <c r="G56" s="11"/>
      <c r="H56" s="11"/>
      <c r="I56" s="3"/>
      <c r="J56" s="3"/>
      <c r="K56" s="3"/>
      <c r="L56" s="3"/>
      <c r="M56" s="3"/>
      <c r="N56" s="3"/>
    </row>
    <row r="57" spans="1:18" x14ac:dyDescent="0.45">
      <c r="C57" s="12"/>
      <c r="D57" s="12"/>
      <c r="E57" s="12"/>
      <c r="F57" s="7"/>
      <c r="G57" s="13"/>
      <c r="H57" s="14"/>
      <c r="I57" s="3"/>
      <c r="J57" s="3"/>
      <c r="K57" s="3"/>
      <c r="L57" s="3"/>
      <c r="M57" s="3"/>
      <c r="N57" s="3"/>
      <c r="O57" s="3"/>
      <c r="P57" s="3"/>
      <c r="Q57" s="3"/>
    </row>
    <row r="58" spans="1:18" x14ac:dyDescent="0.45">
      <c r="C58" s="9"/>
      <c r="D58" s="10"/>
      <c r="E58" s="10"/>
      <c r="G58" s="11"/>
      <c r="H58" s="11"/>
    </row>
    <row r="59" spans="1:18" x14ac:dyDescent="0.45">
      <c r="C59" s="12"/>
      <c r="D59" s="12"/>
      <c r="E59" s="12"/>
      <c r="G59" s="13"/>
      <c r="H59" s="13"/>
    </row>
    <row r="60" spans="1:18" x14ac:dyDescent="0.45">
      <c r="C60" s="9"/>
      <c r="D60" s="10"/>
      <c r="E60" s="10"/>
      <c r="G60" s="11"/>
      <c r="H60" s="11"/>
    </row>
    <row r="61" spans="1:18" x14ac:dyDescent="0.45">
      <c r="C61" s="12"/>
      <c r="D61" s="12"/>
      <c r="E61" s="12"/>
    </row>
    <row r="62" spans="1:18" x14ac:dyDescent="0.45">
      <c r="C62" s="9"/>
      <c r="D62" s="10"/>
      <c r="E62" s="10"/>
    </row>
    <row r="63" spans="1:18" x14ac:dyDescent="0.45">
      <c r="C63" s="12"/>
      <c r="D63" s="12"/>
      <c r="E63" s="12"/>
    </row>
    <row r="64" spans="1:18" x14ac:dyDescent="0.45">
      <c r="C64" s="9"/>
      <c r="D64" s="10"/>
      <c r="E64" s="10"/>
    </row>
    <row r="65" spans="3:7" x14ac:dyDescent="0.45">
      <c r="C65" s="12"/>
      <c r="D65" s="12"/>
      <c r="E65" s="12"/>
    </row>
    <row r="66" spans="3:7" s="6" customFormat="1" x14ac:dyDescent="0.45">
      <c r="C66" s="9"/>
      <c r="D66" s="10"/>
      <c r="E66" s="10"/>
    </row>
    <row r="67" spans="3:7" s="6" customFormat="1" x14ac:dyDescent="0.45">
      <c r="C67" s="12"/>
      <c r="D67" s="12"/>
      <c r="E67" s="12"/>
    </row>
    <row r="68" spans="3:7" s="6" customFormat="1" x14ac:dyDescent="0.45">
      <c r="C68" s="9"/>
      <c r="D68" s="10"/>
      <c r="E68" s="10"/>
    </row>
    <row r="69" spans="3:7" s="6" customFormat="1" x14ac:dyDescent="0.45">
      <c r="C69" s="12"/>
      <c r="D69" s="12"/>
      <c r="E69" s="12"/>
    </row>
    <row r="70" spans="3:7" s="6" customFormat="1" x14ac:dyDescent="0.45">
      <c r="C70" s="9"/>
      <c r="D70" s="10"/>
      <c r="E70" s="10"/>
    </row>
    <row r="71" spans="3:7" s="6" customFormat="1" x14ac:dyDescent="0.45">
      <c r="C71" s="9"/>
      <c r="D71" s="10"/>
      <c r="E71" s="10"/>
    </row>
    <row r="72" spans="3:7" s="6" customFormat="1" x14ac:dyDescent="0.45">
      <c r="C72" s="12"/>
      <c r="D72" s="12"/>
      <c r="E72" s="12"/>
    </row>
    <row r="73" spans="3:7" s="6" customFormat="1" x14ac:dyDescent="0.45">
      <c r="C73" s="9"/>
      <c r="D73" s="10"/>
      <c r="E73" s="10"/>
    </row>
    <row r="74" spans="3:7" s="6" customFormat="1" x14ac:dyDescent="0.45">
      <c r="C74" s="12"/>
      <c r="D74" s="12"/>
      <c r="E74" s="12"/>
    </row>
    <row r="75" spans="3:7" s="6" customFormat="1" x14ac:dyDescent="0.45">
      <c r="C75" s="9"/>
      <c r="D75" s="10"/>
      <c r="E75" s="10"/>
    </row>
    <row r="77" spans="3:7" s="6" customFormat="1" x14ac:dyDescent="0.45">
      <c r="C77" s="125" t="s">
        <v>5</v>
      </c>
      <c r="D77" s="125"/>
      <c r="E77" s="125"/>
      <c r="F77" s="125"/>
      <c r="G77" s="125"/>
    </row>
    <row r="78" spans="3:7" s="6" customFormat="1" x14ac:dyDescent="0.45">
      <c r="C78" s="62" t="s">
        <v>6</v>
      </c>
      <c r="D78" s="126" t="s">
        <v>10</v>
      </c>
      <c r="E78" s="126"/>
      <c r="F78" s="126"/>
      <c r="G78" s="126"/>
    </row>
    <row r="79" spans="3:7" s="6" customFormat="1" x14ac:dyDescent="0.45">
      <c r="C79" s="16"/>
      <c r="D79" s="120"/>
      <c r="E79" s="120"/>
      <c r="F79" s="120"/>
      <c r="G79" s="120"/>
    </row>
    <row r="80" spans="3:7" s="6" customFormat="1" x14ac:dyDescent="0.45">
      <c r="C80" s="17"/>
      <c r="D80" s="134"/>
      <c r="E80" s="134"/>
      <c r="F80" s="134"/>
      <c r="G80" s="134"/>
    </row>
    <row r="81" spans="1:18" s="6" customFormat="1" x14ac:dyDescent="0.45">
      <c r="C81" s="16"/>
      <c r="D81" s="120"/>
      <c r="E81" s="120"/>
      <c r="F81" s="120"/>
      <c r="G81" s="120"/>
    </row>
    <row r="91" spans="1:18" x14ac:dyDescent="0.35">
      <c r="A91" s="127" t="s">
        <v>267</v>
      </c>
      <c r="B91" s="127"/>
      <c r="C91" s="130" t="s">
        <v>263</v>
      </c>
      <c r="D91" s="130"/>
      <c r="E91" s="130"/>
      <c r="F91" s="5" t="s">
        <v>2</v>
      </c>
      <c r="G91" s="5" t="s">
        <v>3</v>
      </c>
      <c r="H91" s="5" t="s">
        <v>11</v>
      </c>
      <c r="I91" s="2"/>
    </row>
    <row r="92" spans="1:18" ht="18" x14ac:dyDescent="0.35">
      <c r="A92" s="128"/>
      <c r="B92" s="128"/>
      <c r="C92" s="131"/>
      <c r="D92" s="131"/>
      <c r="E92" s="131"/>
      <c r="F92" s="133" t="s">
        <v>141</v>
      </c>
      <c r="G92" s="133"/>
      <c r="H92" s="122"/>
      <c r="I92" s="2"/>
    </row>
    <row r="93" spans="1:18" ht="14.4" x14ac:dyDescent="0.3">
      <c r="A93" s="129"/>
      <c r="B93" s="129"/>
      <c r="C93" s="132"/>
      <c r="D93" s="132"/>
      <c r="E93" s="132"/>
      <c r="F93" s="133"/>
      <c r="G93" s="133"/>
      <c r="H93" s="122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 x14ac:dyDescent="0.45">
      <c r="C94" s="7"/>
      <c r="D94" s="7"/>
      <c r="E94" s="7"/>
      <c r="F94" s="7"/>
      <c r="G94" s="7"/>
      <c r="H94" s="7"/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 x14ac:dyDescent="0.45">
      <c r="C95" s="123" t="s">
        <v>4</v>
      </c>
      <c r="D95" s="123"/>
      <c r="E95" s="123"/>
      <c r="F95" s="7"/>
      <c r="G95" s="121" t="s">
        <v>7</v>
      </c>
      <c r="H95" s="121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 x14ac:dyDescent="0.45">
      <c r="C96" s="124" t="s">
        <v>25</v>
      </c>
      <c r="D96" s="124"/>
      <c r="E96" s="124"/>
      <c r="F96" s="7"/>
      <c r="G96" s="8" t="s">
        <v>8</v>
      </c>
      <c r="H96" s="8" t="s">
        <v>9</v>
      </c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3:17" x14ac:dyDescent="0.45">
      <c r="C97" s="9"/>
      <c r="D97" s="10"/>
      <c r="E97" s="10"/>
      <c r="F97" s="7"/>
      <c r="G97" s="11"/>
      <c r="H97" s="11"/>
      <c r="I97" s="3"/>
      <c r="J97" s="3"/>
      <c r="K97" s="3"/>
      <c r="L97" s="3"/>
      <c r="M97" s="3"/>
      <c r="N97" s="3"/>
    </row>
    <row r="98" spans="3:17" x14ac:dyDescent="0.45">
      <c r="C98" s="12"/>
      <c r="D98" s="12"/>
      <c r="E98" s="12"/>
      <c r="F98" s="7"/>
      <c r="G98" s="13"/>
      <c r="H98" s="14"/>
      <c r="I98" s="3"/>
      <c r="J98" s="3"/>
      <c r="K98" s="3"/>
      <c r="L98" s="3"/>
      <c r="M98" s="3"/>
      <c r="N98" s="3"/>
      <c r="O98" s="3"/>
      <c r="P98" s="3"/>
      <c r="Q98" s="3"/>
    </row>
    <row r="99" spans="3:17" x14ac:dyDescent="0.45">
      <c r="C99" s="9"/>
      <c r="D99" s="10"/>
      <c r="E99" s="10"/>
      <c r="G99" s="11"/>
      <c r="H99" s="11"/>
    </row>
    <row r="100" spans="3:17" x14ac:dyDescent="0.45">
      <c r="C100" s="12"/>
      <c r="D100" s="12"/>
      <c r="E100" s="12"/>
      <c r="G100" s="13"/>
      <c r="H100" s="13"/>
    </row>
    <row r="101" spans="3:17" x14ac:dyDescent="0.45">
      <c r="C101" s="9"/>
      <c r="D101" s="10"/>
      <c r="E101" s="10"/>
      <c r="G101" s="11"/>
      <c r="H101" s="11"/>
    </row>
    <row r="102" spans="3:17" x14ac:dyDescent="0.45">
      <c r="C102" s="12"/>
      <c r="D102" s="12"/>
      <c r="E102" s="12"/>
    </row>
    <row r="103" spans="3:17" x14ac:dyDescent="0.45">
      <c r="C103" s="9"/>
      <c r="D103" s="10"/>
      <c r="E103" s="10"/>
    </row>
    <row r="104" spans="3:17" x14ac:dyDescent="0.45">
      <c r="C104" s="12"/>
      <c r="D104" s="12"/>
      <c r="E104" s="12"/>
    </row>
    <row r="105" spans="3:17" x14ac:dyDescent="0.45">
      <c r="C105" s="9"/>
      <c r="D105" s="10"/>
      <c r="E105" s="10"/>
    </row>
    <row r="106" spans="3:17" x14ac:dyDescent="0.45">
      <c r="C106" s="12"/>
      <c r="D106" s="12"/>
      <c r="E106" s="12"/>
    </row>
    <row r="107" spans="3:17" s="6" customFormat="1" x14ac:dyDescent="0.45">
      <c r="C107" s="9"/>
      <c r="D107" s="10"/>
      <c r="E107" s="10"/>
    </row>
    <row r="108" spans="3:17" s="6" customFormat="1" x14ac:dyDescent="0.45">
      <c r="C108" s="12"/>
      <c r="D108" s="12"/>
      <c r="E108" s="12"/>
    </row>
    <row r="109" spans="3:17" s="6" customFormat="1" x14ac:dyDescent="0.45">
      <c r="C109" s="9"/>
      <c r="D109" s="10"/>
      <c r="E109" s="10"/>
    </row>
    <row r="110" spans="3:17" s="6" customFormat="1" x14ac:dyDescent="0.45">
      <c r="C110" s="12"/>
      <c r="D110" s="12"/>
      <c r="E110" s="12"/>
    </row>
    <row r="111" spans="3:17" s="6" customFormat="1" x14ac:dyDescent="0.45">
      <c r="C111" s="9"/>
      <c r="D111" s="10"/>
      <c r="E111" s="10"/>
    </row>
    <row r="112" spans="3:17" s="6" customFormat="1" x14ac:dyDescent="0.45">
      <c r="C112" s="9"/>
      <c r="D112" s="10"/>
      <c r="E112" s="10"/>
    </row>
    <row r="113" spans="1:18" s="6" customFormat="1" x14ac:dyDescent="0.45">
      <c r="C113" s="12"/>
      <c r="D113" s="12"/>
      <c r="E113" s="12"/>
    </row>
    <row r="114" spans="1:18" s="6" customFormat="1" x14ac:dyDescent="0.45">
      <c r="C114" s="9"/>
      <c r="D114" s="10"/>
      <c r="E114" s="10"/>
    </row>
    <row r="115" spans="1:18" s="6" customFormat="1" x14ac:dyDescent="0.45">
      <c r="C115" s="12"/>
      <c r="D115" s="12"/>
      <c r="E115" s="12"/>
    </row>
    <row r="116" spans="1:18" s="6" customFormat="1" x14ac:dyDescent="0.45">
      <c r="C116" s="9"/>
      <c r="D116" s="10"/>
      <c r="E116" s="10"/>
    </row>
    <row r="118" spans="1:18" s="6" customFormat="1" x14ac:dyDescent="0.45">
      <c r="C118" s="125" t="s">
        <v>5</v>
      </c>
      <c r="D118" s="125"/>
      <c r="E118" s="125"/>
      <c r="F118" s="125"/>
      <c r="G118" s="125"/>
    </row>
    <row r="119" spans="1:18" s="6" customFormat="1" x14ac:dyDescent="0.45">
      <c r="C119" s="62" t="s">
        <v>6</v>
      </c>
      <c r="D119" s="126" t="s">
        <v>10</v>
      </c>
      <c r="E119" s="126"/>
      <c r="F119" s="126"/>
      <c r="G119" s="126"/>
    </row>
    <row r="120" spans="1:18" s="6" customFormat="1" x14ac:dyDescent="0.45">
      <c r="C120" s="16"/>
      <c r="D120" s="120"/>
      <c r="E120" s="120"/>
      <c r="F120" s="120"/>
      <c r="G120" s="120"/>
    </row>
    <row r="121" spans="1:18" s="6" customFormat="1" x14ac:dyDescent="0.45">
      <c r="C121" s="17"/>
      <c r="D121" s="134"/>
      <c r="E121" s="134"/>
      <c r="F121" s="134"/>
      <c r="G121" s="134"/>
    </row>
    <row r="122" spans="1:18" s="6" customFormat="1" x14ac:dyDescent="0.45">
      <c r="C122" s="16"/>
      <c r="D122" s="120"/>
      <c r="E122" s="120"/>
      <c r="F122" s="120"/>
      <c r="G122" s="120"/>
    </row>
    <row r="123" spans="1:18" x14ac:dyDescent="0.35">
      <c r="A123" s="127" t="s">
        <v>269</v>
      </c>
      <c r="B123" s="127"/>
      <c r="C123" s="130" t="s">
        <v>268</v>
      </c>
      <c r="D123" s="130"/>
      <c r="E123" s="130"/>
      <c r="F123" s="5" t="s">
        <v>2</v>
      </c>
      <c r="G123" s="5" t="s">
        <v>3</v>
      </c>
      <c r="H123" s="5" t="s">
        <v>11</v>
      </c>
      <c r="I123" s="2"/>
    </row>
    <row r="124" spans="1:18" ht="18" x14ac:dyDescent="0.35">
      <c r="A124" s="128"/>
      <c r="B124" s="128"/>
      <c r="C124" s="131"/>
      <c r="D124" s="131"/>
      <c r="E124" s="131"/>
      <c r="F124" s="133" t="s">
        <v>138</v>
      </c>
      <c r="G124" s="133"/>
      <c r="H124" s="122"/>
      <c r="I124" s="2"/>
    </row>
    <row r="125" spans="1:18" ht="14.4" x14ac:dyDescent="0.3">
      <c r="A125" s="129"/>
      <c r="B125" s="129"/>
      <c r="C125" s="132"/>
      <c r="D125" s="132"/>
      <c r="E125" s="132"/>
      <c r="F125" s="133"/>
      <c r="G125" s="133"/>
      <c r="H125" s="122"/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 x14ac:dyDescent="0.45">
      <c r="C126" s="7"/>
      <c r="D126" s="7"/>
      <c r="E126" s="7"/>
      <c r="F126" s="7"/>
      <c r="G126" s="7"/>
      <c r="H126" s="7"/>
      <c r="I126" s="3"/>
      <c r="J126" s="3"/>
      <c r="K126" s="3"/>
      <c r="L126" s="3"/>
      <c r="M126" s="3"/>
      <c r="N126" s="3"/>
      <c r="O126" s="3"/>
      <c r="P126" s="3"/>
      <c r="Q126" s="3"/>
      <c r="R126" s="3"/>
    </row>
    <row r="127" spans="1:18" x14ac:dyDescent="0.45">
      <c r="C127" s="123" t="s">
        <v>4</v>
      </c>
      <c r="D127" s="123"/>
      <c r="E127" s="123"/>
      <c r="F127" s="7"/>
      <c r="G127" s="121" t="s">
        <v>7</v>
      </c>
      <c r="H127" s="121"/>
      <c r="I127" s="3"/>
      <c r="J127" s="3"/>
      <c r="K127" s="3"/>
      <c r="L127" s="3"/>
      <c r="M127" s="49" t="s">
        <v>285</v>
      </c>
      <c r="N127" s="6" t="s">
        <v>214</v>
      </c>
      <c r="O127" s="3"/>
      <c r="P127" s="3"/>
      <c r="Q127" s="3"/>
      <c r="R127" s="3"/>
    </row>
    <row r="128" spans="1:18" x14ac:dyDescent="0.45">
      <c r="C128" s="124" t="s">
        <v>25</v>
      </c>
      <c r="D128" s="124"/>
      <c r="E128" s="124"/>
      <c r="F128" s="7"/>
      <c r="G128" s="8" t="s">
        <v>8</v>
      </c>
      <c r="H128" s="8" t="s">
        <v>9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3:17" x14ac:dyDescent="0.45">
      <c r="C129" s="9"/>
      <c r="D129" s="10"/>
      <c r="E129" s="10"/>
      <c r="F129" s="7"/>
      <c r="G129" s="11"/>
      <c r="H129" s="11"/>
      <c r="I129" s="3"/>
      <c r="J129" s="3"/>
      <c r="K129" s="3"/>
      <c r="L129" s="3"/>
      <c r="M129" s="3"/>
      <c r="N129" s="3"/>
    </row>
    <row r="130" spans="3:17" x14ac:dyDescent="0.45">
      <c r="C130" s="12"/>
      <c r="D130" s="12"/>
      <c r="E130" s="12"/>
      <c r="F130" s="7"/>
      <c r="G130" s="13"/>
      <c r="H130" s="14"/>
      <c r="I130" s="3"/>
      <c r="J130" s="3"/>
      <c r="K130" s="3"/>
      <c r="L130" s="3"/>
      <c r="M130" s="3"/>
      <c r="N130" s="3"/>
      <c r="O130" s="3"/>
      <c r="P130" s="3"/>
      <c r="Q130" s="3"/>
    </row>
    <row r="131" spans="3:17" x14ac:dyDescent="0.45">
      <c r="C131" s="9"/>
      <c r="D131" s="10"/>
      <c r="E131" s="10"/>
      <c r="G131" s="11"/>
      <c r="H131" s="11"/>
    </row>
    <row r="132" spans="3:17" x14ac:dyDescent="0.45">
      <c r="C132" s="12"/>
      <c r="D132" s="12"/>
      <c r="E132" s="12"/>
      <c r="G132" s="13"/>
      <c r="H132" s="13"/>
    </row>
    <row r="133" spans="3:17" x14ac:dyDescent="0.45">
      <c r="C133" s="9"/>
      <c r="D133" s="10"/>
      <c r="E133" s="10"/>
      <c r="G133" s="11"/>
      <c r="H133" s="11"/>
    </row>
    <row r="134" spans="3:17" x14ac:dyDescent="0.45">
      <c r="C134" s="12"/>
      <c r="D134" s="12"/>
      <c r="E134" s="12"/>
    </row>
    <row r="135" spans="3:17" x14ac:dyDescent="0.45">
      <c r="C135" s="9"/>
      <c r="D135" s="10"/>
      <c r="E135" s="10"/>
    </row>
    <row r="136" spans="3:17" x14ac:dyDescent="0.45">
      <c r="C136" s="12"/>
      <c r="D136" s="12"/>
      <c r="E136" s="12"/>
    </row>
    <row r="137" spans="3:17" x14ac:dyDescent="0.45">
      <c r="C137" s="9"/>
      <c r="D137" s="10"/>
      <c r="E137" s="10"/>
    </row>
    <row r="138" spans="3:17" x14ac:dyDescent="0.45">
      <c r="C138" s="12"/>
      <c r="D138" s="12"/>
      <c r="E138" s="12"/>
    </row>
    <row r="139" spans="3:17" s="6" customFormat="1" x14ac:dyDescent="0.45">
      <c r="C139" s="9"/>
      <c r="D139" s="10"/>
      <c r="E139" s="10"/>
    </row>
    <row r="140" spans="3:17" s="6" customFormat="1" x14ac:dyDescent="0.45">
      <c r="C140" s="12"/>
      <c r="D140" s="12"/>
      <c r="E140" s="12"/>
    </row>
    <row r="141" spans="3:17" s="6" customFormat="1" x14ac:dyDescent="0.45">
      <c r="C141" s="9"/>
      <c r="D141" s="10"/>
      <c r="E141" s="10"/>
    </row>
    <row r="142" spans="3:17" s="6" customFormat="1" x14ac:dyDescent="0.45">
      <c r="C142" s="12"/>
      <c r="D142" s="12"/>
      <c r="E142" s="12"/>
    </row>
    <row r="143" spans="3:17" s="6" customFormat="1" x14ac:dyDescent="0.45">
      <c r="C143" s="9"/>
      <c r="D143" s="10"/>
      <c r="E143" s="10"/>
    </row>
    <row r="144" spans="3:17" s="6" customFormat="1" x14ac:dyDescent="0.45">
      <c r="C144" s="9"/>
      <c r="D144" s="10"/>
      <c r="E144" s="10"/>
    </row>
    <row r="145" spans="1:18" s="6" customFormat="1" x14ac:dyDescent="0.45">
      <c r="C145" s="12"/>
      <c r="D145" s="12"/>
      <c r="E145" s="12"/>
    </row>
    <row r="146" spans="1:18" s="6" customFormat="1" x14ac:dyDescent="0.45">
      <c r="C146" s="9"/>
      <c r="D146" s="10"/>
      <c r="E146" s="10"/>
      <c r="M146" s="6" t="s">
        <v>218</v>
      </c>
      <c r="N146" s="3"/>
      <c r="O146" s="3"/>
      <c r="P146" s="3"/>
      <c r="Q146" s="3"/>
      <c r="R146" s="3"/>
    </row>
    <row r="147" spans="1:18" s="6" customFormat="1" x14ac:dyDescent="0.45">
      <c r="C147" s="12"/>
      <c r="D147" s="12"/>
      <c r="E147" s="12"/>
    </row>
    <row r="148" spans="1:18" s="6" customFormat="1" x14ac:dyDescent="0.45">
      <c r="C148" s="9"/>
      <c r="D148" s="10"/>
      <c r="E148" s="10"/>
    </row>
    <row r="150" spans="1:18" s="6" customFormat="1" x14ac:dyDescent="0.45">
      <c r="C150" s="125" t="s">
        <v>5</v>
      </c>
      <c r="D150" s="125"/>
      <c r="E150" s="125"/>
      <c r="F150" s="125"/>
      <c r="G150" s="125"/>
    </row>
    <row r="151" spans="1:18" s="6" customFormat="1" x14ac:dyDescent="0.45">
      <c r="C151" s="62" t="s">
        <v>6</v>
      </c>
      <c r="D151" s="126" t="s">
        <v>10</v>
      </c>
      <c r="E151" s="126"/>
      <c r="F151" s="126"/>
      <c r="G151" s="126"/>
    </row>
    <row r="152" spans="1:18" s="6" customFormat="1" x14ac:dyDescent="0.45">
      <c r="C152" s="16"/>
      <c r="D152" s="120"/>
      <c r="E152" s="120"/>
      <c r="F152" s="120"/>
      <c r="G152" s="120"/>
    </row>
    <row r="153" spans="1:18" s="6" customFormat="1" x14ac:dyDescent="0.45">
      <c r="C153" s="17"/>
      <c r="D153" s="134"/>
      <c r="E153" s="134"/>
      <c r="F153" s="134"/>
      <c r="G153" s="134"/>
    </row>
    <row r="154" spans="1:18" s="6" customFormat="1" x14ac:dyDescent="0.45">
      <c r="C154" s="16"/>
      <c r="D154" s="120"/>
      <c r="E154" s="120"/>
      <c r="F154" s="120"/>
      <c r="G154" s="120"/>
    </row>
    <row r="158" spans="1:18" x14ac:dyDescent="0.35">
      <c r="A158" s="127" t="s">
        <v>270</v>
      </c>
      <c r="B158" s="127"/>
      <c r="C158" s="130" t="s">
        <v>263</v>
      </c>
      <c r="D158" s="130"/>
      <c r="E158" s="130"/>
      <c r="F158" s="5" t="s">
        <v>2</v>
      </c>
      <c r="G158" s="5" t="s">
        <v>3</v>
      </c>
      <c r="H158" s="5" t="s">
        <v>11</v>
      </c>
      <c r="I158" s="2"/>
    </row>
    <row r="159" spans="1:18" ht="18" x14ac:dyDescent="0.35">
      <c r="A159" s="128"/>
      <c r="B159" s="128"/>
      <c r="C159" s="131"/>
      <c r="D159" s="131"/>
      <c r="E159" s="131"/>
      <c r="F159" s="133" t="s">
        <v>141</v>
      </c>
      <c r="G159" s="133"/>
      <c r="H159" s="122"/>
      <c r="I159" s="2"/>
    </row>
    <row r="160" spans="1:18" ht="14.4" x14ac:dyDescent="0.3">
      <c r="A160" s="129"/>
      <c r="B160" s="129"/>
      <c r="C160" s="132"/>
      <c r="D160" s="132"/>
      <c r="E160" s="132"/>
      <c r="F160" s="133"/>
      <c r="G160" s="133"/>
      <c r="H160" s="122"/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3:18" x14ac:dyDescent="0.45">
      <c r="C161" s="7"/>
      <c r="D161" s="7"/>
      <c r="E161" s="7"/>
      <c r="F161" s="7"/>
      <c r="G161" s="7"/>
      <c r="H161" s="7"/>
      <c r="I161" s="3"/>
      <c r="J161" s="3"/>
      <c r="K161" s="3"/>
      <c r="L161" s="3"/>
      <c r="M161" s="3"/>
      <c r="N161" s="3"/>
      <c r="O161" s="3"/>
      <c r="P161" s="3"/>
      <c r="Q161" s="3"/>
      <c r="R161" s="3"/>
    </row>
    <row r="162" spans="3:18" x14ac:dyDescent="0.45">
      <c r="C162" s="123" t="s">
        <v>4</v>
      </c>
      <c r="D162" s="123"/>
      <c r="E162" s="123"/>
      <c r="F162" s="7"/>
      <c r="G162" s="121" t="s">
        <v>7</v>
      </c>
      <c r="H162" s="121"/>
      <c r="I162" s="3"/>
      <c r="J162" s="3"/>
      <c r="K162" s="3"/>
      <c r="L162" s="3"/>
      <c r="M162" s="3"/>
      <c r="N162" s="3"/>
      <c r="O162" s="3"/>
      <c r="P162" s="3"/>
      <c r="Q162" s="3"/>
      <c r="R162" s="3"/>
    </row>
    <row r="163" spans="3:18" x14ac:dyDescent="0.45">
      <c r="C163" s="124" t="s">
        <v>25</v>
      </c>
      <c r="D163" s="124"/>
      <c r="E163" s="124"/>
      <c r="F163" s="7"/>
      <c r="G163" s="8" t="s">
        <v>8</v>
      </c>
      <c r="H163" s="8" t="s">
        <v>9</v>
      </c>
      <c r="I163" s="3"/>
      <c r="J163" s="3"/>
      <c r="K163" s="3"/>
      <c r="L163" s="3"/>
      <c r="M163" s="3"/>
      <c r="N163" s="3"/>
      <c r="O163" s="3"/>
      <c r="P163" s="3"/>
      <c r="Q163" s="3"/>
      <c r="R163" s="3"/>
    </row>
    <row r="164" spans="3:18" x14ac:dyDescent="0.45">
      <c r="C164" s="9"/>
      <c r="D164" s="10"/>
      <c r="E164" s="10"/>
      <c r="F164" s="7"/>
      <c r="G164" s="11"/>
      <c r="H164" s="11"/>
      <c r="I164" s="3"/>
      <c r="J164" s="3"/>
      <c r="K164" s="3"/>
      <c r="L164" s="3"/>
      <c r="M164" s="3"/>
      <c r="N164" s="3"/>
    </row>
    <row r="165" spans="3:18" x14ac:dyDescent="0.45">
      <c r="C165" s="12"/>
      <c r="D165" s="12"/>
      <c r="E165" s="12"/>
      <c r="F165" s="7"/>
      <c r="G165" s="13"/>
      <c r="H165" s="14"/>
      <c r="I165" s="3"/>
      <c r="J165" s="3"/>
      <c r="K165" s="3"/>
      <c r="L165" s="3"/>
      <c r="M165" s="3"/>
      <c r="N165" s="3"/>
      <c r="O165" s="3"/>
      <c r="P165" s="3"/>
      <c r="Q165" s="3"/>
    </row>
    <row r="166" spans="3:18" x14ac:dyDescent="0.45">
      <c r="C166" s="9"/>
      <c r="D166" s="10"/>
      <c r="E166" s="10"/>
      <c r="G166" s="11"/>
      <c r="H166" s="11"/>
    </row>
    <row r="167" spans="3:18" x14ac:dyDescent="0.45">
      <c r="C167" s="12"/>
      <c r="D167" s="12"/>
      <c r="E167" s="12"/>
      <c r="G167" s="13"/>
      <c r="H167" s="13"/>
    </row>
    <row r="168" spans="3:18" x14ac:dyDescent="0.45">
      <c r="C168" s="9"/>
      <c r="D168" s="10"/>
      <c r="E168" s="10"/>
      <c r="G168" s="11"/>
      <c r="H168" s="11"/>
    </row>
    <row r="169" spans="3:18" x14ac:dyDescent="0.45">
      <c r="C169" s="12"/>
      <c r="D169" s="12"/>
      <c r="E169" s="12"/>
    </row>
    <row r="170" spans="3:18" x14ac:dyDescent="0.45">
      <c r="C170" s="9"/>
      <c r="D170" s="10"/>
      <c r="E170" s="10"/>
    </row>
    <row r="171" spans="3:18" x14ac:dyDescent="0.45">
      <c r="C171" s="12"/>
      <c r="D171" s="12"/>
      <c r="E171" s="12"/>
    </row>
    <row r="172" spans="3:18" x14ac:dyDescent="0.45">
      <c r="C172" s="9"/>
      <c r="D172" s="10"/>
      <c r="E172" s="10"/>
    </row>
    <row r="173" spans="3:18" x14ac:dyDescent="0.45">
      <c r="C173" s="12"/>
      <c r="D173" s="12"/>
      <c r="E173" s="12"/>
    </row>
    <row r="174" spans="3:18" s="6" customFormat="1" x14ac:dyDescent="0.45">
      <c r="C174" s="9"/>
      <c r="D174" s="10"/>
      <c r="E174" s="10"/>
    </row>
    <row r="175" spans="3:18" s="6" customFormat="1" x14ac:dyDescent="0.45">
      <c r="C175" s="12"/>
      <c r="D175" s="12"/>
      <c r="E175" s="12"/>
    </row>
    <row r="176" spans="3:18" s="6" customFormat="1" x14ac:dyDescent="0.45">
      <c r="C176" s="9"/>
      <c r="D176" s="10"/>
      <c r="E176" s="10"/>
    </row>
    <row r="177" spans="1:25" s="6" customFormat="1" x14ac:dyDescent="0.45">
      <c r="C177" s="12"/>
      <c r="D177" s="12"/>
      <c r="E177" s="12"/>
    </row>
    <row r="178" spans="1:25" s="6" customFormat="1" x14ac:dyDescent="0.45">
      <c r="C178" s="9"/>
      <c r="D178" s="10"/>
      <c r="E178" s="10"/>
    </row>
    <row r="179" spans="1:25" s="6" customFormat="1" x14ac:dyDescent="0.45">
      <c r="C179" s="9"/>
      <c r="D179" s="10"/>
      <c r="E179" s="10"/>
    </row>
    <row r="180" spans="1:25" s="6" customFormat="1" x14ac:dyDescent="0.45">
      <c r="C180" s="12"/>
      <c r="D180" s="12"/>
      <c r="E180" s="12"/>
    </row>
    <row r="181" spans="1:25" s="6" customFormat="1" x14ac:dyDescent="0.45">
      <c r="C181" s="9"/>
      <c r="D181" s="10"/>
      <c r="E181" s="10"/>
    </row>
    <row r="182" spans="1:25" s="6" customFormat="1" x14ac:dyDescent="0.45">
      <c r="C182" s="12"/>
      <c r="D182" s="12"/>
      <c r="E182" s="12"/>
    </row>
    <row r="183" spans="1:25" s="6" customFormat="1" x14ac:dyDescent="0.45">
      <c r="C183" s="9"/>
      <c r="D183" s="10"/>
      <c r="E183" s="10"/>
    </row>
    <row r="185" spans="1:25" s="6" customFormat="1" x14ac:dyDescent="0.45">
      <c r="C185" s="125" t="s">
        <v>5</v>
      </c>
      <c r="D185" s="125"/>
      <c r="E185" s="125"/>
      <c r="F185" s="125"/>
      <c r="G185" s="125"/>
    </row>
    <row r="186" spans="1:25" s="6" customFormat="1" x14ac:dyDescent="0.45">
      <c r="C186" s="62" t="s">
        <v>6</v>
      </c>
      <c r="D186" s="126" t="s">
        <v>10</v>
      </c>
      <c r="E186" s="126"/>
      <c r="F186" s="126"/>
      <c r="G186" s="126"/>
    </row>
    <row r="187" spans="1:25" s="6" customFormat="1" x14ac:dyDescent="0.45">
      <c r="C187" s="16"/>
      <c r="D187" s="120"/>
      <c r="E187" s="120"/>
      <c r="F187" s="120"/>
      <c r="G187" s="120"/>
    </row>
    <row r="188" spans="1:25" s="6" customFormat="1" x14ac:dyDescent="0.45">
      <c r="C188" s="17"/>
      <c r="D188" s="134"/>
      <c r="E188" s="134"/>
      <c r="F188" s="134"/>
      <c r="G188" s="134"/>
    </row>
    <row r="189" spans="1:25" s="6" customFormat="1" x14ac:dyDescent="0.45">
      <c r="C189" s="16"/>
      <c r="D189" s="120"/>
      <c r="E189" s="120"/>
      <c r="F189" s="120"/>
      <c r="G189" s="120"/>
    </row>
    <row r="190" spans="1:25" x14ac:dyDescent="0.45">
      <c r="A190" s="127" t="s">
        <v>272</v>
      </c>
      <c r="B190" s="127"/>
      <c r="C190" s="130" t="s">
        <v>271</v>
      </c>
      <c r="D190" s="130"/>
      <c r="E190" s="130"/>
      <c r="F190" s="5" t="s">
        <v>2</v>
      </c>
      <c r="G190" s="5" t="s">
        <v>3</v>
      </c>
      <c r="H190" s="5" t="s">
        <v>11</v>
      </c>
      <c r="I190" s="2"/>
      <c r="M190" s="50" t="s">
        <v>286</v>
      </c>
      <c r="N190" s="6" t="s">
        <v>291</v>
      </c>
      <c r="X190" s="89" t="s">
        <v>288</v>
      </c>
      <c r="Y190" s="6" t="s">
        <v>290</v>
      </c>
    </row>
    <row r="191" spans="1:25" ht="18" x14ac:dyDescent="0.35">
      <c r="A191" s="128"/>
      <c r="B191" s="128"/>
      <c r="C191" s="131"/>
      <c r="D191" s="131"/>
      <c r="E191" s="131"/>
      <c r="F191" s="133" t="s">
        <v>138</v>
      </c>
      <c r="G191" s="133"/>
      <c r="H191" s="122"/>
      <c r="I191" s="2"/>
    </row>
    <row r="192" spans="1:25" ht="14.4" x14ac:dyDescent="0.3">
      <c r="A192" s="129"/>
      <c r="B192" s="129"/>
      <c r="C192" s="132"/>
      <c r="D192" s="132"/>
      <c r="E192" s="132"/>
      <c r="F192" s="133"/>
      <c r="G192" s="133"/>
      <c r="H192" s="122"/>
      <c r="I192" s="3"/>
      <c r="J192" s="3"/>
      <c r="K192" s="3"/>
      <c r="L192" s="3"/>
      <c r="M192" s="3"/>
      <c r="N192" s="3"/>
      <c r="O192" s="3"/>
      <c r="P192" s="3"/>
      <c r="Q192" s="3"/>
      <c r="R192" s="3"/>
    </row>
    <row r="193" spans="3:18" x14ac:dyDescent="0.45">
      <c r="C193" s="7"/>
      <c r="D193" s="7"/>
      <c r="E193" s="7"/>
      <c r="F193" s="7"/>
      <c r="G193" s="7"/>
      <c r="H193" s="7"/>
      <c r="I193" s="3"/>
      <c r="J193" s="3"/>
      <c r="K193" s="3"/>
      <c r="L193" s="3"/>
      <c r="M193" s="3"/>
      <c r="N193" s="3"/>
      <c r="O193" s="3"/>
      <c r="P193" s="3"/>
      <c r="Q193" s="3"/>
      <c r="R193" s="3"/>
    </row>
    <row r="194" spans="3:18" x14ac:dyDescent="0.45">
      <c r="C194" s="123" t="s">
        <v>4</v>
      </c>
      <c r="D194" s="123"/>
      <c r="E194" s="123"/>
      <c r="F194" s="7"/>
      <c r="G194" s="121" t="s">
        <v>7</v>
      </c>
      <c r="H194" s="121"/>
      <c r="I194" s="3"/>
      <c r="J194" s="3"/>
      <c r="K194" s="3"/>
      <c r="L194" s="3"/>
      <c r="M194" s="3"/>
      <c r="N194" s="3"/>
      <c r="O194" s="3"/>
      <c r="P194" s="3"/>
      <c r="Q194" s="3"/>
      <c r="R194" s="3"/>
    </row>
    <row r="195" spans="3:18" x14ac:dyDescent="0.45">
      <c r="C195" s="124" t="s">
        <v>25</v>
      </c>
      <c r="D195" s="124"/>
      <c r="E195" s="124"/>
      <c r="F195" s="7"/>
      <c r="G195" s="8" t="s">
        <v>8</v>
      </c>
      <c r="H195" s="8" t="s">
        <v>9</v>
      </c>
      <c r="I195" s="3"/>
      <c r="J195" s="3"/>
      <c r="K195" s="3"/>
      <c r="L195" s="3"/>
      <c r="M195" s="3"/>
      <c r="N195" s="3"/>
      <c r="O195" s="3"/>
      <c r="P195" s="3"/>
      <c r="Q195" s="3"/>
      <c r="R195" s="3"/>
    </row>
    <row r="196" spans="3:18" x14ac:dyDescent="0.45">
      <c r="C196" s="9"/>
      <c r="D196" s="10"/>
      <c r="E196" s="10"/>
      <c r="F196" s="7"/>
      <c r="G196" s="11"/>
      <c r="H196" s="11"/>
      <c r="I196" s="3"/>
      <c r="J196" s="3"/>
      <c r="K196" s="3"/>
      <c r="L196" s="3"/>
      <c r="M196" s="3"/>
      <c r="N196" s="3"/>
    </row>
    <row r="197" spans="3:18" x14ac:dyDescent="0.45">
      <c r="C197" s="12"/>
      <c r="D197" s="12"/>
      <c r="E197" s="12"/>
      <c r="F197" s="7"/>
      <c r="G197" s="13"/>
      <c r="H197" s="14"/>
      <c r="I197" s="3"/>
      <c r="J197" s="3"/>
      <c r="K197" s="3"/>
      <c r="L197" s="3"/>
      <c r="M197" s="3"/>
      <c r="N197" s="3"/>
      <c r="O197" s="3"/>
      <c r="P197" s="3"/>
      <c r="Q197" s="3"/>
    </row>
    <row r="198" spans="3:18" x14ac:dyDescent="0.45">
      <c r="C198" s="9"/>
      <c r="D198" s="10"/>
      <c r="E198" s="10"/>
      <c r="G198" s="11"/>
      <c r="H198" s="11"/>
    </row>
    <row r="199" spans="3:18" x14ac:dyDescent="0.45">
      <c r="C199" s="12"/>
      <c r="D199" s="12"/>
      <c r="E199" s="12"/>
      <c r="G199" s="13"/>
      <c r="H199" s="13"/>
    </row>
    <row r="200" spans="3:18" x14ac:dyDescent="0.45">
      <c r="C200" s="9"/>
      <c r="D200" s="10"/>
      <c r="E200" s="10"/>
      <c r="G200" s="11"/>
      <c r="H200" s="11"/>
    </row>
    <row r="201" spans="3:18" x14ac:dyDescent="0.45">
      <c r="C201" s="12"/>
      <c r="D201" s="12"/>
      <c r="E201" s="12"/>
    </row>
    <row r="202" spans="3:18" x14ac:dyDescent="0.45">
      <c r="C202" s="9"/>
      <c r="D202" s="10"/>
      <c r="E202" s="10"/>
    </row>
    <row r="203" spans="3:18" x14ac:dyDescent="0.45">
      <c r="C203" s="12"/>
      <c r="D203" s="12"/>
      <c r="E203" s="12"/>
    </row>
    <row r="204" spans="3:18" x14ac:dyDescent="0.45">
      <c r="C204" s="9"/>
      <c r="D204" s="10"/>
      <c r="E204" s="10"/>
    </row>
    <row r="205" spans="3:18" x14ac:dyDescent="0.45">
      <c r="C205" s="12"/>
      <c r="D205" s="12"/>
      <c r="E205" s="12"/>
    </row>
    <row r="206" spans="3:18" s="6" customFormat="1" x14ac:dyDescent="0.45">
      <c r="C206" s="9"/>
      <c r="D206" s="10"/>
      <c r="E206" s="10"/>
    </row>
    <row r="207" spans="3:18" s="6" customFormat="1" x14ac:dyDescent="0.45">
      <c r="C207" s="12"/>
      <c r="D207" s="12"/>
      <c r="E207" s="12"/>
      <c r="M207" s="51" t="s">
        <v>287</v>
      </c>
      <c r="N207" s="6" t="s">
        <v>289</v>
      </c>
    </row>
    <row r="208" spans="3:18" s="6" customFormat="1" x14ac:dyDescent="0.45">
      <c r="C208" s="9"/>
      <c r="D208" s="10"/>
      <c r="E208" s="10"/>
    </row>
    <row r="209" spans="3:7" s="6" customFormat="1" x14ac:dyDescent="0.45">
      <c r="C209" s="12"/>
      <c r="D209" s="12"/>
      <c r="E209" s="12"/>
    </row>
    <row r="210" spans="3:7" s="6" customFormat="1" x14ac:dyDescent="0.45">
      <c r="C210" s="9"/>
      <c r="D210" s="10"/>
      <c r="E210" s="10"/>
    </row>
    <row r="211" spans="3:7" s="6" customFormat="1" x14ac:dyDescent="0.45">
      <c r="C211" s="9"/>
      <c r="D211" s="10"/>
      <c r="E211" s="10"/>
    </row>
    <row r="212" spans="3:7" s="6" customFormat="1" x14ac:dyDescent="0.45">
      <c r="C212" s="12"/>
      <c r="D212" s="12"/>
      <c r="E212" s="12"/>
    </row>
    <row r="213" spans="3:7" s="6" customFormat="1" x14ac:dyDescent="0.45">
      <c r="C213" s="9"/>
      <c r="D213" s="10"/>
      <c r="E213" s="10"/>
    </row>
    <row r="214" spans="3:7" s="6" customFormat="1" x14ac:dyDescent="0.45">
      <c r="C214" s="12"/>
      <c r="D214" s="12"/>
      <c r="E214" s="12"/>
    </row>
    <row r="215" spans="3:7" s="6" customFormat="1" x14ac:dyDescent="0.45">
      <c r="C215" s="9"/>
      <c r="D215" s="10"/>
      <c r="E215" s="10"/>
    </row>
    <row r="217" spans="3:7" s="6" customFormat="1" x14ac:dyDescent="0.45">
      <c r="C217" s="125" t="s">
        <v>5</v>
      </c>
      <c r="D217" s="125"/>
      <c r="E217" s="125"/>
      <c r="F217" s="125"/>
      <c r="G217" s="125"/>
    </row>
    <row r="218" spans="3:7" s="6" customFormat="1" x14ac:dyDescent="0.45">
      <c r="C218" s="62" t="s">
        <v>6</v>
      </c>
      <c r="D218" s="126" t="s">
        <v>10</v>
      </c>
      <c r="E218" s="126"/>
      <c r="F218" s="126"/>
      <c r="G218" s="126"/>
    </row>
    <row r="219" spans="3:7" s="6" customFormat="1" x14ac:dyDescent="0.45">
      <c r="C219" s="16"/>
      <c r="D219" s="120"/>
      <c r="E219" s="120"/>
      <c r="F219" s="120"/>
      <c r="G219" s="120"/>
    </row>
    <row r="220" spans="3:7" s="6" customFormat="1" x14ac:dyDescent="0.45">
      <c r="C220" s="17"/>
      <c r="D220" s="134"/>
      <c r="E220" s="134"/>
      <c r="F220" s="134"/>
      <c r="G220" s="134"/>
    </row>
    <row r="221" spans="3:7" s="6" customFormat="1" x14ac:dyDescent="0.45">
      <c r="C221" s="16"/>
      <c r="D221" s="120"/>
      <c r="E221" s="120"/>
      <c r="F221" s="120"/>
      <c r="G221" s="120"/>
    </row>
    <row r="225" spans="1:25" x14ac:dyDescent="0.35">
      <c r="A225" s="127" t="s">
        <v>273</v>
      </c>
      <c r="B225" s="127"/>
      <c r="C225" s="130" t="s">
        <v>263</v>
      </c>
      <c r="D225" s="130"/>
      <c r="E225" s="130"/>
      <c r="F225" s="5" t="s">
        <v>2</v>
      </c>
      <c r="G225" s="5" t="s">
        <v>3</v>
      </c>
      <c r="H225" s="5" t="s">
        <v>11</v>
      </c>
      <c r="I225" s="2"/>
    </row>
    <row r="226" spans="1:25" ht="18" x14ac:dyDescent="0.35">
      <c r="A226" s="128"/>
      <c r="B226" s="128"/>
      <c r="C226" s="131"/>
      <c r="D226" s="131"/>
      <c r="E226" s="131"/>
      <c r="F226" s="133" t="s">
        <v>141</v>
      </c>
      <c r="G226" s="133"/>
      <c r="H226" s="122"/>
      <c r="I226" s="2"/>
    </row>
    <row r="227" spans="1:25" ht="14.4" x14ac:dyDescent="0.3">
      <c r="A227" s="129"/>
      <c r="B227" s="129"/>
      <c r="C227" s="132"/>
      <c r="D227" s="132"/>
      <c r="E227" s="132"/>
      <c r="F227" s="133"/>
      <c r="G227" s="133"/>
      <c r="H227" s="122"/>
      <c r="I227" s="3"/>
      <c r="J227" s="3"/>
      <c r="K227" s="3"/>
      <c r="L227" s="3"/>
      <c r="M227" s="3"/>
      <c r="N227" s="3"/>
      <c r="O227" s="3"/>
      <c r="P227" s="3"/>
      <c r="Q227" s="3"/>
      <c r="R227" s="3"/>
    </row>
    <row r="228" spans="1:25" x14ac:dyDescent="0.45">
      <c r="C228" s="7"/>
      <c r="D228" s="7"/>
      <c r="E228" s="7"/>
      <c r="F228" s="7"/>
      <c r="G228" s="7"/>
      <c r="H228" s="7"/>
      <c r="I228" s="3"/>
      <c r="J228" s="3"/>
      <c r="K228" s="3"/>
      <c r="L228" s="3"/>
      <c r="M228" s="3"/>
      <c r="N228" s="3"/>
      <c r="O228" s="3"/>
      <c r="P228" s="3"/>
      <c r="Q228" s="3"/>
      <c r="R228" s="3"/>
    </row>
    <row r="229" spans="1:25" x14ac:dyDescent="0.45">
      <c r="C229" s="123" t="s">
        <v>4</v>
      </c>
      <c r="D229" s="123"/>
      <c r="E229" s="123"/>
      <c r="F229" s="7"/>
      <c r="G229" s="121" t="s">
        <v>7</v>
      </c>
      <c r="H229" s="121"/>
      <c r="I229" s="3"/>
      <c r="J229" s="3"/>
      <c r="K229" s="3"/>
      <c r="L229" s="3"/>
      <c r="M229" s="50" t="s">
        <v>286</v>
      </c>
      <c r="N229" s="6" t="s">
        <v>291</v>
      </c>
      <c r="O229" s="3"/>
      <c r="P229" s="3"/>
      <c r="Q229" s="3"/>
      <c r="R229" s="3"/>
      <c r="X229" s="89" t="s">
        <v>288</v>
      </c>
      <c r="Y229" s="6" t="s">
        <v>290</v>
      </c>
    </row>
    <row r="230" spans="1:25" x14ac:dyDescent="0.45">
      <c r="C230" s="124" t="s">
        <v>25</v>
      </c>
      <c r="D230" s="124"/>
      <c r="E230" s="124"/>
      <c r="F230" s="7"/>
      <c r="G230" s="8" t="s">
        <v>8</v>
      </c>
      <c r="H230" s="8" t="s">
        <v>9</v>
      </c>
      <c r="I230" s="3"/>
      <c r="J230" s="3"/>
      <c r="K230" s="3"/>
      <c r="L230" s="3"/>
      <c r="M230" s="3"/>
      <c r="N230" s="3"/>
      <c r="O230" s="3"/>
      <c r="P230" s="3"/>
      <c r="Q230" s="3"/>
      <c r="R230" s="3"/>
    </row>
    <row r="231" spans="1:25" x14ac:dyDescent="0.45">
      <c r="C231" s="9"/>
      <c r="D231" s="10"/>
      <c r="E231" s="10"/>
      <c r="F231" s="7"/>
      <c r="G231" s="11"/>
      <c r="H231" s="11"/>
      <c r="I231" s="3"/>
      <c r="J231" s="3"/>
      <c r="K231" s="3"/>
      <c r="L231" s="3"/>
      <c r="M231" s="3"/>
      <c r="N231" s="3"/>
    </row>
    <row r="232" spans="1:25" x14ac:dyDescent="0.45">
      <c r="C232" s="12"/>
      <c r="D232" s="12"/>
      <c r="E232" s="12"/>
      <c r="F232" s="7"/>
      <c r="G232" s="13"/>
      <c r="H232" s="14"/>
      <c r="I232" s="3"/>
      <c r="J232" s="3"/>
      <c r="K232" s="3"/>
      <c r="L232" s="3"/>
      <c r="M232" s="3"/>
      <c r="N232" s="3"/>
      <c r="O232" s="3"/>
      <c r="P232" s="3"/>
      <c r="Q232" s="3"/>
    </row>
    <row r="233" spans="1:25" x14ac:dyDescent="0.45">
      <c r="C233" s="9"/>
      <c r="D233" s="10"/>
      <c r="E233" s="10"/>
      <c r="G233" s="11"/>
      <c r="H233" s="11"/>
    </row>
    <row r="234" spans="1:25" x14ac:dyDescent="0.45">
      <c r="C234" s="12"/>
      <c r="D234" s="12"/>
      <c r="E234" s="12"/>
      <c r="G234" s="13"/>
      <c r="H234" s="13"/>
    </row>
    <row r="235" spans="1:25" x14ac:dyDescent="0.45">
      <c r="C235" s="9"/>
      <c r="D235" s="10"/>
      <c r="E235" s="10"/>
      <c r="G235" s="11"/>
      <c r="H235" s="11"/>
    </row>
    <row r="236" spans="1:25" x14ac:dyDescent="0.45">
      <c r="C236" s="12"/>
      <c r="D236" s="12"/>
      <c r="E236" s="12"/>
    </row>
    <row r="237" spans="1:25" x14ac:dyDescent="0.45">
      <c r="C237" s="9"/>
      <c r="D237" s="10"/>
      <c r="E237" s="10"/>
    </row>
    <row r="238" spans="1:25" x14ac:dyDescent="0.45">
      <c r="C238" s="12"/>
      <c r="D238" s="12"/>
      <c r="E238" s="12"/>
    </row>
    <row r="239" spans="1:25" x14ac:dyDescent="0.45">
      <c r="C239" s="9"/>
      <c r="D239" s="10"/>
      <c r="E239" s="10"/>
    </row>
    <row r="240" spans="1:25" x14ac:dyDescent="0.45">
      <c r="C240" s="12"/>
      <c r="D240" s="12"/>
      <c r="E240" s="12"/>
    </row>
    <row r="241" spans="3:14" s="6" customFormat="1" x14ac:dyDescent="0.45">
      <c r="C241" s="9"/>
      <c r="D241" s="10"/>
      <c r="E241" s="10"/>
      <c r="M241" s="51" t="s">
        <v>287</v>
      </c>
      <c r="N241" s="6" t="s">
        <v>289</v>
      </c>
    </row>
    <row r="242" spans="3:14" s="6" customFormat="1" x14ac:dyDescent="0.45">
      <c r="C242" s="12"/>
      <c r="D242" s="12"/>
      <c r="E242" s="12"/>
    </row>
    <row r="243" spans="3:14" s="6" customFormat="1" x14ac:dyDescent="0.45">
      <c r="C243" s="9"/>
      <c r="D243" s="10"/>
      <c r="E243" s="10"/>
    </row>
    <row r="244" spans="3:14" s="6" customFormat="1" x14ac:dyDescent="0.45">
      <c r="C244" s="12"/>
      <c r="D244" s="12"/>
      <c r="E244" s="12"/>
    </row>
    <row r="245" spans="3:14" s="6" customFormat="1" x14ac:dyDescent="0.45">
      <c r="C245" s="9"/>
      <c r="D245" s="10"/>
      <c r="E245" s="10"/>
    </row>
    <row r="246" spans="3:14" s="6" customFormat="1" x14ac:dyDescent="0.45">
      <c r="C246" s="9"/>
      <c r="D246" s="10"/>
      <c r="E246" s="10"/>
    </row>
    <row r="247" spans="3:14" s="6" customFormat="1" x14ac:dyDescent="0.45">
      <c r="C247" s="12"/>
      <c r="D247" s="12"/>
      <c r="E247" s="12"/>
    </row>
    <row r="248" spans="3:14" s="6" customFormat="1" x14ac:dyDescent="0.45">
      <c r="C248" s="9"/>
      <c r="D248" s="10"/>
      <c r="E248" s="10"/>
    </row>
    <row r="249" spans="3:14" s="6" customFormat="1" x14ac:dyDescent="0.45">
      <c r="C249" s="12"/>
      <c r="D249" s="12"/>
      <c r="E249" s="12"/>
    </row>
    <row r="250" spans="3:14" s="6" customFormat="1" x14ac:dyDescent="0.45">
      <c r="C250" s="9"/>
      <c r="D250" s="10"/>
      <c r="E250" s="10"/>
    </row>
    <row r="252" spans="3:14" s="6" customFormat="1" x14ac:dyDescent="0.45">
      <c r="C252" s="125" t="s">
        <v>5</v>
      </c>
      <c r="D252" s="125"/>
      <c r="E252" s="125"/>
      <c r="F252" s="125"/>
      <c r="G252" s="125"/>
    </row>
    <row r="253" spans="3:14" s="6" customFormat="1" x14ac:dyDescent="0.45">
      <c r="C253" s="62" t="s">
        <v>6</v>
      </c>
      <c r="D253" s="126" t="s">
        <v>10</v>
      </c>
      <c r="E253" s="126"/>
      <c r="F253" s="126"/>
      <c r="G253" s="126"/>
    </row>
    <row r="254" spans="3:14" s="6" customFormat="1" x14ac:dyDescent="0.45">
      <c r="C254" s="16"/>
      <c r="D254" s="120"/>
      <c r="E254" s="120"/>
      <c r="F254" s="120"/>
      <c r="G254" s="120"/>
    </row>
    <row r="255" spans="3:14" s="6" customFormat="1" x14ac:dyDescent="0.45">
      <c r="C255" s="17"/>
      <c r="D255" s="134"/>
      <c r="E255" s="134"/>
      <c r="F255" s="134"/>
      <c r="G255" s="134"/>
    </row>
    <row r="256" spans="3:14" s="6" customFormat="1" x14ac:dyDescent="0.45">
      <c r="C256" s="16"/>
      <c r="D256" s="120"/>
      <c r="E256" s="120"/>
      <c r="F256" s="120"/>
      <c r="G256" s="120"/>
    </row>
    <row r="257" spans="1:31" x14ac:dyDescent="0.35">
      <c r="A257" s="127" t="s">
        <v>275</v>
      </c>
      <c r="B257" s="127"/>
      <c r="C257" s="130" t="s">
        <v>274</v>
      </c>
      <c r="D257" s="130"/>
      <c r="E257" s="130"/>
      <c r="F257" s="5" t="s">
        <v>2</v>
      </c>
      <c r="G257" s="5" t="s">
        <v>3</v>
      </c>
      <c r="H257" s="5" t="s">
        <v>11</v>
      </c>
      <c r="I257" s="2"/>
    </row>
    <row r="258" spans="1:31" ht="18" x14ac:dyDescent="0.35">
      <c r="A258" s="128"/>
      <c r="B258" s="128"/>
      <c r="C258" s="131"/>
      <c r="D258" s="131"/>
      <c r="E258" s="131"/>
      <c r="F258" s="133" t="s">
        <v>301</v>
      </c>
      <c r="G258" s="133"/>
      <c r="H258" s="122"/>
      <c r="I258" s="2"/>
    </row>
    <row r="259" spans="1:31" ht="14.4" x14ac:dyDescent="0.3">
      <c r="A259" s="129"/>
      <c r="B259" s="129"/>
      <c r="C259" s="132"/>
      <c r="D259" s="132"/>
      <c r="E259" s="132"/>
      <c r="F259" s="133"/>
      <c r="G259" s="133"/>
      <c r="H259" s="122"/>
      <c r="I259" s="3"/>
      <c r="J259" s="3"/>
      <c r="K259" s="3"/>
      <c r="L259" s="3"/>
      <c r="M259" s="3"/>
      <c r="N259" s="3"/>
      <c r="O259" s="3"/>
      <c r="P259" s="3"/>
      <c r="Q259" s="3"/>
      <c r="R259" s="3"/>
    </row>
    <row r="260" spans="1:31" x14ac:dyDescent="0.45">
      <c r="C260" s="7"/>
      <c r="D260" s="7"/>
      <c r="E260" s="7"/>
      <c r="F260" s="7"/>
      <c r="G260" s="7"/>
      <c r="H260" s="7"/>
      <c r="I260" s="3"/>
      <c r="J260" s="3"/>
      <c r="K260" s="3"/>
      <c r="L260" s="3"/>
      <c r="M260" s="3"/>
      <c r="N260" s="3"/>
      <c r="O260" s="3"/>
      <c r="P260" s="3"/>
      <c r="Q260" s="3"/>
      <c r="R260" s="3"/>
    </row>
    <row r="261" spans="1:31" x14ac:dyDescent="0.45">
      <c r="C261" s="123" t="s">
        <v>4</v>
      </c>
      <c r="D261" s="123"/>
      <c r="E261" s="123"/>
      <c r="F261" s="7"/>
      <c r="G261" s="121" t="s">
        <v>7</v>
      </c>
      <c r="H261" s="121"/>
      <c r="I261" s="3"/>
      <c r="J261" s="3"/>
      <c r="K261" s="3"/>
      <c r="M261" s="50" t="s">
        <v>286</v>
      </c>
      <c r="N261" s="3"/>
      <c r="O261" s="3"/>
      <c r="P261" s="3"/>
      <c r="Q261" s="3"/>
      <c r="R261" s="3"/>
      <c r="AD261" s="89" t="s">
        <v>288</v>
      </c>
      <c r="AE261" s="6" t="s">
        <v>290</v>
      </c>
    </row>
    <row r="262" spans="1:31" x14ac:dyDescent="0.45">
      <c r="C262" s="124" t="s">
        <v>25</v>
      </c>
      <c r="D262" s="124"/>
      <c r="E262" s="124"/>
      <c r="F262" s="7"/>
      <c r="G262" s="8" t="s">
        <v>8</v>
      </c>
      <c r="H262" s="8" t="s">
        <v>9</v>
      </c>
      <c r="I262" s="3"/>
      <c r="J262" s="3"/>
      <c r="K262" s="3"/>
      <c r="L262" s="3"/>
      <c r="M262" s="3"/>
      <c r="N262" s="3"/>
      <c r="O262" s="3"/>
      <c r="P262" s="3"/>
      <c r="Q262" s="3"/>
      <c r="R262" s="3"/>
    </row>
    <row r="263" spans="1:31" x14ac:dyDescent="0.45">
      <c r="C263" s="9"/>
      <c r="D263" s="10"/>
      <c r="E263" s="10"/>
      <c r="F263" s="7"/>
      <c r="G263" s="11"/>
      <c r="H263" s="11"/>
      <c r="I263" s="3"/>
      <c r="J263" s="3"/>
      <c r="K263" s="3"/>
      <c r="L263" s="3"/>
      <c r="M263" s="3"/>
      <c r="N263" s="3"/>
    </row>
    <row r="264" spans="1:31" x14ac:dyDescent="0.45">
      <c r="C264" s="12"/>
      <c r="D264" s="12"/>
      <c r="E264" s="12"/>
      <c r="F264" s="7"/>
      <c r="G264" s="13"/>
      <c r="H264" s="14"/>
      <c r="I264" s="3"/>
      <c r="J264" s="3"/>
      <c r="K264" s="3"/>
      <c r="L264" s="3"/>
      <c r="M264" s="3"/>
      <c r="N264" s="3"/>
      <c r="O264" s="3"/>
      <c r="P264" s="3"/>
      <c r="Q264" s="3"/>
    </row>
    <row r="265" spans="1:31" x14ac:dyDescent="0.45">
      <c r="C265" s="9"/>
      <c r="D265" s="10"/>
      <c r="E265" s="10"/>
      <c r="G265" s="11"/>
      <c r="H265" s="11"/>
    </row>
    <row r="266" spans="1:31" x14ac:dyDescent="0.45">
      <c r="C266" s="12"/>
      <c r="D266" s="12"/>
      <c r="E266" s="12"/>
      <c r="G266" s="13"/>
      <c r="H266" s="13"/>
    </row>
    <row r="267" spans="1:31" x14ac:dyDescent="0.45">
      <c r="C267" s="9"/>
      <c r="D267" s="10"/>
      <c r="E267" s="10"/>
      <c r="G267" s="11"/>
      <c r="H267" s="11"/>
    </row>
    <row r="268" spans="1:31" x14ac:dyDescent="0.45">
      <c r="C268" s="12"/>
      <c r="D268" s="12"/>
      <c r="E268" s="12"/>
    </row>
    <row r="269" spans="1:31" x14ac:dyDescent="0.45">
      <c r="C269" s="9"/>
      <c r="D269" s="10"/>
      <c r="E269" s="10"/>
    </row>
    <row r="270" spans="1:31" x14ac:dyDescent="0.45">
      <c r="C270" s="12"/>
      <c r="D270" s="12"/>
      <c r="E270" s="12"/>
    </row>
    <row r="271" spans="1:31" x14ac:dyDescent="0.45">
      <c r="C271" s="9"/>
      <c r="D271" s="10"/>
      <c r="E271" s="10"/>
    </row>
    <row r="272" spans="1:31" x14ac:dyDescent="0.45">
      <c r="C272" s="12"/>
      <c r="D272" s="12"/>
      <c r="E272" s="12"/>
    </row>
    <row r="273" spans="3:7" s="6" customFormat="1" x14ac:dyDescent="0.45">
      <c r="C273" s="9"/>
      <c r="D273" s="10"/>
      <c r="E273" s="10"/>
    </row>
    <row r="274" spans="3:7" s="6" customFormat="1" x14ac:dyDescent="0.45">
      <c r="C274" s="12"/>
      <c r="D274" s="12"/>
      <c r="E274" s="12"/>
    </row>
    <row r="275" spans="3:7" s="6" customFormat="1" x14ac:dyDescent="0.45">
      <c r="C275" s="9"/>
      <c r="D275" s="10"/>
      <c r="E275" s="10"/>
    </row>
    <row r="276" spans="3:7" s="6" customFormat="1" x14ac:dyDescent="0.45">
      <c r="C276" s="12"/>
      <c r="D276" s="12"/>
      <c r="E276" s="12"/>
    </row>
    <row r="277" spans="3:7" s="6" customFormat="1" x14ac:dyDescent="0.45">
      <c r="C277" s="9"/>
      <c r="D277" s="10"/>
      <c r="E277" s="10"/>
    </row>
    <row r="278" spans="3:7" s="6" customFormat="1" x14ac:dyDescent="0.45">
      <c r="C278" s="9"/>
      <c r="D278" s="10"/>
      <c r="E278" s="10"/>
    </row>
    <row r="279" spans="3:7" s="6" customFormat="1" x14ac:dyDescent="0.45">
      <c r="C279" s="12"/>
      <c r="D279" s="12"/>
      <c r="E279" s="12"/>
    </row>
    <row r="280" spans="3:7" s="6" customFormat="1" x14ac:dyDescent="0.45">
      <c r="C280" s="9"/>
      <c r="D280" s="10"/>
      <c r="E280" s="10"/>
    </row>
    <row r="281" spans="3:7" s="6" customFormat="1" x14ac:dyDescent="0.45">
      <c r="C281" s="12"/>
      <c r="D281" s="12"/>
      <c r="E281" s="12"/>
    </row>
    <row r="282" spans="3:7" s="6" customFormat="1" x14ac:dyDescent="0.45">
      <c r="C282" s="9"/>
      <c r="D282" s="10"/>
      <c r="E282" s="10"/>
    </row>
    <row r="284" spans="3:7" s="6" customFormat="1" x14ac:dyDescent="0.45">
      <c r="C284" s="125" t="s">
        <v>5</v>
      </c>
      <c r="D284" s="125"/>
      <c r="E284" s="125"/>
      <c r="F284" s="125"/>
      <c r="G284" s="125"/>
    </row>
    <row r="285" spans="3:7" s="6" customFormat="1" x14ac:dyDescent="0.45">
      <c r="C285" s="62" t="s">
        <v>6</v>
      </c>
      <c r="D285" s="126" t="s">
        <v>10</v>
      </c>
      <c r="E285" s="126"/>
      <c r="F285" s="126"/>
      <c r="G285" s="126"/>
    </row>
    <row r="286" spans="3:7" s="6" customFormat="1" x14ac:dyDescent="0.45">
      <c r="C286" s="16"/>
      <c r="D286" s="120"/>
      <c r="E286" s="120"/>
      <c r="F286" s="120"/>
      <c r="G286" s="120"/>
    </row>
    <row r="287" spans="3:7" s="6" customFormat="1" x14ac:dyDescent="0.45">
      <c r="C287" s="17"/>
      <c r="D287" s="134"/>
      <c r="E287" s="134"/>
      <c r="F287" s="134"/>
      <c r="G287" s="134"/>
    </row>
    <row r="288" spans="3:7" s="6" customFormat="1" x14ac:dyDescent="0.45">
      <c r="C288" s="16"/>
      <c r="D288" s="120"/>
      <c r="E288" s="120"/>
      <c r="F288" s="120"/>
      <c r="G288" s="120"/>
    </row>
    <row r="292" spans="1:18" x14ac:dyDescent="0.35">
      <c r="A292" s="127" t="s">
        <v>277</v>
      </c>
      <c r="B292" s="127"/>
      <c r="C292" s="130" t="s">
        <v>276</v>
      </c>
      <c r="D292" s="130"/>
      <c r="E292" s="130"/>
      <c r="F292" s="5" t="s">
        <v>2</v>
      </c>
      <c r="G292" s="5" t="s">
        <v>3</v>
      </c>
      <c r="H292" s="5" t="s">
        <v>11</v>
      </c>
      <c r="I292" s="2"/>
    </row>
    <row r="293" spans="1:18" ht="18" x14ac:dyDescent="0.35">
      <c r="A293" s="128"/>
      <c r="B293" s="128"/>
      <c r="C293" s="131"/>
      <c r="D293" s="131"/>
      <c r="E293" s="131"/>
      <c r="F293" s="133" t="s">
        <v>147</v>
      </c>
      <c r="G293" s="133"/>
      <c r="H293" s="122"/>
      <c r="I293" s="2"/>
    </row>
    <row r="294" spans="1:18" ht="14.4" x14ac:dyDescent="0.3">
      <c r="A294" s="129"/>
      <c r="B294" s="129"/>
      <c r="C294" s="132"/>
      <c r="D294" s="132"/>
      <c r="E294" s="132"/>
      <c r="F294" s="133"/>
      <c r="G294" s="133"/>
      <c r="H294" s="122"/>
      <c r="I294" s="3"/>
      <c r="J294" s="3"/>
      <c r="K294" s="3"/>
      <c r="L294" s="3"/>
      <c r="M294" s="3"/>
      <c r="N294" s="3"/>
      <c r="O294" s="3"/>
      <c r="P294" s="3"/>
      <c r="Q294" s="3"/>
      <c r="R294" s="3"/>
    </row>
    <row r="295" spans="1:18" x14ac:dyDescent="0.45">
      <c r="C295" s="7"/>
      <c r="D295" s="7"/>
      <c r="E295" s="7"/>
      <c r="F295" s="7"/>
      <c r="G295" s="7"/>
      <c r="H295" s="7"/>
      <c r="I295" s="3"/>
      <c r="J295" s="3"/>
      <c r="K295" s="3"/>
      <c r="L295" s="3"/>
      <c r="M295" s="3"/>
      <c r="N295" s="3"/>
      <c r="O295" s="3"/>
      <c r="P295" s="3"/>
      <c r="Q295" s="3"/>
      <c r="R295" s="3"/>
    </row>
    <row r="296" spans="1:18" x14ac:dyDescent="0.45">
      <c r="C296" s="123" t="s">
        <v>4</v>
      </c>
      <c r="D296" s="123"/>
      <c r="E296" s="123"/>
      <c r="F296" s="7"/>
      <c r="G296" s="121" t="s">
        <v>7</v>
      </c>
      <c r="H296" s="121"/>
      <c r="I296" s="3"/>
      <c r="J296" s="3"/>
      <c r="K296" s="3"/>
      <c r="L296" s="3"/>
      <c r="M296" s="3"/>
      <c r="N296" s="3"/>
      <c r="O296" s="3"/>
      <c r="P296" s="3"/>
      <c r="Q296" s="3"/>
      <c r="R296" s="3"/>
    </row>
    <row r="297" spans="1:18" x14ac:dyDescent="0.45">
      <c r="C297" s="124" t="s">
        <v>25</v>
      </c>
      <c r="D297" s="124"/>
      <c r="E297" s="124"/>
      <c r="F297" s="7"/>
      <c r="G297" s="8" t="s">
        <v>8</v>
      </c>
      <c r="H297" s="8" t="s">
        <v>9</v>
      </c>
      <c r="I297" s="3"/>
      <c r="J297" s="3"/>
      <c r="K297" s="3"/>
      <c r="L297" s="3"/>
      <c r="M297" s="3"/>
      <c r="N297" s="3"/>
      <c r="O297" s="3"/>
      <c r="P297" s="3"/>
      <c r="Q297" s="3"/>
      <c r="R297" s="3"/>
    </row>
    <row r="298" spans="1:18" x14ac:dyDescent="0.45">
      <c r="C298" s="9"/>
      <c r="D298" s="10"/>
      <c r="E298" s="10"/>
      <c r="F298" s="7"/>
      <c r="G298" s="11"/>
      <c r="H298" s="11"/>
      <c r="I298" s="3"/>
      <c r="J298" s="3"/>
      <c r="K298" s="3"/>
      <c r="L298" s="3"/>
      <c r="M298" s="3"/>
      <c r="N298" s="3"/>
    </row>
    <row r="299" spans="1:18" x14ac:dyDescent="0.45">
      <c r="C299" s="12"/>
      <c r="D299" s="12"/>
      <c r="E299" s="12"/>
      <c r="F299" s="7"/>
      <c r="G299" s="13"/>
      <c r="H299" s="14"/>
      <c r="I299" s="3"/>
      <c r="J299" s="3"/>
      <c r="K299" s="3"/>
      <c r="L299" s="3"/>
      <c r="M299" s="3"/>
      <c r="N299" s="3"/>
      <c r="O299" s="3"/>
      <c r="P299" s="3"/>
      <c r="Q299" s="3"/>
    </row>
    <row r="300" spans="1:18" x14ac:dyDescent="0.45">
      <c r="C300" s="9"/>
      <c r="D300" s="10"/>
      <c r="E300" s="10"/>
      <c r="G300" s="11"/>
      <c r="H300" s="11"/>
    </row>
    <row r="301" spans="1:18" x14ac:dyDescent="0.45">
      <c r="C301" s="12"/>
      <c r="D301" s="12"/>
      <c r="E301" s="12"/>
      <c r="G301" s="13"/>
      <c r="H301" s="13"/>
    </row>
    <row r="302" spans="1:18" x14ac:dyDescent="0.45">
      <c r="C302" s="9"/>
      <c r="D302" s="10"/>
      <c r="E302" s="10"/>
      <c r="G302" s="11"/>
      <c r="H302" s="11"/>
    </row>
    <row r="303" spans="1:18" x14ac:dyDescent="0.45">
      <c r="C303" s="12"/>
      <c r="D303" s="12"/>
      <c r="E303" s="12"/>
    </row>
    <row r="304" spans="1:18" x14ac:dyDescent="0.45">
      <c r="C304" s="9"/>
      <c r="D304" s="10"/>
      <c r="E304" s="10"/>
    </row>
    <row r="305" spans="3:7" x14ac:dyDescent="0.45">
      <c r="C305" s="12"/>
      <c r="D305" s="12"/>
      <c r="E305" s="12"/>
    </row>
    <row r="306" spans="3:7" x14ac:dyDescent="0.45">
      <c r="C306" s="9"/>
      <c r="D306" s="10"/>
      <c r="E306" s="10"/>
    </row>
    <row r="307" spans="3:7" x14ac:dyDescent="0.45">
      <c r="C307" s="12"/>
      <c r="D307" s="12"/>
      <c r="E307" s="12"/>
    </row>
    <row r="308" spans="3:7" s="6" customFormat="1" x14ac:dyDescent="0.45">
      <c r="C308" s="9"/>
      <c r="D308" s="10"/>
      <c r="E308" s="10"/>
    </row>
    <row r="309" spans="3:7" s="6" customFormat="1" x14ac:dyDescent="0.45">
      <c r="C309" s="12"/>
      <c r="D309" s="12"/>
      <c r="E309" s="12"/>
    </row>
    <row r="310" spans="3:7" s="6" customFormat="1" x14ac:dyDescent="0.45">
      <c r="C310" s="9"/>
      <c r="D310" s="10"/>
      <c r="E310" s="10"/>
    </row>
    <row r="311" spans="3:7" s="6" customFormat="1" x14ac:dyDescent="0.45">
      <c r="C311" s="12"/>
      <c r="D311" s="12"/>
      <c r="E311" s="12"/>
    </row>
    <row r="312" spans="3:7" s="6" customFormat="1" x14ac:dyDescent="0.45">
      <c r="C312" s="9"/>
      <c r="D312" s="10"/>
      <c r="E312" s="10"/>
    </row>
    <row r="313" spans="3:7" s="6" customFormat="1" x14ac:dyDescent="0.45">
      <c r="C313" s="9"/>
      <c r="D313" s="10"/>
      <c r="E313" s="10"/>
    </row>
    <row r="314" spans="3:7" s="6" customFormat="1" x14ac:dyDescent="0.45">
      <c r="C314" s="12"/>
      <c r="D314" s="12"/>
      <c r="E314" s="12"/>
    </row>
    <row r="315" spans="3:7" s="6" customFormat="1" x14ac:dyDescent="0.45">
      <c r="C315" s="9"/>
      <c r="D315" s="10"/>
      <c r="E315" s="10"/>
    </row>
    <row r="316" spans="3:7" s="6" customFormat="1" x14ac:dyDescent="0.45">
      <c r="C316" s="12"/>
      <c r="D316" s="12"/>
      <c r="E316" s="12"/>
    </row>
    <row r="317" spans="3:7" s="6" customFormat="1" x14ac:dyDescent="0.45">
      <c r="C317" s="9"/>
      <c r="D317" s="10"/>
      <c r="E317" s="10"/>
    </row>
    <row r="319" spans="3:7" s="6" customFormat="1" x14ac:dyDescent="0.45">
      <c r="C319" s="125" t="s">
        <v>5</v>
      </c>
      <c r="D319" s="125"/>
      <c r="E319" s="125"/>
      <c r="F319" s="125"/>
      <c r="G319" s="125"/>
    </row>
    <row r="320" spans="3:7" s="6" customFormat="1" x14ac:dyDescent="0.45">
      <c r="C320" s="62" t="s">
        <v>6</v>
      </c>
      <c r="D320" s="126" t="s">
        <v>10</v>
      </c>
      <c r="E320" s="126"/>
      <c r="F320" s="126"/>
      <c r="G320" s="126"/>
    </row>
    <row r="321" spans="1:18" s="6" customFormat="1" x14ac:dyDescent="0.45">
      <c r="C321" s="16"/>
      <c r="D321" s="120"/>
      <c r="E321" s="120"/>
      <c r="F321" s="120"/>
      <c r="G321" s="120"/>
    </row>
    <row r="322" spans="1:18" s="6" customFormat="1" x14ac:dyDescent="0.45">
      <c r="C322" s="17"/>
      <c r="D322" s="134"/>
      <c r="E322" s="134"/>
      <c r="F322" s="134"/>
      <c r="G322" s="134"/>
    </row>
    <row r="323" spans="1:18" s="6" customFormat="1" x14ac:dyDescent="0.45">
      <c r="C323" s="16"/>
      <c r="D323" s="120"/>
      <c r="E323" s="120"/>
      <c r="F323" s="120"/>
      <c r="G323" s="120"/>
    </row>
    <row r="324" spans="1:18" x14ac:dyDescent="0.35">
      <c r="A324" s="127" t="s">
        <v>279</v>
      </c>
      <c r="B324" s="127"/>
      <c r="C324" s="130" t="s">
        <v>278</v>
      </c>
      <c r="D324" s="130"/>
      <c r="E324" s="130"/>
      <c r="F324" s="5" t="s">
        <v>2</v>
      </c>
      <c r="G324" s="5" t="s">
        <v>3</v>
      </c>
      <c r="H324" s="5" t="s">
        <v>11</v>
      </c>
      <c r="I324" s="2"/>
    </row>
    <row r="325" spans="1:18" ht="18" x14ac:dyDescent="0.35">
      <c r="A325" s="128"/>
      <c r="B325" s="128"/>
      <c r="C325" s="131"/>
      <c r="D325" s="131"/>
      <c r="E325" s="131"/>
      <c r="F325" s="133" t="s">
        <v>150</v>
      </c>
      <c r="G325" s="133"/>
      <c r="H325" s="122"/>
      <c r="I325" s="2"/>
    </row>
    <row r="326" spans="1:18" ht="14.4" x14ac:dyDescent="0.3">
      <c r="A326" s="129"/>
      <c r="B326" s="129"/>
      <c r="C326" s="132"/>
      <c r="D326" s="132"/>
      <c r="E326" s="132"/>
      <c r="F326" s="133"/>
      <c r="G326" s="133"/>
      <c r="H326" s="122"/>
      <c r="I326" s="3"/>
      <c r="J326" s="3"/>
      <c r="K326" s="3"/>
      <c r="L326" s="3"/>
      <c r="M326" s="3"/>
      <c r="N326" s="3"/>
      <c r="O326" s="3"/>
      <c r="P326" s="3"/>
      <c r="Q326" s="3"/>
      <c r="R326" s="3"/>
    </row>
    <row r="327" spans="1:18" x14ac:dyDescent="0.45">
      <c r="C327" s="7"/>
      <c r="D327" s="7"/>
      <c r="E327" s="7"/>
      <c r="F327" s="7"/>
      <c r="G327" s="7"/>
      <c r="H327" s="7"/>
      <c r="I327" s="3"/>
      <c r="J327" s="3"/>
      <c r="K327" s="3"/>
      <c r="L327" s="3"/>
      <c r="M327" s="3"/>
      <c r="N327" s="3"/>
      <c r="O327" s="3"/>
      <c r="P327" s="3"/>
      <c r="Q327" s="3"/>
      <c r="R327" s="3"/>
    </row>
    <row r="328" spans="1:18" x14ac:dyDescent="0.45">
      <c r="C328" s="123" t="s">
        <v>4</v>
      </c>
      <c r="D328" s="123"/>
      <c r="E328" s="123"/>
      <c r="F328" s="7"/>
      <c r="G328" s="121" t="s">
        <v>7</v>
      </c>
      <c r="H328" s="121"/>
      <c r="I328" s="3"/>
      <c r="J328" s="3"/>
      <c r="K328" s="3"/>
      <c r="L328" s="3"/>
      <c r="M328" s="3"/>
      <c r="N328" s="3"/>
      <c r="O328" s="3"/>
      <c r="P328" s="3"/>
      <c r="Q328" s="3"/>
      <c r="R328" s="3"/>
    </row>
    <row r="329" spans="1:18" x14ac:dyDescent="0.45">
      <c r="C329" s="124" t="s">
        <v>25</v>
      </c>
      <c r="D329" s="124"/>
      <c r="E329" s="124"/>
      <c r="F329" s="7"/>
      <c r="G329" s="8" t="s">
        <v>8</v>
      </c>
      <c r="H329" s="8" t="s">
        <v>9</v>
      </c>
      <c r="I329" s="3"/>
      <c r="J329" s="3"/>
      <c r="K329" s="3"/>
      <c r="L329" s="3"/>
      <c r="M329" s="3"/>
      <c r="N329" s="3"/>
      <c r="O329" s="3"/>
      <c r="P329" s="3"/>
      <c r="Q329" s="3"/>
      <c r="R329" s="3"/>
    </row>
    <row r="330" spans="1:18" x14ac:dyDescent="0.45">
      <c r="C330" s="9"/>
      <c r="D330" s="10"/>
      <c r="E330" s="10"/>
      <c r="F330" s="7"/>
      <c r="G330" s="11"/>
      <c r="H330" s="11"/>
      <c r="I330" s="3"/>
      <c r="J330" s="3"/>
      <c r="K330" s="3"/>
      <c r="L330" s="3"/>
      <c r="M330" s="3"/>
      <c r="N330" s="3"/>
    </row>
    <row r="331" spans="1:18" x14ac:dyDescent="0.45">
      <c r="C331" s="12"/>
      <c r="D331" s="12"/>
      <c r="E331" s="12"/>
      <c r="F331" s="7"/>
      <c r="G331" s="13"/>
      <c r="H331" s="14"/>
      <c r="I331" s="3"/>
      <c r="J331" s="3"/>
      <c r="K331" s="3"/>
      <c r="L331" s="3"/>
      <c r="M331" s="3"/>
      <c r="N331" s="3"/>
      <c r="O331" s="3"/>
      <c r="P331" s="3"/>
      <c r="Q331" s="3"/>
    </row>
    <row r="332" spans="1:18" x14ac:dyDescent="0.45">
      <c r="C332" s="9"/>
      <c r="D332" s="10"/>
      <c r="E332" s="10"/>
      <c r="G332" s="11"/>
      <c r="H332" s="11"/>
    </row>
    <row r="333" spans="1:18" x14ac:dyDescent="0.45">
      <c r="C333" s="12"/>
      <c r="D333" s="12"/>
      <c r="E333" s="12"/>
      <c r="G333" s="13"/>
      <c r="H333" s="13"/>
    </row>
    <row r="334" spans="1:18" x14ac:dyDescent="0.45">
      <c r="C334" s="9"/>
      <c r="D334" s="10"/>
      <c r="E334" s="10"/>
      <c r="G334" s="11"/>
      <c r="H334" s="11"/>
    </row>
    <row r="335" spans="1:18" x14ac:dyDescent="0.45">
      <c r="C335" s="12"/>
      <c r="D335" s="12"/>
      <c r="E335" s="12"/>
    </row>
    <row r="336" spans="1:18" x14ac:dyDescent="0.45">
      <c r="C336" s="9"/>
      <c r="D336" s="10"/>
      <c r="E336" s="10"/>
    </row>
    <row r="337" spans="3:7" x14ac:dyDescent="0.45">
      <c r="C337" s="12"/>
      <c r="D337" s="12"/>
      <c r="E337" s="12"/>
    </row>
    <row r="338" spans="3:7" x14ac:dyDescent="0.45">
      <c r="C338" s="9"/>
      <c r="D338" s="10"/>
      <c r="E338" s="10"/>
    </row>
    <row r="339" spans="3:7" x14ac:dyDescent="0.45">
      <c r="C339" s="12"/>
      <c r="D339" s="12"/>
      <c r="E339" s="12"/>
    </row>
    <row r="340" spans="3:7" s="6" customFormat="1" x14ac:dyDescent="0.45">
      <c r="C340" s="9"/>
      <c r="D340" s="10"/>
      <c r="E340" s="10"/>
    </row>
    <row r="341" spans="3:7" s="6" customFormat="1" x14ac:dyDescent="0.45">
      <c r="C341" s="12"/>
      <c r="D341" s="12"/>
      <c r="E341" s="12"/>
    </row>
    <row r="342" spans="3:7" s="6" customFormat="1" x14ac:dyDescent="0.45">
      <c r="C342" s="9"/>
      <c r="D342" s="10"/>
      <c r="E342" s="10"/>
    </row>
    <row r="343" spans="3:7" s="6" customFormat="1" x14ac:dyDescent="0.45">
      <c r="C343" s="12"/>
      <c r="D343" s="12"/>
      <c r="E343" s="12"/>
    </row>
    <row r="344" spans="3:7" s="6" customFormat="1" x14ac:dyDescent="0.45">
      <c r="C344" s="9"/>
      <c r="D344" s="10"/>
      <c r="E344" s="10"/>
    </row>
    <row r="345" spans="3:7" s="6" customFormat="1" x14ac:dyDescent="0.45">
      <c r="C345" s="9"/>
      <c r="D345" s="10"/>
      <c r="E345" s="10"/>
    </row>
    <row r="346" spans="3:7" s="6" customFormat="1" x14ac:dyDescent="0.45">
      <c r="C346" s="12"/>
      <c r="D346" s="12"/>
      <c r="E346" s="12"/>
    </row>
    <row r="347" spans="3:7" s="6" customFormat="1" x14ac:dyDescent="0.45">
      <c r="C347" s="9"/>
      <c r="D347" s="10"/>
      <c r="E347" s="10"/>
    </row>
    <row r="348" spans="3:7" s="6" customFormat="1" x14ac:dyDescent="0.45">
      <c r="C348" s="12"/>
      <c r="D348" s="12"/>
      <c r="E348" s="12"/>
    </row>
    <row r="349" spans="3:7" s="6" customFormat="1" x14ac:dyDescent="0.45">
      <c r="C349" s="9"/>
      <c r="D349" s="10"/>
      <c r="E349" s="10"/>
    </row>
    <row r="351" spans="3:7" s="6" customFormat="1" x14ac:dyDescent="0.45">
      <c r="C351" s="125" t="s">
        <v>5</v>
      </c>
      <c r="D351" s="125"/>
      <c r="E351" s="125"/>
      <c r="F351" s="125"/>
      <c r="G351" s="125"/>
    </row>
    <row r="352" spans="3:7" s="6" customFormat="1" x14ac:dyDescent="0.45">
      <c r="C352" s="62" t="s">
        <v>6</v>
      </c>
      <c r="D352" s="126" t="s">
        <v>10</v>
      </c>
      <c r="E352" s="126"/>
      <c r="F352" s="126"/>
      <c r="G352" s="126"/>
    </row>
    <row r="353" spans="3:7" s="6" customFormat="1" x14ac:dyDescent="0.45">
      <c r="C353" s="16"/>
      <c r="D353" s="120"/>
      <c r="E353" s="120"/>
      <c r="F353" s="120"/>
      <c r="G353" s="120"/>
    </row>
    <row r="354" spans="3:7" s="6" customFormat="1" x14ac:dyDescent="0.45">
      <c r="C354" s="17"/>
      <c r="D354" s="134"/>
      <c r="E354" s="134"/>
      <c r="F354" s="134"/>
      <c r="G354" s="134"/>
    </row>
    <row r="355" spans="3:7" s="6" customFormat="1" x14ac:dyDescent="0.45">
      <c r="C355" s="16"/>
      <c r="D355" s="120"/>
      <c r="E355" s="120"/>
      <c r="F355" s="120"/>
      <c r="G355" s="120"/>
    </row>
  </sheetData>
  <mergeCells count="130">
    <mergeCell ref="A1:B3"/>
    <mergeCell ref="C1:E3"/>
    <mergeCell ref="F2:F3"/>
    <mergeCell ref="G2:G3"/>
    <mergeCell ref="H2:H3"/>
    <mergeCell ref="C5:E5"/>
    <mergeCell ref="G5:H5"/>
    <mergeCell ref="A50:B52"/>
    <mergeCell ref="C50:E52"/>
    <mergeCell ref="F51:F52"/>
    <mergeCell ref="G51:G52"/>
    <mergeCell ref="H51:H52"/>
    <mergeCell ref="C54:E54"/>
    <mergeCell ref="G54:H54"/>
    <mergeCell ref="C6:E6"/>
    <mergeCell ref="C28:G28"/>
    <mergeCell ref="D29:G29"/>
    <mergeCell ref="D30:G30"/>
    <mergeCell ref="D31:G31"/>
    <mergeCell ref="D32:G32"/>
    <mergeCell ref="C55:E55"/>
    <mergeCell ref="C77:G77"/>
    <mergeCell ref="D78:G78"/>
    <mergeCell ref="D79:G79"/>
    <mergeCell ref="D80:G80"/>
    <mergeCell ref="D81:G81"/>
    <mergeCell ref="A91:B93"/>
    <mergeCell ref="C91:E93"/>
    <mergeCell ref="F92:F93"/>
    <mergeCell ref="G92:G93"/>
    <mergeCell ref="H92:H93"/>
    <mergeCell ref="C95:E95"/>
    <mergeCell ref="G95:H95"/>
    <mergeCell ref="A123:B125"/>
    <mergeCell ref="C123:E125"/>
    <mergeCell ref="F124:F125"/>
    <mergeCell ref="G124:G125"/>
    <mergeCell ref="H124:H125"/>
    <mergeCell ref="C127:E127"/>
    <mergeCell ref="G127:H127"/>
    <mergeCell ref="C96:E96"/>
    <mergeCell ref="C118:G118"/>
    <mergeCell ref="D119:G119"/>
    <mergeCell ref="D120:G120"/>
    <mergeCell ref="D121:G121"/>
    <mergeCell ref="D122:G122"/>
    <mergeCell ref="A158:B160"/>
    <mergeCell ref="C158:E160"/>
    <mergeCell ref="F159:F160"/>
    <mergeCell ref="G159:G160"/>
    <mergeCell ref="H159:H160"/>
    <mergeCell ref="C162:E162"/>
    <mergeCell ref="G162:H162"/>
    <mergeCell ref="C128:E128"/>
    <mergeCell ref="C150:G150"/>
    <mergeCell ref="D151:G151"/>
    <mergeCell ref="D152:G152"/>
    <mergeCell ref="D153:G153"/>
    <mergeCell ref="D154:G154"/>
    <mergeCell ref="A190:B192"/>
    <mergeCell ref="C190:E192"/>
    <mergeCell ref="F191:F192"/>
    <mergeCell ref="G191:G192"/>
    <mergeCell ref="H191:H192"/>
    <mergeCell ref="C194:E194"/>
    <mergeCell ref="G194:H194"/>
    <mergeCell ref="C163:E163"/>
    <mergeCell ref="C185:G185"/>
    <mergeCell ref="D186:G186"/>
    <mergeCell ref="D187:G187"/>
    <mergeCell ref="D188:G188"/>
    <mergeCell ref="D189:G189"/>
    <mergeCell ref="A225:B227"/>
    <mergeCell ref="C225:E227"/>
    <mergeCell ref="F226:F227"/>
    <mergeCell ref="G226:G227"/>
    <mergeCell ref="H226:H227"/>
    <mergeCell ref="C229:E229"/>
    <mergeCell ref="G229:H229"/>
    <mergeCell ref="C195:E195"/>
    <mergeCell ref="C217:G217"/>
    <mergeCell ref="D218:G218"/>
    <mergeCell ref="D219:G219"/>
    <mergeCell ref="D220:G220"/>
    <mergeCell ref="D221:G221"/>
    <mergeCell ref="A257:B259"/>
    <mergeCell ref="C257:E259"/>
    <mergeCell ref="F258:F259"/>
    <mergeCell ref="G258:G259"/>
    <mergeCell ref="H258:H259"/>
    <mergeCell ref="C230:E230"/>
    <mergeCell ref="C252:G252"/>
    <mergeCell ref="D253:G253"/>
    <mergeCell ref="D254:G254"/>
    <mergeCell ref="D255:G255"/>
    <mergeCell ref="D256:G256"/>
    <mergeCell ref="A292:B294"/>
    <mergeCell ref="C292:E294"/>
    <mergeCell ref="F293:F294"/>
    <mergeCell ref="G293:G294"/>
    <mergeCell ref="C262:E262"/>
    <mergeCell ref="C284:G284"/>
    <mergeCell ref="D285:G285"/>
    <mergeCell ref="D286:G286"/>
    <mergeCell ref="D287:G287"/>
    <mergeCell ref="D288:G288"/>
    <mergeCell ref="C261:E261"/>
    <mergeCell ref="G261:H261"/>
    <mergeCell ref="H293:H294"/>
    <mergeCell ref="C297:E297"/>
    <mergeCell ref="C319:G319"/>
    <mergeCell ref="D320:G320"/>
    <mergeCell ref="D321:G321"/>
    <mergeCell ref="D322:G322"/>
    <mergeCell ref="D323:G323"/>
    <mergeCell ref="C329:E329"/>
    <mergeCell ref="C296:E296"/>
    <mergeCell ref="G296:H296"/>
    <mergeCell ref="C351:G351"/>
    <mergeCell ref="D352:G352"/>
    <mergeCell ref="D353:G353"/>
    <mergeCell ref="D354:G354"/>
    <mergeCell ref="D355:G355"/>
    <mergeCell ref="A324:B326"/>
    <mergeCell ref="C324:E326"/>
    <mergeCell ref="F325:F326"/>
    <mergeCell ref="G325:G326"/>
    <mergeCell ref="C328:E328"/>
    <mergeCell ref="G328:H328"/>
    <mergeCell ref="H325:H326"/>
  </mergeCells>
  <dataValidations count="2">
    <dataValidation operator="equal" allowBlank="1" showInputMessage="1" showErrorMessage="1" sqref="D30:D48 D79:D81 D120:D122 D152:D154 D187:D189 D219:D221 D254:D256 D286:D288 D321:D323 D353:D355"/>
    <dataValidation type="textLength" operator="equal" allowBlank="1" showInputMessage="1" showErrorMessage="1" sqref="I33:I48">
      <formula1>4</formula1>
    </dataValidation>
  </dataValidations>
  <pageMargins left="0.39370078740157483" right="0.39370078740157483" top="0.59055118110236227" bottom="0.39370078740157483" header="0.31496062992125984" footer="0.31496062992125984"/>
  <pageSetup paperSize="9" scale="52" orientation="portrait" r:id="rId1"/>
  <headerFooter>
    <oddHeader xml:space="preserve">&amp;L&amp;"Franklin Gothic Medium,Bold"&amp;24SCENARIO &amp;K07-042TEST&amp;K01+000
</oddHeader>
  </headerFooter>
  <rowBreaks count="19" manualBreakCount="19">
    <brk id="122" max="16383" man="1"/>
    <brk id="189" max="16383" man="1"/>
    <brk id="256" max="16383" man="1"/>
    <brk id="323" max="16383" man="1"/>
    <brk id="390" max="16383" man="1"/>
    <brk id="457" max="16383" man="1"/>
    <brk id="524" max="16383" man="1"/>
    <brk id="591" max="16383" man="1"/>
    <brk id="658" max="16383" man="1"/>
    <brk id="725" max="16383" man="1"/>
    <brk id="792" max="16383" man="1"/>
    <brk id="859" max="16383" man="1"/>
    <brk id="926" max="16383" man="1"/>
    <brk id="993" max="16383" man="1"/>
    <brk id="1060" max="16383" man="1"/>
    <brk id="1127" max="16383" man="1"/>
    <brk id="1194" max="16383" man="1"/>
    <brk id="1261" max="16383" man="1"/>
    <brk id="1328" max="16383" man="1"/>
  </rowBreaks>
  <colBreaks count="1" manualBreakCount="1">
    <brk id="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Template</vt:lpstr>
      <vt:lpstr>Tabular List</vt:lpstr>
      <vt:lpstr>Flow List</vt:lpstr>
      <vt:lpstr>QM05hhh</vt:lpstr>
      <vt:lpstr>QM10 - 85006245</vt:lpstr>
      <vt:lpstr>QM01 - 85006234</vt:lpstr>
      <vt:lpstr>QM02 - 85006235</vt:lpstr>
      <vt:lpstr>QM03 - 85006240</vt:lpstr>
      <vt:lpstr>QM04 - 85006241</vt:lpstr>
      <vt:lpstr>QM05 - 85006242</vt:lpstr>
      <vt:lpstr> QM06 - 85006242</vt:lpstr>
      <vt:lpstr>QM07 - 85006243</vt:lpstr>
      <vt:lpstr>QM08 - 85006243</vt:lpstr>
      <vt:lpstr>QM09 - 85006244</vt:lpstr>
      <vt:lpstr>QM11</vt:lpstr>
      <vt:lpstr>QM12</vt:lpstr>
      <vt:lpstr>QM13</vt:lpstr>
      <vt:lpstr>QM14</vt:lpstr>
      <vt:lpstr>QM15</vt:lpstr>
      <vt:lpstr>QM06hhh</vt:lpstr>
      <vt:lpstr>' QM06 - 85006242'!Print_Area</vt:lpstr>
      <vt:lpstr>'QM01 - 85006234'!Print_Area</vt:lpstr>
      <vt:lpstr>'QM02 - 85006235'!Print_Area</vt:lpstr>
      <vt:lpstr>'QM03 - 85006240'!Print_Area</vt:lpstr>
      <vt:lpstr>'QM04 - 85006241'!Print_Area</vt:lpstr>
      <vt:lpstr>'QM05 - 85006242'!Print_Area</vt:lpstr>
      <vt:lpstr>QM05hhh!Print_Area</vt:lpstr>
      <vt:lpstr>QM06hhh!Print_Area</vt:lpstr>
      <vt:lpstr>'QM07 - 85006243'!Print_Area</vt:lpstr>
      <vt:lpstr>'QM08 - 85006243'!Print_Area</vt:lpstr>
      <vt:lpstr>'QM09 - 85006244'!Print_Area</vt:lpstr>
      <vt:lpstr>'QM10 - 85006245'!Print_Area</vt:lpstr>
      <vt:lpstr>'QM11'!Print_Area</vt:lpstr>
      <vt:lpstr>'QM12'!Print_Area</vt:lpstr>
      <vt:lpstr>'QM13'!Print_Area</vt:lpstr>
      <vt:lpstr>'QM14'!Print_Area</vt:lpstr>
      <vt:lpstr>'QM15'!Print_Area</vt:lpstr>
      <vt:lpstr>Template!Print_Area</vt:lpstr>
      <vt:lpstr>'Flow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Yulius Sugianto</dc:creator>
  <cp:lastModifiedBy>User</cp:lastModifiedBy>
  <cp:lastPrinted>2018-07-09T07:42:28Z</cp:lastPrinted>
  <dcterms:created xsi:type="dcterms:W3CDTF">2018-07-05T03:47:16Z</dcterms:created>
  <dcterms:modified xsi:type="dcterms:W3CDTF">2026-10-14T09:17:55Z</dcterms:modified>
</cp:coreProperties>
</file>