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ffic\Downloads\COA Automation\000 Document\03 Testing\1 DEV AIX\"/>
    </mc:Choice>
  </mc:AlternateContent>
  <bookViews>
    <workbookView xWindow="0" yWindow="0" windowWidth="20496" windowHeight="7056" tabRatio="481" firstSheet="1" activeTab="7"/>
  </bookViews>
  <sheets>
    <sheet name="Template" sheetId="4" state="hidden" r:id="rId1"/>
    <sheet name="Tabular List" sheetId="7" r:id="rId2"/>
    <sheet name="Flow List" sheetId="51" r:id="rId3"/>
    <sheet name="QM01" sheetId="78" r:id="rId4"/>
    <sheet name="QM02" sheetId="79" r:id="rId5"/>
    <sheet name="QM03.A" sheetId="83" r:id="rId6"/>
    <sheet name="QM03.B" sheetId="84" r:id="rId7"/>
    <sheet name="QM03.C" sheetId="82" r:id="rId8"/>
  </sheets>
  <externalReferences>
    <externalReference r:id="rId9"/>
    <externalReference r:id="rId10"/>
  </externalReferences>
  <definedNames>
    <definedName name="_xlnm._FilterDatabase" localSheetId="2" hidden="1">'Flow List'!$A$1:$E$1</definedName>
    <definedName name="_xlnm._FilterDatabase" localSheetId="1" hidden="1">'Tabular List'!$A$1:$K$1</definedName>
    <definedName name="condition" localSheetId="3">#REF!</definedName>
    <definedName name="condition" localSheetId="4">#REF!</definedName>
    <definedName name="condition" localSheetId="5">#REF!</definedName>
    <definedName name="condition" localSheetId="6">#REF!</definedName>
    <definedName name="condition" localSheetId="7">#REF!</definedName>
    <definedName name="condition">#REF!</definedName>
    <definedName name="Condition_Type" localSheetId="3">'[1]19'!#REF!</definedName>
    <definedName name="Condition_Type" localSheetId="4">'[1]19'!#REF!</definedName>
    <definedName name="Condition_Type" localSheetId="5">'[1]19'!#REF!</definedName>
    <definedName name="Condition_Type" localSheetId="6">'[1]19'!#REF!</definedName>
    <definedName name="Condition_Type" localSheetId="7">'[1]19'!#REF!</definedName>
    <definedName name="Condition_Type">'[1]19'!#REF!</definedName>
    <definedName name="Conditiont" localSheetId="3">'[1]19'!#REF!</definedName>
    <definedName name="Conditiont" localSheetId="4">'[1]19'!#REF!</definedName>
    <definedName name="Conditiont" localSheetId="5">'[1]19'!#REF!</definedName>
    <definedName name="Conditiont" localSheetId="6">'[1]19'!#REF!</definedName>
    <definedName name="Conditiont" localSheetId="7">'[1]19'!#REF!</definedName>
    <definedName name="Conditiont">'[1]19'!#REF!</definedName>
    <definedName name="Conditiontype" localSheetId="3">#REF!</definedName>
    <definedName name="Conditiontype" localSheetId="4">#REF!</definedName>
    <definedName name="Conditiontype" localSheetId="5">#REF!</definedName>
    <definedName name="Conditiontype" localSheetId="6">#REF!</definedName>
    <definedName name="Conditiontype" localSheetId="7">#REF!</definedName>
    <definedName name="Conditiontype">#REF!</definedName>
    <definedName name="Conditiontype2" localSheetId="3">#REF!</definedName>
    <definedName name="Conditiontype2" localSheetId="4">#REF!</definedName>
    <definedName name="Conditiontype2" localSheetId="5">#REF!</definedName>
    <definedName name="Conditiontype2" localSheetId="6">#REF!</definedName>
    <definedName name="Conditiontype2" localSheetId="7">#REF!</definedName>
    <definedName name="Conditiontype2">#REF!</definedName>
    <definedName name="Condty">'[1]19'!$B$18:$B$20</definedName>
    <definedName name="Customer">[2]Customer!$B$2:$B$65536</definedName>
    <definedName name="_xlnm.Print_Area" localSheetId="3">'QM01'!$A:$H</definedName>
    <definedName name="_xlnm.Print_Area" localSheetId="4">'QM02'!$A:$H</definedName>
    <definedName name="_xlnm.Print_Area" localSheetId="5">QM03.A!$A:$H</definedName>
    <definedName name="_xlnm.Print_Area" localSheetId="6">QM03.B!$A:$H</definedName>
    <definedName name="_xlnm.Print_Area" localSheetId="7">QM03.C!$A:$H</definedName>
    <definedName name="_xlnm.Print_Area" localSheetId="0">Template!$A:$H</definedName>
    <definedName name="_xlnm.Print_Titles" localSheetId="2">'Flow List'!$1:$1</definedName>
    <definedName name="Route">[2]Route!$E$2:$E$65536</definedName>
    <definedName name="TOP">[2]TOP!$C$2:$C$65536</definedName>
    <definedName name="Treatment">[2]Treatment!$D$2:$D$65536</definedName>
  </definedNames>
  <calcPr calcId="162913"/>
</workbook>
</file>

<file path=xl/calcChain.xml><?xml version="1.0" encoding="utf-8"?>
<calcChain xmlns="http://schemas.openxmlformats.org/spreadsheetml/2006/main">
  <c r="AF28" i="82" l="1"/>
  <c r="AF22" i="82"/>
  <c r="AF21" i="82"/>
  <c r="AF14" i="82"/>
  <c r="AF15" i="82"/>
  <c r="AF13" i="82"/>
  <c r="S244" i="79" l="1"/>
  <c r="S240" i="79"/>
  <c r="S241" i="79"/>
  <c r="S242" i="79"/>
  <c r="S243" i="79"/>
  <c r="S245" i="79"/>
  <c r="S239" i="79"/>
  <c r="R219" i="79"/>
  <c r="R218" i="79"/>
  <c r="R217" i="79"/>
  <c r="R216" i="79"/>
  <c r="R215" i="79"/>
  <c r="R214" i="79"/>
  <c r="R213" i="79"/>
  <c r="X253" i="78" l="1"/>
  <c r="X252" i="78"/>
  <c r="X251" i="78"/>
  <c r="X250" i="78"/>
  <c r="X249" i="78"/>
  <c r="X248" i="78"/>
  <c r="X247" i="78"/>
  <c r="X226" i="78"/>
  <c r="X227" i="78"/>
  <c r="X228" i="78"/>
  <c r="X229" i="78"/>
  <c r="X230" i="78"/>
  <c r="X231" i="78"/>
  <c r="X225" i="78"/>
  <c r="D51" i="7" l="1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E70" i="7"/>
  <c r="E71" i="7"/>
  <c r="E72" i="7"/>
  <c r="E73" i="7"/>
  <c r="E74" i="7"/>
  <c r="E75" i="7"/>
  <c r="D45" i="7"/>
  <c r="D46" i="7"/>
  <c r="D47" i="7"/>
  <c r="D48" i="7"/>
  <c r="D49" i="7"/>
  <c r="D50" i="7"/>
  <c r="D43" i="7"/>
  <c r="D44" i="7"/>
  <c r="D40" i="7"/>
  <c r="D41" i="7"/>
  <c r="D42" i="7"/>
  <c r="D35" i="7"/>
  <c r="D36" i="7"/>
  <c r="D37" i="7"/>
  <c r="D38" i="7"/>
  <c r="D39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43" i="7"/>
  <c r="E4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3" i="7" l="1"/>
  <c r="E4" i="7"/>
  <c r="E5" i="7"/>
  <c r="E6" i="7"/>
  <c r="E7" i="7"/>
  <c r="E8" i="7"/>
  <c r="E9" i="7"/>
  <c r="E10" i="7"/>
  <c r="E11" i="7"/>
  <c r="E12" i="7"/>
  <c r="E13" i="7"/>
  <c r="E14" i="7"/>
  <c r="D13" i="7"/>
  <c r="D14" i="7"/>
  <c r="E2" i="7" l="1"/>
  <c r="D12" i="7" l="1"/>
  <c r="D11" i="7"/>
  <c r="D4" i="7" l="1"/>
  <c r="D5" i="7"/>
  <c r="D6" i="7"/>
  <c r="D7" i="7"/>
  <c r="D8" i="7"/>
  <c r="D9" i="7"/>
  <c r="D10" i="7"/>
  <c r="D3" i="7"/>
  <c r="D2" i="7"/>
  <c r="D1" i="51" l="1"/>
</calcChain>
</file>

<file path=xl/sharedStrings.xml><?xml version="1.0" encoding="utf-8"?>
<sst xmlns="http://schemas.openxmlformats.org/spreadsheetml/2006/main" count="2085" uniqueCount="290">
  <si>
    <t>Sign Off</t>
  </si>
  <si>
    <t>Activity</t>
  </si>
  <si>
    <t>TCODE:</t>
  </si>
  <si>
    <t xml:space="preserve">Test Run : </t>
  </si>
  <si>
    <t>Entry Parameter</t>
  </si>
  <si>
    <t>Error</t>
  </si>
  <si>
    <t>Error Type</t>
  </si>
  <si>
    <t>Result</t>
  </si>
  <si>
    <t>Object</t>
  </si>
  <si>
    <t>Value</t>
  </si>
  <si>
    <t>Message</t>
  </si>
  <si>
    <t>Test By</t>
  </si>
  <si>
    <t>[Variant.Seq]</t>
  </si>
  <si>
    <t>[Object Title]</t>
  </si>
  <si>
    <t>[Tcode]</t>
  </si>
  <si>
    <t>[Field 1]</t>
  </si>
  <si>
    <t>[Field 2]</t>
  </si>
  <si>
    <t>[Field 3]</t>
  </si>
  <si>
    <t>[Field 4]</t>
  </si>
  <si>
    <t>[Field 5]</t>
  </si>
  <si>
    <t>[Field 6]</t>
  </si>
  <si>
    <t>[Field 7]</t>
  </si>
  <si>
    <t>[Field 8]</t>
  </si>
  <si>
    <t>[Field 9]</t>
  </si>
  <si>
    <t>[Field 10]</t>
  </si>
  <si>
    <t>[Screen]</t>
  </si>
  <si>
    <t>[Field 11]</t>
  </si>
  <si>
    <t>[Field 12]</t>
  </si>
  <si>
    <t>[Field 13]</t>
  </si>
  <si>
    <t>[Field 14]</t>
  </si>
  <si>
    <t>[Field 15]</t>
  </si>
  <si>
    <t>[Value From 1]</t>
  </si>
  <si>
    <t>[Value From 2]</t>
  </si>
  <si>
    <t>[Value From 3]</t>
  </si>
  <si>
    <t>[Value From 4]</t>
  </si>
  <si>
    <t>[Value From 5]</t>
  </si>
  <si>
    <t>[Value From 6]</t>
  </si>
  <si>
    <t>[Value From 7]</t>
  </si>
  <si>
    <t>[Value From 8]</t>
  </si>
  <si>
    <t>[Value From 9]</t>
  </si>
  <si>
    <t>[Value From 10]</t>
  </si>
  <si>
    <t>[Value From 11]</t>
  </si>
  <si>
    <t>[Value From 12]</t>
  </si>
  <si>
    <t>[Value From 13]</t>
  </si>
  <si>
    <t>[Value From 14]</t>
  </si>
  <si>
    <t>[Value From 15]</t>
  </si>
  <si>
    <t>[Value To 1]</t>
  </si>
  <si>
    <t>[Value To 2]</t>
  </si>
  <si>
    <t>[Value To 3]</t>
  </si>
  <si>
    <t>[Value To 4]</t>
  </si>
  <si>
    <t>[Value To 5]</t>
  </si>
  <si>
    <t>[Value To 6]</t>
  </si>
  <si>
    <t>[Value To 7]</t>
  </si>
  <si>
    <t>[Value To 8]</t>
  </si>
  <si>
    <t>[Value To 9]</t>
  </si>
  <si>
    <t>[Value To 10]</t>
  </si>
  <si>
    <t>[Value To 11]</t>
  </si>
  <si>
    <t>[Value To 12]</t>
  </si>
  <si>
    <t>[Value To 13]</t>
  </si>
  <si>
    <t>[Value To 14]</t>
  </si>
  <si>
    <t>[Value To 15]</t>
  </si>
  <si>
    <t>Test Case</t>
  </si>
  <si>
    <t>No</t>
  </si>
  <si>
    <t>ID</t>
  </si>
  <si>
    <t>[Field 16]</t>
  </si>
  <si>
    <t>[Field 17]</t>
  </si>
  <si>
    <t>[Field 18]</t>
  </si>
  <si>
    <t>[Field 19]</t>
  </si>
  <si>
    <t>[Field 20]</t>
  </si>
  <si>
    <t>[Value From 16]</t>
  </si>
  <si>
    <t>[Value From 17]</t>
  </si>
  <si>
    <t>[Value From 18]</t>
  </si>
  <si>
    <t>[Value From 19]</t>
  </si>
  <si>
    <t>[Value From 20]</t>
  </si>
  <si>
    <t>[Value To 16]</t>
  </si>
  <si>
    <t>[Value To 17]</t>
  </si>
  <si>
    <t>[Value To 18]</t>
  </si>
  <si>
    <t>[Value To 19]</t>
  </si>
  <si>
    <t>[Value To 20]</t>
  </si>
  <si>
    <t>Scenario</t>
  </si>
  <si>
    <t>Test Script Code</t>
  </si>
  <si>
    <t>Step ID</t>
  </si>
  <si>
    <t>Test Script Description</t>
  </si>
  <si>
    <t>Cycle</t>
  </si>
  <si>
    <t>Reason</t>
  </si>
  <si>
    <t>C1</t>
  </si>
  <si>
    <t>Status</t>
  </si>
  <si>
    <t>Program</t>
  </si>
  <si>
    <t>Done</t>
  </si>
  <si>
    <t>Aisyah</t>
  </si>
  <si>
    <t xml:space="preserve">QA32 </t>
  </si>
  <si>
    <t xml:space="preserve">ZQM005 </t>
  </si>
  <si>
    <t>Report Properties</t>
  </si>
  <si>
    <t xml:space="preserve">ZQM002 </t>
  </si>
  <si>
    <t>Inspeksi Jumbo Roll BF</t>
  </si>
  <si>
    <t xml:space="preserve">ZPP041  </t>
  </si>
  <si>
    <t xml:space="preserve">ZQM015 </t>
  </si>
  <si>
    <t>QA32</t>
  </si>
  <si>
    <t>ZQM005</t>
  </si>
  <si>
    <t>Jumbo Roll Base Film</t>
  </si>
  <si>
    <t xml:space="preserve">ZPP041 </t>
  </si>
  <si>
    <t>ZQM015</t>
  </si>
  <si>
    <t>Produksi Jumbo Roll BF</t>
  </si>
  <si>
    <t>ZQM002</t>
  </si>
  <si>
    <t>Note</t>
  </si>
  <si>
    <t>Sc 1 Alias (Customer Export)</t>
  </si>
  <si>
    <t>Sc 2 Satu DO lebih dari 1 Alias (Customer Export)</t>
  </si>
  <si>
    <t>QM01</t>
  </si>
  <si>
    <t>Tracebility Produksi</t>
  </si>
  <si>
    <t>Inspeksi Slitt Roll BF</t>
  </si>
  <si>
    <t xml:space="preserve">Print COA </t>
  </si>
  <si>
    <t>Change Value Lower Upper</t>
  </si>
  <si>
    <t>Print COA + Pilih header</t>
  </si>
  <si>
    <t>Print Batch List</t>
  </si>
  <si>
    <t>QM02</t>
  </si>
  <si>
    <t>Presentase</t>
  </si>
  <si>
    <t>Sc 3 Produksi 4 tahap (BF - Coat - Metz -Coat)</t>
  </si>
  <si>
    <t>Produksi Jumbo Roll Coat</t>
  </si>
  <si>
    <t>Inspeksi Jumbo Roll Coat</t>
  </si>
  <si>
    <t>Inspeksi Slitt Roll Metz</t>
  </si>
  <si>
    <t>QM03.A</t>
  </si>
  <si>
    <t>QM03.B</t>
  </si>
  <si>
    <t>Sc 3 Produksi 3 tahap (BF - Coat - Metz) dan 4 tahap (BF - Coat - Metz -Coat)</t>
  </si>
  <si>
    <t>QM04.A</t>
  </si>
  <si>
    <t>QM04.B</t>
  </si>
  <si>
    <t>ST-C1-CU-QM01-ZQM015 -Tracebility Produksi</t>
  </si>
  <si>
    <t>QM01.1</t>
  </si>
  <si>
    <t>ST-C1-CU-QM01-ZPP041  -Produksi Jumbo Roll BF</t>
  </si>
  <si>
    <t>QM01.2</t>
  </si>
  <si>
    <t>ST-C1-CU-QM01-QA32 -Inspeksi Jumbo Roll BF</t>
  </si>
  <si>
    <t>QM01.3</t>
  </si>
  <si>
    <t>ST-C1-CU-QM01-ZQM005 -Report Properties</t>
  </si>
  <si>
    <t>QM01.4</t>
  </si>
  <si>
    <t>QM01.5</t>
  </si>
  <si>
    <t>ST-C1-CU-QM01-QA32 -Inspeksi Slitt Roll BF</t>
  </si>
  <si>
    <t>QM01.6</t>
  </si>
  <si>
    <t>QM01.7</t>
  </si>
  <si>
    <t xml:space="preserve">ST-C1-CU-QM01-ZQM002 -Print COA </t>
  </si>
  <si>
    <t>QM01.8</t>
  </si>
  <si>
    <t>ST-C1-CU-QM01-ZQM002 -Change Value Lower Upper</t>
  </si>
  <si>
    <t>QM01.9</t>
  </si>
  <si>
    <t>QM01.10</t>
  </si>
  <si>
    <t>ST-C1-CU-QM01-ZQM002 -Print COA + Pilih header</t>
  </si>
  <si>
    <t>QM01.11</t>
  </si>
  <si>
    <t>ST-C1-CU-QM01-ZQM002 -Print Batch List</t>
  </si>
  <si>
    <t>0000406862</t>
  </si>
  <si>
    <t>Slitt Roll Base Film</t>
  </si>
  <si>
    <t>0000406887</t>
  </si>
  <si>
    <t>0000406883</t>
  </si>
  <si>
    <t>0000406895</t>
  </si>
  <si>
    <t xml:space="preserve">- JR base film ini tidak di inspeksi </t>
  </si>
  <si>
    <t xml:space="preserve">Mendapatkan JR terdekatnya yaitu </t>
  </si>
  <si>
    <t>4 ACB 106 002</t>
  </si>
  <si>
    <t>Sehingga mencari JR terdekat 20 Sequence ke atas dalam 1 type film, 1 line dan 1 bulan yang sama</t>
  </si>
  <si>
    <t>4 ACB 106 004</t>
  </si>
  <si>
    <t>Inspeksi Slitt Roll Coat</t>
  </si>
  <si>
    <t>Produksi Jumbo Roll Metz</t>
  </si>
  <si>
    <t>Inspeksi Jumbo Roll Metz</t>
  </si>
  <si>
    <t>QM03.C</t>
  </si>
  <si>
    <t>QM04.C</t>
  </si>
  <si>
    <t>ST-C1-CU-QM02-ZQM015 -Tracebility Produksi</t>
  </si>
  <si>
    <t>QM02.1</t>
  </si>
  <si>
    <t>ST-C1-CU-QM02-ZPP041  -Produksi Jumbo Roll BF</t>
  </si>
  <si>
    <t>QM02.2</t>
  </si>
  <si>
    <t>ST-C1-CU-QM02-QA32 -Inspeksi Jumbo Roll BF</t>
  </si>
  <si>
    <t>QM02.3</t>
  </si>
  <si>
    <t>ST-C1-CU-QM02-ZQM005 -Report Properties</t>
  </si>
  <si>
    <t>QM02.4</t>
  </si>
  <si>
    <t>ST-C1-CU-QM02-QA32 -Inspeksi Slitt Roll BF</t>
  </si>
  <si>
    <t>QM02.5</t>
  </si>
  <si>
    <t>QM02.6</t>
  </si>
  <si>
    <t xml:space="preserve">ST-C1-CU-QM02-ZQM002 -Print COA </t>
  </si>
  <si>
    <t>QM02.7</t>
  </si>
  <si>
    <t>ST-C1-CU-QM02-ZQM002 -Change Value Lower Upper</t>
  </si>
  <si>
    <t>QM02.8</t>
  </si>
  <si>
    <t>QM02.9</t>
  </si>
  <si>
    <t>ST-C1-CU-QM02-ZQM002 -Print COA + Pilih header</t>
  </si>
  <si>
    <t>QM02.10</t>
  </si>
  <si>
    <t>ST-C1-CU-QM02-ZQM002 -Print Batch List</t>
  </si>
  <si>
    <t>QM02.11</t>
  </si>
  <si>
    <t>0000406866</t>
  </si>
  <si>
    <t>0000406899</t>
  </si>
  <si>
    <t>'0000406874</t>
  </si>
  <si>
    <t>0000406903</t>
  </si>
  <si>
    <t>0000406919</t>
  </si>
  <si>
    <t>'0000406884</t>
  </si>
  <si>
    <t>Tidak mendapatkan JR 20 keatas</t>
  </si>
  <si>
    <t>Properties</t>
  </si>
  <si>
    <t>JR 1</t>
  </si>
  <si>
    <t>JR 2</t>
  </si>
  <si>
    <t>Average</t>
  </si>
  <si>
    <t>Thickness</t>
  </si>
  <si>
    <t>Tensile Strength MD</t>
  </si>
  <si>
    <t>Tensile Strength TD</t>
  </si>
  <si>
    <t>Elongation MD</t>
  </si>
  <si>
    <t>Elongation TD</t>
  </si>
  <si>
    <t>Seal Strength at SIT ( Inside )</t>
  </si>
  <si>
    <t>Seal Strength at SIT ( Outside )</t>
  </si>
  <si>
    <t>Shrinkage MD</t>
  </si>
  <si>
    <t>Shrinkage TD</t>
  </si>
  <si>
    <t>Haze</t>
  </si>
  <si>
    <t>Gloss 45°</t>
  </si>
  <si>
    <t>SIT Inside</t>
  </si>
  <si>
    <t>SIT Outside</t>
  </si>
  <si>
    <t>COF Inside Dyn</t>
  </si>
  <si>
    <t>Before</t>
  </si>
  <si>
    <t>After</t>
  </si>
  <si>
    <t>- Menambahkan Width dan Manufacturer</t>
  </si>
  <si>
    <t>Bisa dimodifikasi sendiri excelnya contoh Kolom Total Weight per Pallet</t>
  </si>
  <si>
    <t>SR1</t>
  </si>
  <si>
    <t>SR2</t>
  </si>
  <si>
    <t>SR 3</t>
  </si>
  <si>
    <t>JR 3</t>
  </si>
  <si>
    <t xml:space="preserve"> Tidak ada inpeksi yang dapat di ambil karena cari 20 keatas tidakmenemukan</t>
  </si>
  <si>
    <t>ST-C1-CU-QM03.A-ZQM015 -Tracebility Produksi</t>
  </si>
  <si>
    <t>QM03.A.1</t>
  </si>
  <si>
    <t>ST-C1-CU-QM03.A-ZPP041  -Produksi Jumbo Roll BF</t>
  </si>
  <si>
    <t>QM03.A.2</t>
  </si>
  <si>
    <t>ST-C1-CU-QM03.A-QA32 -Inspeksi Jumbo Roll BF</t>
  </si>
  <si>
    <t>QM03.A.3</t>
  </si>
  <si>
    <t>ST-C1-CU-QM03.A-ZQM005 -Report Properties</t>
  </si>
  <si>
    <t>QM03.A.4</t>
  </si>
  <si>
    <t>ST-C1-CU-QM03.A-ZPP041  -Produksi Jumbo Roll Coat</t>
  </si>
  <si>
    <t>QM03.A.7</t>
  </si>
  <si>
    <t>ST-C1-CU-QM03.A-QA32 -Inspeksi Jumbo Roll Coat</t>
  </si>
  <si>
    <t>QM03.A.8</t>
  </si>
  <si>
    <t>QM03.A.9</t>
  </si>
  <si>
    <t>ST-C1-CU-QM03.A-QA32 -Inspeksi Slitt Roll Coat</t>
  </si>
  <si>
    <t>QM03.A.10</t>
  </si>
  <si>
    <t>QM03.A.11</t>
  </si>
  <si>
    <t>ST-C1-CU-QM03.B-ZPP041  -Produksi Jumbo Roll Metz</t>
  </si>
  <si>
    <t>QM03.B.1</t>
  </si>
  <si>
    <t>ST-C1-CU-QM03.B-QA32 -Inspeksi Jumbo Roll Metz</t>
  </si>
  <si>
    <t>QM03.B.2</t>
  </si>
  <si>
    <t>ST-C1-CU-QM03.B-ZQM005 -Report Properties</t>
  </si>
  <si>
    <t>QM03.B.3</t>
  </si>
  <si>
    <t>ST-C1-CU-QM03.B-QA32 -Inspeksi Slitt Roll Metz</t>
  </si>
  <si>
    <t>QM03.B.4</t>
  </si>
  <si>
    <t>QM03.B.5</t>
  </si>
  <si>
    <t>ST-C1-CU-QM03.B-ZPP041  -Produksi Jumbo Roll Coat</t>
  </si>
  <si>
    <t>QM03.B.6</t>
  </si>
  <si>
    <t>ST-C1-CU-QM03.B-QA32 -Inspeksi Jumbo Roll Coat</t>
  </si>
  <si>
    <t>QM03.B.7</t>
  </si>
  <si>
    <t>QM03.B.8</t>
  </si>
  <si>
    <t>ST-C1-CU-QM03.B-QA32 -Inspeksi Slitt Roll Coat</t>
  </si>
  <si>
    <t>QM03.B.9</t>
  </si>
  <si>
    <t>QM03.B.10</t>
  </si>
  <si>
    <t>JR Base Film</t>
  </si>
  <si>
    <t xml:space="preserve">SR Base Film </t>
  </si>
  <si>
    <t>JR Converting (Coating)</t>
  </si>
  <si>
    <t>SR Converting (Coating)</t>
  </si>
  <si>
    <t>JR Converting (Metz)</t>
  </si>
  <si>
    <t>SR Converting (Metz)</t>
  </si>
  <si>
    <t>JR 4</t>
  </si>
  <si>
    <t>JR 5</t>
  </si>
  <si>
    <t>JR 6</t>
  </si>
  <si>
    <t>JR 7</t>
  </si>
  <si>
    <t>JR 8</t>
  </si>
  <si>
    <t>JR 9</t>
  </si>
  <si>
    <t>JR 10</t>
  </si>
  <si>
    <t>Karena JR BF hanya dari 2 ini</t>
  </si>
  <si>
    <r>
      <rPr>
        <b/>
        <sz val="18"/>
        <color theme="1"/>
        <rFont val="Arial Narrow"/>
        <family val="2"/>
      </rPr>
      <t>Tidak menemukan</t>
    </r>
    <r>
      <rPr>
        <sz val="18"/>
        <color theme="1"/>
        <rFont val="Arial Narrow"/>
        <family val="2"/>
      </rPr>
      <t xml:space="preserve"> JR inspeksi 20 Sequence ke atas dalam 1 type film, 1 line dan 1 bulan yang sama</t>
    </r>
  </si>
  <si>
    <t xml:space="preserve">- JR Converting (Coating) ini tidak di inspeksi </t>
  </si>
  <si>
    <t>Tapi tidak menemukan JR terdekatnya</t>
  </si>
  <si>
    <t xml:space="preserve">- JR Converting (Coating) ini  di inspeksi </t>
  </si>
  <si>
    <t>Sehingga menggunakan Inspeksi nya sendiri</t>
  </si>
  <si>
    <t xml:space="preserve">Menemukan JR </t>
  </si>
  <si>
    <t>0000406737</t>
  </si>
  <si>
    <t xml:space="preserve">- JR Converting (Metz) ini tidak di inspeksi </t>
  </si>
  <si>
    <t xml:space="preserve">- JR Converting (Metz) ini  di inspeksi </t>
  </si>
  <si>
    <t>0000406787</t>
  </si>
  <si>
    <t>0000406821</t>
  </si>
  <si>
    <t>0000406835</t>
  </si>
  <si>
    <t xml:space="preserve">ST-C1-CU-QM03.C-ZQM002 -Print COA </t>
  </si>
  <si>
    <t>QM03.C.1</t>
  </si>
  <si>
    <t>ST-C1-CU-QM03.C-ZQM002 -Change Value Lower Upper</t>
  </si>
  <si>
    <t>QM03.C.2</t>
  </si>
  <si>
    <t>QM03.C.3</t>
  </si>
  <si>
    <t>ST-C1-CU-QM03.C-ZQM002 -Print COA + Pilih header</t>
  </si>
  <si>
    <t>QM03.C.4</t>
  </si>
  <si>
    <t>ST-C1-CU-QM03.C-ZQM002 -Print Batch List</t>
  </si>
  <si>
    <t>QM03.C.5</t>
  </si>
  <si>
    <t>Basefilm (BOPP)</t>
  </si>
  <si>
    <t>SR Conv (Metz)</t>
  </si>
  <si>
    <t>JR Conv (Metz)</t>
  </si>
  <si>
    <t>Gloss 60° ( Coated Side )</t>
  </si>
  <si>
    <t>Surface Tension Coated Side</t>
  </si>
  <si>
    <t>Surface Tension Metz Side</t>
  </si>
  <si>
    <t>JR Conv (Coat)</t>
  </si>
  <si>
    <t>Optical Density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</si>
</sst>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00000000"/>
    <numFmt numFmtId="165" formatCode="0.000"/>
  </numFmts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Arial Narrow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b/>
      <sz val="18"/>
      <color theme="1"/>
      <name val="Arial Narrow"/>
      <family val="2"/>
    </font>
    <font>
      <b/>
      <sz val="18"/>
      <name val="Arial Narrow"/>
      <family val="2"/>
    </font>
    <font>
      <sz val="18"/>
      <color theme="1"/>
      <name val="Arial Narrow"/>
      <family val="2"/>
    </font>
    <font>
      <sz val="18"/>
      <color theme="3" tint="-0.499984740745262"/>
      <name val="Arial Narrow"/>
      <family val="2"/>
    </font>
    <font>
      <b/>
      <sz val="18"/>
      <color theme="0"/>
      <name val="Arial Narrow"/>
      <family val="2"/>
    </font>
    <font>
      <sz val="18"/>
      <name val="Arial Narrow"/>
      <family val="2"/>
    </font>
    <font>
      <b/>
      <sz val="22"/>
      <color theme="1"/>
      <name val="Arial Narrow"/>
      <family val="2"/>
    </font>
    <font>
      <sz val="22"/>
      <color rgb="FF000000"/>
      <name val="Arial Narrow"/>
      <family val="2"/>
    </font>
    <font>
      <sz val="8"/>
      <name val="Calibri"/>
      <family val="2"/>
      <scheme val="minor"/>
    </font>
    <font>
      <sz val="14"/>
      <color rgb="FF000000"/>
      <name val="Arial Narrow"/>
      <family val="2"/>
    </font>
    <font>
      <sz val="10"/>
      <name val="Arial"/>
      <family val="2"/>
    </font>
    <font>
      <sz val="18"/>
      <color theme="0"/>
      <name val="Arial Narrow"/>
      <family val="2"/>
    </font>
    <font>
      <b/>
      <i/>
      <sz val="18"/>
      <color theme="1"/>
      <name val="Arial Narrow"/>
      <family val="2"/>
    </font>
    <font>
      <sz val="16"/>
      <color theme="1"/>
      <name val="Arial Narrow"/>
      <family val="2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i/>
      <sz val="18"/>
      <color theme="0"/>
      <name val="Arial Narrow"/>
      <family val="2"/>
    </font>
    <font>
      <sz val="16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7030A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16" fillId="0" borderId="0"/>
  </cellStyleXfs>
  <cellXfs count="116">
    <xf numFmtId="0" fontId="0" fillId="0" borderId="0" xfId="0"/>
    <xf numFmtId="0" fontId="2" fillId="0" borderId="0" xfId="1" applyFont="1" applyAlignment="1">
      <alignment horizontal="center" vertical="center"/>
    </xf>
    <xf numFmtId="0" fontId="4" fillId="0" borderId="0" xfId="0" applyFont="1" applyAlignment="1">
      <alignment horizontal="left"/>
    </xf>
    <xf numFmtId="0" fontId="5" fillId="0" borderId="0" xfId="0" applyFont="1"/>
    <xf numFmtId="0" fontId="6" fillId="2" borderId="7" xfId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8" fillId="0" borderId="0" xfId="0" applyFont="1"/>
    <xf numFmtId="0" fontId="9" fillId="0" borderId="0" xfId="0" applyFont="1"/>
    <xf numFmtId="0" fontId="10" fillId="9" borderId="5" xfId="0" applyFont="1" applyFill="1" applyBorder="1" applyAlignment="1">
      <alignment horizontal="center"/>
    </xf>
    <xf numFmtId="49" fontId="8" fillId="11" borderId="8" xfId="0" applyNumberFormat="1" applyFont="1" applyFill="1" applyBorder="1" applyAlignment="1">
      <alignment horizontal="left" vertical="center"/>
    </xf>
    <xf numFmtId="49" fontId="11" fillId="11" borderId="8" xfId="0" applyNumberFormat="1" applyFont="1" applyFill="1" applyBorder="1" applyAlignment="1">
      <alignment horizontal="left" vertical="center"/>
    </xf>
    <xf numFmtId="49" fontId="11" fillId="11" borderId="5" xfId="0" applyNumberFormat="1" applyFont="1" applyFill="1" applyBorder="1" applyAlignment="1">
      <alignment horizontal="left" vertical="center"/>
    </xf>
    <xf numFmtId="0" fontId="9" fillId="0" borderId="8" xfId="0" applyFont="1" applyBorder="1" applyAlignment="1">
      <alignment horizontal="left"/>
    </xf>
    <xf numFmtId="49" fontId="11" fillId="0" borderId="5" xfId="0" applyNumberFormat="1" applyFont="1" applyBorder="1" applyAlignment="1">
      <alignment horizontal="left" vertical="center"/>
    </xf>
    <xf numFmtId="49" fontId="11" fillId="0" borderId="5" xfId="0" applyNumberFormat="1" applyFont="1" applyBorder="1"/>
    <xf numFmtId="0" fontId="10" fillId="9" borderId="9" xfId="0" applyFont="1" applyFill="1" applyBorder="1" applyAlignment="1">
      <alignment horizontal="center"/>
    </xf>
    <xf numFmtId="49" fontId="8" fillId="11" borderId="9" xfId="0" applyNumberFormat="1" applyFont="1" applyFill="1" applyBorder="1" applyAlignment="1">
      <alignment horizontal="left" vertical="center"/>
    </xf>
    <xf numFmtId="49" fontId="8" fillId="10" borderId="9" xfId="0" applyNumberFormat="1" applyFont="1" applyFill="1" applyBorder="1" applyAlignment="1">
      <alignment horizontal="left" vertical="center"/>
    </xf>
    <xf numFmtId="9" fontId="0" fillId="0" borderId="0" xfId="2" applyFont="1"/>
    <xf numFmtId="0" fontId="0" fillId="0" borderId="0" xfId="0" applyAlignment="1">
      <alignment horizontal="center" vertical="center"/>
    </xf>
    <xf numFmtId="9" fontId="6" fillId="2" borderId="7" xfId="2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9" fontId="3" fillId="2" borderId="1" xfId="0" applyNumberFormat="1" applyFont="1" applyFill="1" applyBorder="1" applyAlignment="1">
      <alignment horizontal="center" vertical="center" wrapText="1"/>
    </xf>
    <xf numFmtId="0" fontId="0" fillId="0" borderId="10" xfId="0" applyFill="1" applyBorder="1"/>
    <xf numFmtId="0" fontId="0" fillId="0" borderId="1" xfId="0" applyBorder="1"/>
    <xf numFmtId="0" fontId="0" fillId="0" borderId="7" xfId="0" applyFill="1" applyBorder="1"/>
    <xf numFmtId="0" fontId="0" fillId="0" borderId="7" xfId="0" applyFill="1" applyBorder="1" applyAlignment="1">
      <alignment horizontal="center"/>
    </xf>
    <xf numFmtId="0" fontId="0" fillId="0" borderId="7" xfId="0" applyFill="1" applyBorder="1" applyAlignment="1">
      <alignment horizontal="center" vertical="center"/>
    </xf>
    <xf numFmtId="0" fontId="0" fillId="0" borderId="1" xfId="0" applyFont="1" applyFill="1" applyBorder="1"/>
    <xf numFmtId="0" fontId="6" fillId="0" borderId="0" xfId="0" applyFont="1"/>
    <xf numFmtId="0" fontId="10" fillId="9" borderId="9" xfId="0" applyFont="1" applyFill="1" applyBorder="1" applyAlignment="1">
      <alignment horizontal="center"/>
    </xf>
    <xf numFmtId="0" fontId="0" fillId="0" borderId="7" xfId="0" applyFont="1" applyFill="1" applyBorder="1"/>
    <xf numFmtId="9" fontId="0" fillId="0" borderId="1" xfId="2" applyFont="1" applyFill="1" applyBorder="1" applyAlignment="1">
      <alignment horizontal="center"/>
    </xf>
    <xf numFmtId="9" fontId="0" fillId="0" borderId="7" xfId="2" applyFont="1" applyFill="1" applyBorder="1" applyAlignment="1">
      <alignment horizontal="center"/>
    </xf>
    <xf numFmtId="0" fontId="8" fillId="6" borderId="0" xfId="0" quotePrefix="1" applyFont="1" applyFill="1"/>
    <xf numFmtId="0" fontId="17" fillId="8" borderId="0" xfId="0" quotePrefix="1" applyFont="1" applyFill="1"/>
    <xf numFmtId="0" fontId="8" fillId="0" borderId="0" xfId="0" quotePrefix="1" applyFont="1"/>
    <xf numFmtId="0" fontId="18" fillId="0" borderId="0" xfId="0" applyFont="1"/>
    <xf numFmtId="49" fontId="8" fillId="11" borderId="9" xfId="0" applyNumberFormat="1" applyFont="1" applyFill="1" applyBorder="1" applyAlignment="1">
      <alignment horizontal="center" vertical="center"/>
    </xf>
    <xf numFmtId="0" fontId="10" fillId="8" borderId="9" xfId="0" applyFont="1" applyFill="1" applyBorder="1" applyAlignment="1">
      <alignment horizontal="center"/>
    </xf>
    <xf numFmtId="0" fontId="10" fillId="9" borderId="9" xfId="0" applyFont="1" applyFill="1" applyBorder="1" applyAlignment="1">
      <alignment horizontal="center"/>
    </xf>
    <xf numFmtId="49" fontId="8" fillId="10" borderId="9" xfId="0" applyNumberFormat="1" applyFont="1" applyFill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wrapText="1"/>
    </xf>
    <xf numFmtId="0" fontId="19" fillId="0" borderId="0" xfId="0" applyFont="1" applyAlignment="1">
      <alignment wrapText="1"/>
    </xf>
    <xf numFmtId="0" fontId="19" fillId="0" borderId="7" xfId="0" applyFont="1" applyBorder="1" applyAlignment="1">
      <alignment horizontal="center" vertical="center" wrapText="1"/>
    </xf>
    <xf numFmtId="0" fontId="19" fillId="0" borderId="7" xfId="0" applyFont="1" applyBorder="1" applyAlignment="1">
      <alignment wrapText="1"/>
    </xf>
    <xf numFmtId="164" fontId="20" fillId="0" borderId="0" xfId="0" applyNumberFormat="1" applyFont="1"/>
    <xf numFmtId="0" fontId="20" fillId="0" borderId="0" xfId="0" applyFont="1"/>
    <xf numFmtId="0" fontId="10" fillId="9" borderId="9" xfId="0" applyFont="1" applyFill="1" applyBorder="1" applyAlignment="1">
      <alignment horizontal="center"/>
    </xf>
    <xf numFmtId="0" fontId="8" fillId="12" borderId="0" xfId="0" applyFont="1" applyFill="1"/>
    <xf numFmtId="0" fontId="4" fillId="13" borderId="1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/>
    </xf>
    <xf numFmtId="2" fontId="21" fillId="0" borderId="1" xfId="0" applyNumberFormat="1" applyFont="1" applyBorder="1" applyAlignment="1">
      <alignment horizontal="center" vertical="center"/>
    </xf>
    <xf numFmtId="165" fontId="21" fillId="0" borderId="1" xfId="0" applyNumberFormat="1" applyFont="1" applyBorder="1" applyAlignment="1">
      <alignment horizontal="center" vertical="center"/>
    </xf>
    <xf numFmtId="0" fontId="22" fillId="6" borderId="0" xfId="0" applyFont="1" applyFill="1"/>
    <xf numFmtId="0" fontId="22" fillId="14" borderId="0" xfId="0" applyFont="1" applyFill="1"/>
    <xf numFmtId="0" fontId="8" fillId="0" borderId="0" xfId="0" applyFont="1" applyFill="1"/>
    <xf numFmtId="49" fontId="8" fillId="0" borderId="0" xfId="0" applyNumberFormat="1" applyFont="1" applyFill="1" applyBorder="1" applyAlignment="1">
      <alignment horizontal="left" vertical="center"/>
    </xf>
    <xf numFmtId="49" fontId="8" fillId="0" borderId="0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1" fontId="21" fillId="0" borderId="1" xfId="0" applyNumberFormat="1" applyFont="1" applyBorder="1" applyAlignment="1">
      <alignment horizontal="center" vertical="center"/>
    </xf>
    <xf numFmtId="1" fontId="8" fillId="0" borderId="0" xfId="0" applyNumberFormat="1" applyFont="1"/>
    <xf numFmtId="164" fontId="6" fillId="6" borderId="0" xfId="0" applyNumberFormat="1" applyFont="1" applyFill="1" applyAlignment="1">
      <alignment horizontal="center"/>
    </xf>
    <xf numFmtId="164" fontId="10" fillId="15" borderId="0" xfId="0" applyNumberFormat="1" applyFont="1" applyFill="1" applyAlignment="1">
      <alignment horizontal="center"/>
    </xf>
    <xf numFmtId="164" fontId="10" fillId="16" borderId="0" xfId="0" applyNumberFormat="1" applyFont="1" applyFill="1" applyAlignment="1">
      <alignment horizontal="center"/>
    </xf>
    <xf numFmtId="164" fontId="6" fillId="3" borderId="0" xfId="0" applyNumberFormat="1" applyFont="1" applyFill="1" applyAlignment="1">
      <alignment horizontal="center"/>
    </xf>
    <xf numFmtId="164" fontId="6" fillId="17" borderId="0" xfId="0" applyNumberFormat="1" applyFont="1" applyFill="1" applyAlignment="1">
      <alignment horizontal="center"/>
    </xf>
    <xf numFmtId="164" fontId="10" fillId="18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164" fontId="10" fillId="19" borderId="0" xfId="0" applyNumberFormat="1" applyFont="1" applyFill="1" applyAlignment="1">
      <alignment horizontal="center"/>
    </xf>
    <xf numFmtId="0" fontId="24" fillId="0" borderId="0" xfId="0" applyFont="1"/>
    <xf numFmtId="0" fontId="24" fillId="12" borderId="0" xfId="0" applyFont="1" applyFill="1"/>
    <xf numFmtId="0" fontId="8" fillId="15" borderId="0" xfId="0" applyFont="1" applyFill="1"/>
    <xf numFmtId="0" fontId="25" fillId="15" borderId="0" xfId="0" applyFont="1" applyFill="1"/>
    <xf numFmtId="0" fontId="17" fillId="15" borderId="0" xfId="0" applyFont="1" applyFill="1"/>
    <xf numFmtId="0" fontId="25" fillId="3" borderId="0" xfId="0" applyFont="1" applyFill="1"/>
    <xf numFmtId="0" fontId="17" fillId="3" borderId="0" xfId="0" applyFont="1" applyFill="1"/>
    <xf numFmtId="0" fontId="8" fillId="3" borderId="0" xfId="0" applyFont="1" applyFill="1"/>
    <xf numFmtId="0" fontId="17" fillId="3" borderId="0" xfId="0" quotePrefix="1" applyFont="1" applyFill="1"/>
    <xf numFmtId="0" fontId="25" fillId="0" borderId="0" xfId="0" applyFont="1" applyFill="1"/>
    <xf numFmtId="0" fontId="17" fillId="0" borderId="0" xfId="0" applyFont="1" applyFill="1"/>
    <xf numFmtId="0" fontId="17" fillId="0" borderId="0" xfId="0" quotePrefix="1" applyFont="1" applyFill="1"/>
    <xf numFmtId="0" fontId="0" fillId="0" borderId="0" xfId="0" applyFill="1"/>
    <xf numFmtId="0" fontId="22" fillId="12" borderId="0" xfId="0" applyFont="1" applyFill="1"/>
    <xf numFmtId="0" fontId="21" fillId="0" borderId="0" xfId="0" applyFont="1" applyBorder="1" applyAlignment="1">
      <alignment horizontal="left" vertical="center"/>
    </xf>
    <xf numFmtId="0" fontId="26" fillId="0" borderId="1" xfId="0" applyFont="1" applyBorder="1" applyAlignment="1">
      <alignment horizontal="center" vertical="center"/>
    </xf>
    <xf numFmtId="2" fontId="26" fillId="0" borderId="1" xfId="0" applyNumberFormat="1" applyFont="1" applyBorder="1" applyAlignment="1">
      <alignment horizontal="center" vertical="center"/>
    </xf>
    <xf numFmtId="1" fontId="26" fillId="0" borderId="1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"/>
    </xf>
    <xf numFmtId="1" fontId="19" fillId="0" borderId="1" xfId="0" applyNumberFormat="1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1" fontId="26" fillId="0" borderId="0" xfId="0" applyNumberFormat="1" applyFont="1" applyBorder="1" applyAlignment="1">
      <alignment horizontal="center" vertical="center"/>
    </xf>
    <xf numFmtId="1" fontId="19" fillId="0" borderId="0" xfId="0" applyNumberFormat="1" applyFont="1" applyBorder="1" applyAlignment="1">
      <alignment horizontal="center"/>
    </xf>
    <xf numFmtId="1" fontId="26" fillId="0" borderId="1" xfId="0" applyNumberFormat="1" applyFont="1" applyBorder="1" applyAlignment="1">
      <alignment horizontal="center"/>
    </xf>
    <xf numFmtId="0" fontId="7" fillId="4" borderId="3" xfId="0" applyFont="1" applyFill="1" applyBorder="1" applyAlignment="1">
      <alignment horizontal="center" vertical="center" wrapText="1"/>
    </xf>
    <xf numFmtId="0" fontId="7" fillId="4" borderId="6" xfId="0" applyFont="1" applyFill="1" applyBorder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12" fillId="5" borderId="6" xfId="0" applyFont="1" applyFill="1" applyBorder="1" applyAlignment="1">
      <alignment horizontal="center" vertical="center" wrapText="1"/>
    </xf>
    <xf numFmtId="0" fontId="12" fillId="5" borderId="4" xfId="0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49" fontId="8" fillId="10" borderId="9" xfId="0" applyNumberFormat="1" applyFont="1" applyFill="1" applyBorder="1" applyAlignment="1">
      <alignment horizontal="center" vertical="center"/>
    </xf>
    <xf numFmtId="49" fontId="8" fillId="11" borderId="9" xfId="0" applyNumberFormat="1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/>
    </xf>
    <xf numFmtId="0" fontId="10" fillId="7" borderId="8" xfId="0" applyFont="1" applyFill="1" applyBorder="1" applyAlignment="1">
      <alignment horizontal="center"/>
    </xf>
    <xf numFmtId="0" fontId="10" fillId="8" borderId="9" xfId="0" applyFont="1" applyFill="1" applyBorder="1" applyAlignment="1">
      <alignment horizontal="center"/>
    </xf>
    <xf numFmtId="0" fontId="10" fillId="9" borderId="9" xfId="0" applyFont="1" applyFill="1" applyBorder="1" applyAlignment="1">
      <alignment horizontal="center"/>
    </xf>
  </cellXfs>
  <cellStyles count="4">
    <cellStyle name="Normal" xfId="0" builtinId="0"/>
    <cellStyle name="Normal 2" xfId="1"/>
    <cellStyle name="Normal 3 2" xfId="3"/>
    <cellStyle name="Percent" xfId="2" builtinId="5"/>
  </cellStyles>
  <dxfs count="0"/>
  <tableStyles count="0" defaultTableStyle="TableStyleMedium2" defaultPivotStyle="PivotStyleLight16"/>
  <colors>
    <mruColors>
      <color rgb="FF00FF00"/>
      <color rgb="FF66FFFF"/>
      <color rgb="FFFF00FF"/>
      <color rgb="FF000066"/>
      <color rgb="FF9900CC"/>
      <color rgb="FFCC0099"/>
      <color rgb="FF6666FF"/>
      <color rgb="FFCC0000"/>
      <color rgb="FFCC33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png"/><Relationship Id="rId13" Type="http://schemas.openxmlformats.org/officeDocument/2006/relationships/image" Target="../media/image44.png"/><Relationship Id="rId18" Type="http://schemas.openxmlformats.org/officeDocument/2006/relationships/image" Target="../media/image49.png"/><Relationship Id="rId3" Type="http://schemas.openxmlformats.org/officeDocument/2006/relationships/image" Target="../media/image34.png"/><Relationship Id="rId7" Type="http://schemas.openxmlformats.org/officeDocument/2006/relationships/image" Target="../media/image38.png"/><Relationship Id="rId12" Type="http://schemas.openxmlformats.org/officeDocument/2006/relationships/image" Target="../media/image43.png"/><Relationship Id="rId17" Type="http://schemas.openxmlformats.org/officeDocument/2006/relationships/image" Target="../media/image48.png"/><Relationship Id="rId2" Type="http://schemas.openxmlformats.org/officeDocument/2006/relationships/image" Target="../media/image33.png"/><Relationship Id="rId16" Type="http://schemas.openxmlformats.org/officeDocument/2006/relationships/image" Target="../media/image47.png"/><Relationship Id="rId1" Type="http://schemas.openxmlformats.org/officeDocument/2006/relationships/image" Target="../media/image32.png"/><Relationship Id="rId6" Type="http://schemas.openxmlformats.org/officeDocument/2006/relationships/image" Target="../media/image37.png"/><Relationship Id="rId11" Type="http://schemas.openxmlformats.org/officeDocument/2006/relationships/image" Target="../media/image42.png"/><Relationship Id="rId5" Type="http://schemas.openxmlformats.org/officeDocument/2006/relationships/image" Target="../media/image36.png"/><Relationship Id="rId15" Type="http://schemas.openxmlformats.org/officeDocument/2006/relationships/image" Target="../media/image46.png"/><Relationship Id="rId10" Type="http://schemas.openxmlformats.org/officeDocument/2006/relationships/image" Target="../media/image41.png"/><Relationship Id="rId4" Type="http://schemas.openxmlformats.org/officeDocument/2006/relationships/image" Target="../media/image35.png"/><Relationship Id="rId9" Type="http://schemas.openxmlformats.org/officeDocument/2006/relationships/image" Target="../media/image40.png"/><Relationship Id="rId14" Type="http://schemas.openxmlformats.org/officeDocument/2006/relationships/image" Target="../media/image45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2.png"/><Relationship Id="rId18" Type="http://schemas.openxmlformats.org/officeDocument/2006/relationships/image" Target="../media/image67.png"/><Relationship Id="rId26" Type="http://schemas.openxmlformats.org/officeDocument/2006/relationships/image" Target="../media/image75.png"/><Relationship Id="rId39" Type="http://schemas.openxmlformats.org/officeDocument/2006/relationships/image" Target="../media/image88.png"/><Relationship Id="rId21" Type="http://schemas.openxmlformats.org/officeDocument/2006/relationships/image" Target="../media/image70.png"/><Relationship Id="rId34" Type="http://schemas.openxmlformats.org/officeDocument/2006/relationships/image" Target="../media/image83.png"/><Relationship Id="rId42" Type="http://schemas.openxmlformats.org/officeDocument/2006/relationships/image" Target="../media/image91.png"/><Relationship Id="rId47" Type="http://schemas.openxmlformats.org/officeDocument/2006/relationships/image" Target="../media/image96.png"/><Relationship Id="rId50" Type="http://schemas.openxmlformats.org/officeDocument/2006/relationships/image" Target="../media/image99.png"/><Relationship Id="rId55" Type="http://schemas.openxmlformats.org/officeDocument/2006/relationships/image" Target="../media/image104.png"/><Relationship Id="rId7" Type="http://schemas.openxmlformats.org/officeDocument/2006/relationships/image" Target="../media/image56.png"/><Relationship Id="rId2" Type="http://schemas.openxmlformats.org/officeDocument/2006/relationships/image" Target="../media/image51.png"/><Relationship Id="rId16" Type="http://schemas.openxmlformats.org/officeDocument/2006/relationships/image" Target="../media/image65.png"/><Relationship Id="rId29" Type="http://schemas.openxmlformats.org/officeDocument/2006/relationships/image" Target="../media/image78.png"/><Relationship Id="rId11" Type="http://schemas.openxmlformats.org/officeDocument/2006/relationships/image" Target="../media/image60.png"/><Relationship Id="rId24" Type="http://schemas.openxmlformats.org/officeDocument/2006/relationships/image" Target="../media/image73.png"/><Relationship Id="rId32" Type="http://schemas.openxmlformats.org/officeDocument/2006/relationships/image" Target="../media/image81.png"/><Relationship Id="rId37" Type="http://schemas.openxmlformats.org/officeDocument/2006/relationships/image" Target="../media/image86.png"/><Relationship Id="rId40" Type="http://schemas.openxmlformats.org/officeDocument/2006/relationships/image" Target="../media/image89.png"/><Relationship Id="rId45" Type="http://schemas.openxmlformats.org/officeDocument/2006/relationships/image" Target="../media/image94.png"/><Relationship Id="rId53" Type="http://schemas.openxmlformats.org/officeDocument/2006/relationships/image" Target="../media/image102.png"/><Relationship Id="rId5" Type="http://schemas.openxmlformats.org/officeDocument/2006/relationships/image" Target="../media/image54.png"/><Relationship Id="rId19" Type="http://schemas.openxmlformats.org/officeDocument/2006/relationships/image" Target="../media/image68.png"/><Relationship Id="rId4" Type="http://schemas.openxmlformats.org/officeDocument/2006/relationships/image" Target="../media/image53.png"/><Relationship Id="rId9" Type="http://schemas.openxmlformats.org/officeDocument/2006/relationships/image" Target="../media/image58.png"/><Relationship Id="rId14" Type="http://schemas.openxmlformats.org/officeDocument/2006/relationships/image" Target="../media/image63.png"/><Relationship Id="rId22" Type="http://schemas.openxmlformats.org/officeDocument/2006/relationships/image" Target="../media/image71.png"/><Relationship Id="rId27" Type="http://schemas.openxmlformats.org/officeDocument/2006/relationships/image" Target="../media/image76.png"/><Relationship Id="rId30" Type="http://schemas.openxmlformats.org/officeDocument/2006/relationships/image" Target="../media/image79.png"/><Relationship Id="rId35" Type="http://schemas.openxmlformats.org/officeDocument/2006/relationships/image" Target="../media/image84.png"/><Relationship Id="rId43" Type="http://schemas.openxmlformats.org/officeDocument/2006/relationships/image" Target="../media/image92.png"/><Relationship Id="rId48" Type="http://schemas.openxmlformats.org/officeDocument/2006/relationships/image" Target="../media/image97.png"/><Relationship Id="rId56" Type="http://schemas.openxmlformats.org/officeDocument/2006/relationships/image" Target="../media/image105.png"/><Relationship Id="rId8" Type="http://schemas.openxmlformats.org/officeDocument/2006/relationships/image" Target="../media/image57.png"/><Relationship Id="rId51" Type="http://schemas.openxmlformats.org/officeDocument/2006/relationships/image" Target="../media/image100.png"/><Relationship Id="rId3" Type="http://schemas.openxmlformats.org/officeDocument/2006/relationships/image" Target="../media/image52.png"/><Relationship Id="rId12" Type="http://schemas.openxmlformats.org/officeDocument/2006/relationships/image" Target="../media/image61.png"/><Relationship Id="rId17" Type="http://schemas.openxmlformats.org/officeDocument/2006/relationships/image" Target="../media/image66.png"/><Relationship Id="rId25" Type="http://schemas.openxmlformats.org/officeDocument/2006/relationships/image" Target="../media/image74.png"/><Relationship Id="rId33" Type="http://schemas.openxmlformats.org/officeDocument/2006/relationships/image" Target="../media/image82.png"/><Relationship Id="rId38" Type="http://schemas.openxmlformats.org/officeDocument/2006/relationships/image" Target="../media/image87.png"/><Relationship Id="rId46" Type="http://schemas.openxmlformats.org/officeDocument/2006/relationships/image" Target="../media/image95.png"/><Relationship Id="rId20" Type="http://schemas.openxmlformats.org/officeDocument/2006/relationships/image" Target="../media/image69.png"/><Relationship Id="rId41" Type="http://schemas.openxmlformats.org/officeDocument/2006/relationships/image" Target="../media/image90.png"/><Relationship Id="rId54" Type="http://schemas.openxmlformats.org/officeDocument/2006/relationships/image" Target="../media/image103.png"/><Relationship Id="rId1" Type="http://schemas.openxmlformats.org/officeDocument/2006/relationships/image" Target="../media/image50.png"/><Relationship Id="rId6" Type="http://schemas.openxmlformats.org/officeDocument/2006/relationships/image" Target="../media/image55.png"/><Relationship Id="rId15" Type="http://schemas.openxmlformats.org/officeDocument/2006/relationships/image" Target="../media/image64.png"/><Relationship Id="rId23" Type="http://schemas.openxmlformats.org/officeDocument/2006/relationships/image" Target="../media/image72.png"/><Relationship Id="rId28" Type="http://schemas.openxmlformats.org/officeDocument/2006/relationships/image" Target="../media/image77.png"/><Relationship Id="rId36" Type="http://schemas.openxmlformats.org/officeDocument/2006/relationships/image" Target="../media/image85.png"/><Relationship Id="rId49" Type="http://schemas.openxmlformats.org/officeDocument/2006/relationships/image" Target="../media/image98.png"/><Relationship Id="rId57" Type="http://schemas.openxmlformats.org/officeDocument/2006/relationships/image" Target="../media/image106.png"/><Relationship Id="rId10" Type="http://schemas.openxmlformats.org/officeDocument/2006/relationships/image" Target="../media/image59.png"/><Relationship Id="rId31" Type="http://schemas.openxmlformats.org/officeDocument/2006/relationships/image" Target="../media/image80.png"/><Relationship Id="rId44" Type="http://schemas.openxmlformats.org/officeDocument/2006/relationships/image" Target="../media/image93.png"/><Relationship Id="rId52" Type="http://schemas.openxmlformats.org/officeDocument/2006/relationships/image" Target="../media/image101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2.png"/><Relationship Id="rId21" Type="http://schemas.openxmlformats.org/officeDocument/2006/relationships/image" Target="../media/image127.png"/><Relationship Id="rId42" Type="http://schemas.openxmlformats.org/officeDocument/2006/relationships/image" Target="../media/image148.png"/><Relationship Id="rId47" Type="http://schemas.openxmlformats.org/officeDocument/2006/relationships/image" Target="../media/image153.png"/><Relationship Id="rId63" Type="http://schemas.openxmlformats.org/officeDocument/2006/relationships/image" Target="../media/image169.png"/><Relationship Id="rId68" Type="http://schemas.openxmlformats.org/officeDocument/2006/relationships/image" Target="../media/image174.png"/><Relationship Id="rId16" Type="http://schemas.openxmlformats.org/officeDocument/2006/relationships/image" Target="../media/image122.png"/><Relationship Id="rId11" Type="http://schemas.openxmlformats.org/officeDocument/2006/relationships/image" Target="../media/image117.png"/><Relationship Id="rId32" Type="http://schemas.openxmlformats.org/officeDocument/2006/relationships/image" Target="../media/image138.png"/><Relationship Id="rId37" Type="http://schemas.openxmlformats.org/officeDocument/2006/relationships/image" Target="../media/image143.png"/><Relationship Id="rId53" Type="http://schemas.openxmlformats.org/officeDocument/2006/relationships/image" Target="../media/image159.png"/><Relationship Id="rId58" Type="http://schemas.openxmlformats.org/officeDocument/2006/relationships/image" Target="../media/image164.png"/><Relationship Id="rId74" Type="http://schemas.openxmlformats.org/officeDocument/2006/relationships/image" Target="../media/image180.png"/><Relationship Id="rId79" Type="http://schemas.openxmlformats.org/officeDocument/2006/relationships/image" Target="../media/image185.png"/><Relationship Id="rId5" Type="http://schemas.openxmlformats.org/officeDocument/2006/relationships/image" Target="../media/image111.png"/><Relationship Id="rId61" Type="http://schemas.openxmlformats.org/officeDocument/2006/relationships/image" Target="../media/image167.png"/><Relationship Id="rId82" Type="http://schemas.openxmlformats.org/officeDocument/2006/relationships/image" Target="../media/image188.png"/><Relationship Id="rId19" Type="http://schemas.openxmlformats.org/officeDocument/2006/relationships/image" Target="../media/image125.png"/><Relationship Id="rId14" Type="http://schemas.openxmlformats.org/officeDocument/2006/relationships/image" Target="../media/image120.png"/><Relationship Id="rId22" Type="http://schemas.openxmlformats.org/officeDocument/2006/relationships/image" Target="../media/image128.png"/><Relationship Id="rId27" Type="http://schemas.openxmlformats.org/officeDocument/2006/relationships/image" Target="../media/image133.png"/><Relationship Id="rId30" Type="http://schemas.openxmlformats.org/officeDocument/2006/relationships/image" Target="../media/image136.png"/><Relationship Id="rId35" Type="http://schemas.openxmlformats.org/officeDocument/2006/relationships/image" Target="../media/image141.png"/><Relationship Id="rId43" Type="http://schemas.openxmlformats.org/officeDocument/2006/relationships/image" Target="../media/image149.png"/><Relationship Id="rId48" Type="http://schemas.openxmlformats.org/officeDocument/2006/relationships/image" Target="../media/image154.png"/><Relationship Id="rId56" Type="http://schemas.openxmlformats.org/officeDocument/2006/relationships/image" Target="../media/image162.png"/><Relationship Id="rId64" Type="http://schemas.openxmlformats.org/officeDocument/2006/relationships/image" Target="../media/image170.png"/><Relationship Id="rId69" Type="http://schemas.openxmlformats.org/officeDocument/2006/relationships/image" Target="../media/image175.png"/><Relationship Id="rId77" Type="http://schemas.openxmlformats.org/officeDocument/2006/relationships/image" Target="../media/image183.png"/><Relationship Id="rId8" Type="http://schemas.openxmlformats.org/officeDocument/2006/relationships/image" Target="../media/image114.png"/><Relationship Id="rId51" Type="http://schemas.openxmlformats.org/officeDocument/2006/relationships/image" Target="../media/image157.png"/><Relationship Id="rId72" Type="http://schemas.openxmlformats.org/officeDocument/2006/relationships/image" Target="../media/image178.png"/><Relationship Id="rId80" Type="http://schemas.openxmlformats.org/officeDocument/2006/relationships/image" Target="../media/image186.png"/><Relationship Id="rId3" Type="http://schemas.openxmlformats.org/officeDocument/2006/relationships/image" Target="../media/image109.png"/><Relationship Id="rId12" Type="http://schemas.openxmlformats.org/officeDocument/2006/relationships/image" Target="../media/image118.png"/><Relationship Id="rId17" Type="http://schemas.openxmlformats.org/officeDocument/2006/relationships/image" Target="../media/image123.png"/><Relationship Id="rId25" Type="http://schemas.openxmlformats.org/officeDocument/2006/relationships/image" Target="../media/image131.png"/><Relationship Id="rId33" Type="http://schemas.openxmlformats.org/officeDocument/2006/relationships/image" Target="../media/image139.png"/><Relationship Id="rId38" Type="http://schemas.openxmlformats.org/officeDocument/2006/relationships/image" Target="../media/image144.png"/><Relationship Id="rId46" Type="http://schemas.openxmlformats.org/officeDocument/2006/relationships/image" Target="../media/image152.png"/><Relationship Id="rId59" Type="http://schemas.openxmlformats.org/officeDocument/2006/relationships/image" Target="../media/image165.png"/><Relationship Id="rId67" Type="http://schemas.openxmlformats.org/officeDocument/2006/relationships/image" Target="../media/image173.png"/><Relationship Id="rId20" Type="http://schemas.openxmlformats.org/officeDocument/2006/relationships/image" Target="../media/image126.png"/><Relationship Id="rId41" Type="http://schemas.openxmlformats.org/officeDocument/2006/relationships/image" Target="../media/image147.png"/><Relationship Id="rId54" Type="http://schemas.openxmlformats.org/officeDocument/2006/relationships/image" Target="../media/image160.png"/><Relationship Id="rId62" Type="http://schemas.openxmlformats.org/officeDocument/2006/relationships/image" Target="../media/image168.png"/><Relationship Id="rId70" Type="http://schemas.openxmlformats.org/officeDocument/2006/relationships/image" Target="../media/image176.png"/><Relationship Id="rId75" Type="http://schemas.openxmlformats.org/officeDocument/2006/relationships/image" Target="../media/image181.png"/><Relationship Id="rId83" Type="http://schemas.openxmlformats.org/officeDocument/2006/relationships/image" Target="../media/image189.png"/><Relationship Id="rId1" Type="http://schemas.openxmlformats.org/officeDocument/2006/relationships/image" Target="../media/image107.png"/><Relationship Id="rId6" Type="http://schemas.openxmlformats.org/officeDocument/2006/relationships/image" Target="../media/image112.png"/><Relationship Id="rId15" Type="http://schemas.openxmlformats.org/officeDocument/2006/relationships/image" Target="../media/image121.png"/><Relationship Id="rId23" Type="http://schemas.openxmlformats.org/officeDocument/2006/relationships/image" Target="../media/image129.png"/><Relationship Id="rId28" Type="http://schemas.openxmlformats.org/officeDocument/2006/relationships/image" Target="../media/image134.png"/><Relationship Id="rId36" Type="http://schemas.openxmlformats.org/officeDocument/2006/relationships/image" Target="../media/image142.png"/><Relationship Id="rId49" Type="http://schemas.openxmlformats.org/officeDocument/2006/relationships/image" Target="../media/image155.png"/><Relationship Id="rId57" Type="http://schemas.openxmlformats.org/officeDocument/2006/relationships/image" Target="../media/image163.png"/><Relationship Id="rId10" Type="http://schemas.openxmlformats.org/officeDocument/2006/relationships/image" Target="../media/image116.png"/><Relationship Id="rId31" Type="http://schemas.openxmlformats.org/officeDocument/2006/relationships/image" Target="../media/image137.png"/><Relationship Id="rId44" Type="http://schemas.openxmlformats.org/officeDocument/2006/relationships/image" Target="../media/image150.png"/><Relationship Id="rId52" Type="http://schemas.openxmlformats.org/officeDocument/2006/relationships/image" Target="../media/image158.png"/><Relationship Id="rId60" Type="http://schemas.openxmlformats.org/officeDocument/2006/relationships/image" Target="../media/image166.png"/><Relationship Id="rId65" Type="http://schemas.openxmlformats.org/officeDocument/2006/relationships/image" Target="../media/image171.png"/><Relationship Id="rId73" Type="http://schemas.openxmlformats.org/officeDocument/2006/relationships/image" Target="../media/image179.png"/><Relationship Id="rId78" Type="http://schemas.openxmlformats.org/officeDocument/2006/relationships/image" Target="../media/image184.png"/><Relationship Id="rId81" Type="http://schemas.openxmlformats.org/officeDocument/2006/relationships/image" Target="../media/image187.png"/><Relationship Id="rId4" Type="http://schemas.openxmlformats.org/officeDocument/2006/relationships/image" Target="../media/image110.png"/><Relationship Id="rId9" Type="http://schemas.openxmlformats.org/officeDocument/2006/relationships/image" Target="../media/image115.png"/><Relationship Id="rId13" Type="http://schemas.openxmlformats.org/officeDocument/2006/relationships/image" Target="../media/image119.png"/><Relationship Id="rId18" Type="http://schemas.openxmlformats.org/officeDocument/2006/relationships/image" Target="../media/image124.png"/><Relationship Id="rId39" Type="http://schemas.openxmlformats.org/officeDocument/2006/relationships/image" Target="../media/image145.png"/><Relationship Id="rId34" Type="http://schemas.openxmlformats.org/officeDocument/2006/relationships/image" Target="../media/image140.png"/><Relationship Id="rId50" Type="http://schemas.openxmlformats.org/officeDocument/2006/relationships/image" Target="../media/image156.png"/><Relationship Id="rId55" Type="http://schemas.openxmlformats.org/officeDocument/2006/relationships/image" Target="../media/image161.png"/><Relationship Id="rId76" Type="http://schemas.openxmlformats.org/officeDocument/2006/relationships/image" Target="../media/image182.png"/><Relationship Id="rId7" Type="http://schemas.openxmlformats.org/officeDocument/2006/relationships/image" Target="../media/image113.png"/><Relationship Id="rId71" Type="http://schemas.openxmlformats.org/officeDocument/2006/relationships/image" Target="../media/image177.png"/><Relationship Id="rId2" Type="http://schemas.openxmlformats.org/officeDocument/2006/relationships/image" Target="../media/image108.png"/><Relationship Id="rId29" Type="http://schemas.openxmlformats.org/officeDocument/2006/relationships/image" Target="../media/image135.png"/><Relationship Id="rId24" Type="http://schemas.openxmlformats.org/officeDocument/2006/relationships/image" Target="../media/image130.png"/><Relationship Id="rId40" Type="http://schemas.openxmlformats.org/officeDocument/2006/relationships/image" Target="../media/image146.png"/><Relationship Id="rId45" Type="http://schemas.openxmlformats.org/officeDocument/2006/relationships/image" Target="../media/image151.png"/><Relationship Id="rId66" Type="http://schemas.openxmlformats.org/officeDocument/2006/relationships/image" Target="../media/image17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0</xdr:row>
          <xdr:rowOff>0</xdr:rowOff>
        </xdr:from>
        <xdr:to>
          <xdr:col>13</xdr:col>
          <xdr:colOff>297180</xdr:colOff>
          <xdr:row>0</xdr:row>
          <xdr:rowOff>266700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 Narrow"/>
                </a:rPr>
                <a:t>Generate Flow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617220</xdr:colOff>
          <xdr:row>0</xdr:row>
          <xdr:rowOff>22860</xdr:rowOff>
        </xdr:from>
        <xdr:to>
          <xdr:col>6</xdr:col>
          <xdr:colOff>1021080</xdr:colOff>
          <xdr:row>0</xdr:row>
          <xdr:rowOff>411480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Arial Narrow"/>
                </a:rPr>
                <a:t>Generate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127000</xdr:colOff>
      <xdr:row>1</xdr:row>
      <xdr:rowOff>127000</xdr:rowOff>
    </xdr:from>
    <xdr:to>
      <xdr:col>2</xdr:col>
      <xdr:colOff>1755775</xdr:colOff>
      <xdr:row>1</xdr:row>
      <xdr:rowOff>1574800</xdr:rowOff>
    </xdr:to>
    <xdr:sp macro="" textlink="">
      <xdr:nvSpPr>
        <xdr:cNvPr id="2" name="QM01.1-ZQM015 "/>
        <xdr:cNvSpPr/>
      </xdr:nvSpPr>
      <xdr:spPr>
        <a:xfrm>
          <a:off x="3357880" y="58420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ST-C1-CU-QM01-ZQM015 -Tracebility Produksi</a:t>
          </a:r>
        </a:p>
      </xdr:txBody>
    </xdr:sp>
    <xdr:clientData/>
  </xdr:twoCellAnchor>
  <xdr:twoCellAnchor>
    <xdr:from>
      <xdr:col>2</xdr:col>
      <xdr:colOff>127000</xdr:colOff>
      <xdr:row>1</xdr:row>
      <xdr:rowOff>1574800</xdr:rowOff>
    </xdr:from>
    <xdr:to>
      <xdr:col>2</xdr:col>
      <xdr:colOff>1755775</xdr:colOff>
      <xdr:row>1</xdr:row>
      <xdr:rowOff>1936750</xdr:rowOff>
    </xdr:to>
    <xdr:sp macro="" textlink="">
      <xdr:nvSpPr>
        <xdr:cNvPr id="3" name="QM01.1-blank"/>
        <xdr:cNvSpPr/>
      </xdr:nvSpPr>
      <xdr:spPr>
        <a:xfrm>
          <a:off x="3357880" y="203200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2073275</xdr:colOff>
      <xdr:row>1</xdr:row>
      <xdr:rowOff>127000</xdr:rowOff>
    </xdr:from>
    <xdr:to>
      <xdr:col>2</xdr:col>
      <xdr:colOff>3702050</xdr:colOff>
      <xdr:row>1</xdr:row>
      <xdr:rowOff>1574800</xdr:rowOff>
    </xdr:to>
    <xdr:sp macro="" textlink="">
      <xdr:nvSpPr>
        <xdr:cNvPr id="4" name="QM01.2-ZPP041  "/>
        <xdr:cNvSpPr/>
      </xdr:nvSpPr>
      <xdr:spPr>
        <a:xfrm>
          <a:off x="5304155" y="58420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ST-C1-CU-QM01-ZPP041  -Produksi Jumbo Roll BF</a:t>
          </a:r>
        </a:p>
      </xdr:txBody>
    </xdr:sp>
    <xdr:clientData/>
  </xdr:twoCellAnchor>
  <xdr:twoCellAnchor>
    <xdr:from>
      <xdr:col>2</xdr:col>
      <xdr:colOff>2073275</xdr:colOff>
      <xdr:row>1</xdr:row>
      <xdr:rowOff>1574800</xdr:rowOff>
    </xdr:from>
    <xdr:to>
      <xdr:col>2</xdr:col>
      <xdr:colOff>3702050</xdr:colOff>
      <xdr:row>1</xdr:row>
      <xdr:rowOff>1936750</xdr:rowOff>
    </xdr:to>
    <xdr:sp macro="" textlink="">
      <xdr:nvSpPr>
        <xdr:cNvPr id="5" name="QM01.2-blank"/>
        <xdr:cNvSpPr/>
      </xdr:nvSpPr>
      <xdr:spPr>
        <a:xfrm>
          <a:off x="5304155" y="203200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1</xdr:row>
      <xdr:rowOff>850900</xdr:rowOff>
    </xdr:from>
    <xdr:to>
      <xdr:col>2</xdr:col>
      <xdr:colOff>2073275</xdr:colOff>
      <xdr:row>1</xdr:row>
      <xdr:rowOff>850900</xdr:rowOff>
    </xdr:to>
    <xdr:cxnSp macro="">
      <xdr:nvCxnSpPr>
        <xdr:cNvPr id="6" name="Straight Arrow Connector 5"/>
        <xdr:cNvCxnSpPr>
          <a:stCxn id="2" idx="3"/>
          <a:endCxn id="4" idx="1"/>
        </xdr:cNvCxnSpPr>
      </xdr:nvCxnSpPr>
      <xdr:spPr>
        <a:xfrm>
          <a:off x="4986655" y="13081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4019550</xdr:colOff>
      <xdr:row>1</xdr:row>
      <xdr:rowOff>127000</xdr:rowOff>
    </xdr:from>
    <xdr:to>
      <xdr:col>2</xdr:col>
      <xdr:colOff>5648325</xdr:colOff>
      <xdr:row>1</xdr:row>
      <xdr:rowOff>1574800</xdr:rowOff>
    </xdr:to>
    <xdr:sp macro="" textlink="">
      <xdr:nvSpPr>
        <xdr:cNvPr id="7" name="QM01.3-QA32 "/>
        <xdr:cNvSpPr/>
      </xdr:nvSpPr>
      <xdr:spPr>
        <a:xfrm>
          <a:off x="7250430" y="58420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ST-C1-CU-QM01-QA32 -Inspeksi Jumbo Roll BF</a:t>
          </a:r>
        </a:p>
      </xdr:txBody>
    </xdr:sp>
    <xdr:clientData/>
  </xdr:twoCellAnchor>
  <xdr:twoCellAnchor>
    <xdr:from>
      <xdr:col>2</xdr:col>
      <xdr:colOff>4019550</xdr:colOff>
      <xdr:row>1</xdr:row>
      <xdr:rowOff>1574800</xdr:rowOff>
    </xdr:from>
    <xdr:to>
      <xdr:col>2</xdr:col>
      <xdr:colOff>5648325</xdr:colOff>
      <xdr:row>1</xdr:row>
      <xdr:rowOff>1936750</xdr:rowOff>
    </xdr:to>
    <xdr:sp macro="" textlink="">
      <xdr:nvSpPr>
        <xdr:cNvPr id="8" name="QM01.3-blank"/>
        <xdr:cNvSpPr/>
      </xdr:nvSpPr>
      <xdr:spPr>
        <a:xfrm>
          <a:off x="7250430" y="203200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3702050</xdr:colOff>
      <xdr:row>1</xdr:row>
      <xdr:rowOff>850900</xdr:rowOff>
    </xdr:from>
    <xdr:to>
      <xdr:col>2</xdr:col>
      <xdr:colOff>4019550</xdr:colOff>
      <xdr:row>1</xdr:row>
      <xdr:rowOff>850900</xdr:rowOff>
    </xdr:to>
    <xdr:cxnSp macro="">
      <xdr:nvCxnSpPr>
        <xdr:cNvPr id="9" name="Straight Arrow Connector 8"/>
        <xdr:cNvCxnSpPr>
          <a:stCxn id="4" idx="3"/>
          <a:endCxn id="7" idx="1"/>
        </xdr:cNvCxnSpPr>
      </xdr:nvCxnSpPr>
      <xdr:spPr>
        <a:xfrm>
          <a:off x="6932930" y="13081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5965825</xdr:colOff>
      <xdr:row>1</xdr:row>
      <xdr:rowOff>127000</xdr:rowOff>
    </xdr:from>
    <xdr:to>
      <xdr:col>2</xdr:col>
      <xdr:colOff>7594600</xdr:colOff>
      <xdr:row>1</xdr:row>
      <xdr:rowOff>1574800</xdr:rowOff>
    </xdr:to>
    <xdr:sp macro="" textlink="">
      <xdr:nvSpPr>
        <xdr:cNvPr id="10" name="QM01.4-ZQM005 "/>
        <xdr:cNvSpPr/>
      </xdr:nvSpPr>
      <xdr:spPr>
        <a:xfrm>
          <a:off x="9196705" y="58420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ST-C1-CU-QM01-ZQM005 -Report Properties</a:t>
          </a:r>
        </a:p>
      </xdr:txBody>
    </xdr:sp>
    <xdr:clientData/>
  </xdr:twoCellAnchor>
  <xdr:twoCellAnchor>
    <xdr:from>
      <xdr:col>2</xdr:col>
      <xdr:colOff>5965825</xdr:colOff>
      <xdr:row>1</xdr:row>
      <xdr:rowOff>1574800</xdr:rowOff>
    </xdr:from>
    <xdr:to>
      <xdr:col>2</xdr:col>
      <xdr:colOff>7594600</xdr:colOff>
      <xdr:row>1</xdr:row>
      <xdr:rowOff>1936750</xdr:rowOff>
    </xdr:to>
    <xdr:sp macro="" textlink="">
      <xdr:nvSpPr>
        <xdr:cNvPr id="11" name="QM01.4-blank"/>
        <xdr:cNvSpPr/>
      </xdr:nvSpPr>
      <xdr:spPr>
        <a:xfrm>
          <a:off x="9196705" y="203200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5648325</xdr:colOff>
      <xdr:row>1</xdr:row>
      <xdr:rowOff>850900</xdr:rowOff>
    </xdr:from>
    <xdr:to>
      <xdr:col>2</xdr:col>
      <xdr:colOff>5965825</xdr:colOff>
      <xdr:row>1</xdr:row>
      <xdr:rowOff>850900</xdr:rowOff>
    </xdr:to>
    <xdr:cxnSp macro="">
      <xdr:nvCxnSpPr>
        <xdr:cNvPr id="12" name="Straight Arrow Connector 11"/>
        <xdr:cNvCxnSpPr>
          <a:stCxn id="7" idx="3"/>
          <a:endCxn id="10" idx="1"/>
        </xdr:cNvCxnSpPr>
      </xdr:nvCxnSpPr>
      <xdr:spPr>
        <a:xfrm>
          <a:off x="8879205" y="13081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7912100</xdr:colOff>
      <xdr:row>1</xdr:row>
      <xdr:rowOff>127000</xdr:rowOff>
    </xdr:from>
    <xdr:to>
      <xdr:col>2</xdr:col>
      <xdr:colOff>9540875</xdr:colOff>
      <xdr:row>1</xdr:row>
      <xdr:rowOff>1574800</xdr:rowOff>
    </xdr:to>
    <xdr:sp macro="" textlink="">
      <xdr:nvSpPr>
        <xdr:cNvPr id="13" name="QM01.5-QA32 "/>
        <xdr:cNvSpPr/>
      </xdr:nvSpPr>
      <xdr:spPr>
        <a:xfrm>
          <a:off x="11142980" y="58420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ST-C1-CU-QM01-QA32 -Inspeksi Slitt Roll BF</a:t>
          </a:r>
        </a:p>
      </xdr:txBody>
    </xdr:sp>
    <xdr:clientData/>
  </xdr:twoCellAnchor>
  <xdr:twoCellAnchor>
    <xdr:from>
      <xdr:col>2</xdr:col>
      <xdr:colOff>7912100</xdr:colOff>
      <xdr:row>1</xdr:row>
      <xdr:rowOff>1574800</xdr:rowOff>
    </xdr:from>
    <xdr:to>
      <xdr:col>2</xdr:col>
      <xdr:colOff>9540875</xdr:colOff>
      <xdr:row>1</xdr:row>
      <xdr:rowOff>1936750</xdr:rowOff>
    </xdr:to>
    <xdr:sp macro="" textlink="">
      <xdr:nvSpPr>
        <xdr:cNvPr id="14" name="QM01.5-blank"/>
        <xdr:cNvSpPr/>
      </xdr:nvSpPr>
      <xdr:spPr>
        <a:xfrm>
          <a:off x="11142980" y="203200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7594600</xdr:colOff>
      <xdr:row>1</xdr:row>
      <xdr:rowOff>850900</xdr:rowOff>
    </xdr:from>
    <xdr:to>
      <xdr:col>2</xdr:col>
      <xdr:colOff>7912100</xdr:colOff>
      <xdr:row>1</xdr:row>
      <xdr:rowOff>850900</xdr:rowOff>
    </xdr:to>
    <xdr:cxnSp macro="">
      <xdr:nvCxnSpPr>
        <xdr:cNvPr id="15" name="Straight Arrow Connector 14"/>
        <xdr:cNvCxnSpPr>
          <a:stCxn id="10" idx="3"/>
          <a:endCxn id="13" idx="1"/>
        </xdr:cNvCxnSpPr>
      </xdr:nvCxnSpPr>
      <xdr:spPr>
        <a:xfrm>
          <a:off x="10825480" y="13081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9858375</xdr:colOff>
      <xdr:row>1</xdr:row>
      <xdr:rowOff>127000</xdr:rowOff>
    </xdr:from>
    <xdr:to>
      <xdr:col>2</xdr:col>
      <xdr:colOff>11487150</xdr:colOff>
      <xdr:row>1</xdr:row>
      <xdr:rowOff>1574800</xdr:rowOff>
    </xdr:to>
    <xdr:sp macro="" textlink="">
      <xdr:nvSpPr>
        <xdr:cNvPr id="16" name="QM01.6-ZQM005 "/>
        <xdr:cNvSpPr/>
      </xdr:nvSpPr>
      <xdr:spPr>
        <a:xfrm>
          <a:off x="13089255" y="58420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ST-C1-CU-QM01-ZQM005 -Report Properties</a:t>
          </a:r>
        </a:p>
      </xdr:txBody>
    </xdr:sp>
    <xdr:clientData/>
  </xdr:twoCellAnchor>
  <xdr:twoCellAnchor>
    <xdr:from>
      <xdr:col>2</xdr:col>
      <xdr:colOff>9858375</xdr:colOff>
      <xdr:row>1</xdr:row>
      <xdr:rowOff>1574800</xdr:rowOff>
    </xdr:from>
    <xdr:to>
      <xdr:col>2</xdr:col>
      <xdr:colOff>11487150</xdr:colOff>
      <xdr:row>1</xdr:row>
      <xdr:rowOff>1936750</xdr:rowOff>
    </xdr:to>
    <xdr:sp macro="" textlink="">
      <xdr:nvSpPr>
        <xdr:cNvPr id="17" name="QM01.6-blank"/>
        <xdr:cNvSpPr/>
      </xdr:nvSpPr>
      <xdr:spPr>
        <a:xfrm>
          <a:off x="13089255" y="203200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9540875</xdr:colOff>
      <xdr:row>1</xdr:row>
      <xdr:rowOff>850900</xdr:rowOff>
    </xdr:from>
    <xdr:to>
      <xdr:col>2</xdr:col>
      <xdr:colOff>9858375</xdr:colOff>
      <xdr:row>1</xdr:row>
      <xdr:rowOff>850900</xdr:rowOff>
    </xdr:to>
    <xdr:cxnSp macro="">
      <xdr:nvCxnSpPr>
        <xdr:cNvPr id="18" name="Straight Arrow Connector 17"/>
        <xdr:cNvCxnSpPr>
          <a:stCxn id="13" idx="3"/>
          <a:endCxn id="16" idx="1"/>
        </xdr:cNvCxnSpPr>
      </xdr:nvCxnSpPr>
      <xdr:spPr>
        <a:xfrm>
          <a:off x="12771755" y="13081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11804650</xdr:colOff>
      <xdr:row>1</xdr:row>
      <xdr:rowOff>127000</xdr:rowOff>
    </xdr:from>
    <xdr:to>
      <xdr:col>2</xdr:col>
      <xdr:colOff>13433425</xdr:colOff>
      <xdr:row>1</xdr:row>
      <xdr:rowOff>1574800</xdr:rowOff>
    </xdr:to>
    <xdr:sp macro="" textlink="">
      <xdr:nvSpPr>
        <xdr:cNvPr id="19" name="QM01.7-ZQM002 "/>
        <xdr:cNvSpPr/>
      </xdr:nvSpPr>
      <xdr:spPr>
        <a:xfrm>
          <a:off x="15035530" y="58420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ST-C1-CU-QM01-ZQM002 -Print COA </a:t>
          </a:r>
        </a:p>
      </xdr:txBody>
    </xdr:sp>
    <xdr:clientData/>
  </xdr:twoCellAnchor>
  <xdr:twoCellAnchor>
    <xdr:from>
      <xdr:col>2</xdr:col>
      <xdr:colOff>11804650</xdr:colOff>
      <xdr:row>1</xdr:row>
      <xdr:rowOff>1574800</xdr:rowOff>
    </xdr:from>
    <xdr:to>
      <xdr:col>2</xdr:col>
      <xdr:colOff>13433425</xdr:colOff>
      <xdr:row>1</xdr:row>
      <xdr:rowOff>1936750</xdr:rowOff>
    </xdr:to>
    <xdr:sp macro="" textlink="">
      <xdr:nvSpPr>
        <xdr:cNvPr id="20" name="QM01.7-blank"/>
        <xdr:cNvSpPr/>
      </xdr:nvSpPr>
      <xdr:spPr>
        <a:xfrm>
          <a:off x="15035530" y="203200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11487150</xdr:colOff>
      <xdr:row>1</xdr:row>
      <xdr:rowOff>850900</xdr:rowOff>
    </xdr:from>
    <xdr:to>
      <xdr:col>2</xdr:col>
      <xdr:colOff>11804650</xdr:colOff>
      <xdr:row>1</xdr:row>
      <xdr:rowOff>850900</xdr:rowOff>
    </xdr:to>
    <xdr:cxnSp macro="">
      <xdr:nvCxnSpPr>
        <xdr:cNvPr id="21" name="Straight Arrow Connector 20"/>
        <xdr:cNvCxnSpPr>
          <a:stCxn id="16" idx="3"/>
          <a:endCxn id="19" idx="1"/>
        </xdr:cNvCxnSpPr>
      </xdr:nvCxnSpPr>
      <xdr:spPr>
        <a:xfrm>
          <a:off x="14718030" y="13081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13750925</xdr:colOff>
      <xdr:row>1</xdr:row>
      <xdr:rowOff>127000</xdr:rowOff>
    </xdr:from>
    <xdr:to>
      <xdr:col>2</xdr:col>
      <xdr:colOff>15379700</xdr:colOff>
      <xdr:row>1</xdr:row>
      <xdr:rowOff>1574800</xdr:rowOff>
    </xdr:to>
    <xdr:sp macro="" textlink="">
      <xdr:nvSpPr>
        <xdr:cNvPr id="22" name="QM01.8-ZQM002 "/>
        <xdr:cNvSpPr/>
      </xdr:nvSpPr>
      <xdr:spPr>
        <a:xfrm>
          <a:off x="16981805" y="58420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ST-C1-CU-QM01-ZQM002 -Change Value Lower Upper</a:t>
          </a:r>
        </a:p>
      </xdr:txBody>
    </xdr:sp>
    <xdr:clientData/>
  </xdr:twoCellAnchor>
  <xdr:twoCellAnchor>
    <xdr:from>
      <xdr:col>2</xdr:col>
      <xdr:colOff>13750925</xdr:colOff>
      <xdr:row>1</xdr:row>
      <xdr:rowOff>1574800</xdr:rowOff>
    </xdr:from>
    <xdr:to>
      <xdr:col>2</xdr:col>
      <xdr:colOff>15379700</xdr:colOff>
      <xdr:row>1</xdr:row>
      <xdr:rowOff>1936750</xdr:rowOff>
    </xdr:to>
    <xdr:sp macro="" textlink="">
      <xdr:nvSpPr>
        <xdr:cNvPr id="23" name="QM01.8-blank"/>
        <xdr:cNvSpPr/>
      </xdr:nvSpPr>
      <xdr:spPr>
        <a:xfrm>
          <a:off x="16981805" y="203200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13433425</xdr:colOff>
      <xdr:row>1</xdr:row>
      <xdr:rowOff>850900</xdr:rowOff>
    </xdr:from>
    <xdr:to>
      <xdr:col>2</xdr:col>
      <xdr:colOff>13750925</xdr:colOff>
      <xdr:row>1</xdr:row>
      <xdr:rowOff>850900</xdr:rowOff>
    </xdr:to>
    <xdr:cxnSp macro="">
      <xdr:nvCxnSpPr>
        <xdr:cNvPr id="24" name="Straight Arrow Connector 23"/>
        <xdr:cNvCxnSpPr>
          <a:stCxn id="19" idx="3"/>
          <a:endCxn id="22" idx="1"/>
        </xdr:cNvCxnSpPr>
      </xdr:nvCxnSpPr>
      <xdr:spPr>
        <a:xfrm>
          <a:off x="16664305" y="13081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1</xdr:row>
      <xdr:rowOff>2190750</xdr:rowOff>
    </xdr:from>
    <xdr:to>
      <xdr:col>2</xdr:col>
      <xdr:colOff>1755775</xdr:colOff>
      <xdr:row>1</xdr:row>
      <xdr:rowOff>3638550</xdr:rowOff>
    </xdr:to>
    <xdr:sp macro="" textlink="">
      <xdr:nvSpPr>
        <xdr:cNvPr id="25" name="QM01.9-ZQM002 "/>
        <xdr:cNvSpPr/>
      </xdr:nvSpPr>
      <xdr:spPr>
        <a:xfrm>
          <a:off x="3357880" y="264795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ST-C1-CU-QM01-ZQM002 -Print COA </a:t>
          </a:r>
        </a:p>
      </xdr:txBody>
    </xdr:sp>
    <xdr:clientData/>
  </xdr:twoCellAnchor>
  <xdr:twoCellAnchor>
    <xdr:from>
      <xdr:col>2</xdr:col>
      <xdr:colOff>127000</xdr:colOff>
      <xdr:row>1</xdr:row>
      <xdr:rowOff>3638550</xdr:rowOff>
    </xdr:from>
    <xdr:to>
      <xdr:col>2</xdr:col>
      <xdr:colOff>1755775</xdr:colOff>
      <xdr:row>1</xdr:row>
      <xdr:rowOff>4000500</xdr:rowOff>
    </xdr:to>
    <xdr:sp macro="" textlink="">
      <xdr:nvSpPr>
        <xdr:cNvPr id="26" name="QM01.9-blank"/>
        <xdr:cNvSpPr/>
      </xdr:nvSpPr>
      <xdr:spPr>
        <a:xfrm>
          <a:off x="3357880" y="409575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941388</xdr:colOff>
      <xdr:row>1</xdr:row>
      <xdr:rowOff>1936751</xdr:rowOff>
    </xdr:from>
    <xdr:to>
      <xdr:col>2</xdr:col>
      <xdr:colOff>14565313</xdr:colOff>
      <xdr:row>1</xdr:row>
      <xdr:rowOff>2190751</xdr:rowOff>
    </xdr:to>
    <xdr:cxnSp macro="">
      <xdr:nvCxnSpPr>
        <xdr:cNvPr id="27" name="Elbow Connector 26"/>
        <xdr:cNvCxnSpPr>
          <a:stCxn id="23" idx="2"/>
          <a:endCxn id="25" idx="0"/>
        </xdr:cNvCxnSpPr>
      </xdr:nvCxnSpPr>
      <xdr:spPr>
        <a:xfrm rot="5400000">
          <a:off x="10857231" y="-4291012"/>
          <a:ext cx="254000" cy="13623925"/>
        </a:xfrm>
        <a:prstGeom prst="bentConnector3">
          <a:avLst>
            <a:gd name="adj1" fmla="val 50000"/>
          </a:avLst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2073275</xdr:colOff>
      <xdr:row>1</xdr:row>
      <xdr:rowOff>2190750</xdr:rowOff>
    </xdr:from>
    <xdr:to>
      <xdr:col>2</xdr:col>
      <xdr:colOff>3702050</xdr:colOff>
      <xdr:row>1</xdr:row>
      <xdr:rowOff>3638550</xdr:rowOff>
    </xdr:to>
    <xdr:sp macro="" textlink="">
      <xdr:nvSpPr>
        <xdr:cNvPr id="28" name="QM01.10-ZQM002 "/>
        <xdr:cNvSpPr/>
      </xdr:nvSpPr>
      <xdr:spPr>
        <a:xfrm>
          <a:off x="5304155" y="264795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ST-C1-CU-QM01-ZQM002 -Print COA + Pilih header</a:t>
          </a:r>
        </a:p>
      </xdr:txBody>
    </xdr:sp>
    <xdr:clientData/>
  </xdr:twoCellAnchor>
  <xdr:twoCellAnchor>
    <xdr:from>
      <xdr:col>2</xdr:col>
      <xdr:colOff>2073275</xdr:colOff>
      <xdr:row>1</xdr:row>
      <xdr:rowOff>3638550</xdr:rowOff>
    </xdr:from>
    <xdr:to>
      <xdr:col>2</xdr:col>
      <xdr:colOff>3702050</xdr:colOff>
      <xdr:row>1</xdr:row>
      <xdr:rowOff>4000500</xdr:rowOff>
    </xdr:to>
    <xdr:sp macro="" textlink="">
      <xdr:nvSpPr>
        <xdr:cNvPr id="29" name="QM01.10-blank"/>
        <xdr:cNvSpPr/>
      </xdr:nvSpPr>
      <xdr:spPr>
        <a:xfrm>
          <a:off x="5304155" y="409575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1</xdr:row>
      <xdr:rowOff>2914650</xdr:rowOff>
    </xdr:from>
    <xdr:to>
      <xdr:col>2</xdr:col>
      <xdr:colOff>2073275</xdr:colOff>
      <xdr:row>1</xdr:row>
      <xdr:rowOff>2914650</xdr:rowOff>
    </xdr:to>
    <xdr:cxnSp macro="">
      <xdr:nvCxnSpPr>
        <xdr:cNvPr id="30" name="Straight Arrow Connector 29"/>
        <xdr:cNvCxnSpPr>
          <a:stCxn id="25" idx="3"/>
          <a:endCxn id="28" idx="1"/>
        </xdr:cNvCxnSpPr>
      </xdr:nvCxnSpPr>
      <xdr:spPr>
        <a:xfrm>
          <a:off x="4986655" y="337185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4019550</xdr:colOff>
      <xdr:row>1</xdr:row>
      <xdr:rowOff>2190750</xdr:rowOff>
    </xdr:from>
    <xdr:to>
      <xdr:col>2</xdr:col>
      <xdr:colOff>5648325</xdr:colOff>
      <xdr:row>1</xdr:row>
      <xdr:rowOff>3638550</xdr:rowOff>
    </xdr:to>
    <xdr:sp macro="" textlink="">
      <xdr:nvSpPr>
        <xdr:cNvPr id="31" name="QM01.11-ZQM002 "/>
        <xdr:cNvSpPr/>
      </xdr:nvSpPr>
      <xdr:spPr>
        <a:xfrm>
          <a:off x="7250430" y="264795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ST-C1-CU-QM01-ZQM002 -Print Batch List</a:t>
          </a:r>
        </a:p>
      </xdr:txBody>
    </xdr:sp>
    <xdr:clientData/>
  </xdr:twoCellAnchor>
  <xdr:twoCellAnchor>
    <xdr:from>
      <xdr:col>2</xdr:col>
      <xdr:colOff>4019550</xdr:colOff>
      <xdr:row>1</xdr:row>
      <xdr:rowOff>3638550</xdr:rowOff>
    </xdr:from>
    <xdr:to>
      <xdr:col>2</xdr:col>
      <xdr:colOff>5648325</xdr:colOff>
      <xdr:row>1</xdr:row>
      <xdr:rowOff>4000500</xdr:rowOff>
    </xdr:to>
    <xdr:sp macro="" textlink="">
      <xdr:nvSpPr>
        <xdr:cNvPr id="32" name="QM01.11-blank"/>
        <xdr:cNvSpPr/>
      </xdr:nvSpPr>
      <xdr:spPr>
        <a:xfrm>
          <a:off x="7250430" y="409575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3702050</xdr:colOff>
      <xdr:row>1</xdr:row>
      <xdr:rowOff>2914650</xdr:rowOff>
    </xdr:from>
    <xdr:to>
      <xdr:col>2</xdr:col>
      <xdr:colOff>4019550</xdr:colOff>
      <xdr:row>1</xdr:row>
      <xdr:rowOff>2914650</xdr:rowOff>
    </xdr:to>
    <xdr:cxnSp macro="">
      <xdr:nvCxnSpPr>
        <xdr:cNvPr id="33" name="Straight Arrow Connector 32"/>
        <xdr:cNvCxnSpPr>
          <a:stCxn id="28" idx="3"/>
          <a:endCxn id="31" idx="1"/>
        </xdr:cNvCxnSpPr>
      </xdr:nvCxnSpPr>
      <xdr:spPr>
        <a:xfrm>
          <a:off x="6932930" y="337185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2</xdr:row>
      <xdr:rowOff>127000</xdr:rowOff>
    </xdr:from>
    <xdr:to>
      <xdr:col>2</xdr:col>
      <xdr:colOff>1755775</xdr:colOff>
      <xdr:row>2</xdr:row>
      <xdr:rowOff>1574800</xdr:rowOff>
    </xdr:to>
    <xdr:sp macro="" textlink="">
      <xdr:nvSpPr>
        <xdr:cNvPr id="34" name="QM02.1-ZQM015 "/>
        <xdr:cNvSpPr/>
      </xdr:nvSpPr>
      <xdr:spPr>
        <a:xfrm>
          <a:off x="3357880" y="464566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ST-C1-CU-QM02-ZQM015 -Tracebility Produksi</a:t>
          </a:r>
        </a:p>
      </xdr:txBody>
    </xdr:sp>
    <xdr:clientData/>
  </xdr:twoCellAnchor>
  <xdr:twoCellAnchor>
    <xdr:from>
      <xdr:col>2</xdr:col>
      <xdr:colOff>127000</xdr:colOff>
      <xdr:row>2</xdr:row>
      <xdr:rowOff>1574800</xdr:rowOff>
    </xdr:from>
    <xdr:to>
      <xdr:col>2</xdr:col>
      <xdr:colOff>1755775</xdr:colOff>
      <xdr:row>2</xdr:row>
      <xdr:rowOff>1936750</xdr:rowOff>
    </xdr:to>
    <xdr:sp macro="" textlink="">
      <xdr:nvSpPr>
        <xdr:cNvPr id="35" name="QM02.1-blank"/>
        <xdr:cNvSpPr/>
      </xdr:nvSpPr>
      <xdr:spPr>
        <a:xfrm>
          <a:off x="3357880" y="609346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2073275</xdr:colOff>
      <xdr:row>2</xdr:row>
      <xdr:rowOff>127000</xdr:rowOff>
    </xdr:from>
    <xdr:to>
      <xdr:col>2</xdr:col>
      <xdr:colOff>3702050</xdr:colOff>
      <xdr:row>2</xdr:row>
      <xdr:rowOff>1574800</xdr:rowOff>
    </xdr:to>
    <xdr:sp macro="" textlink="">
      <xdr:nvSpPr>
        <xdr:cNvPr id="36" name="QM02.2-ZPP041  "/>
        <xdr:cNvSpPr/>
      </xdr:nvSpPr>
      <xdr:spPr>
        <a:xfrm>
          <a:off x="5304155" y="464566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ST-C1-CU-QM02-ZPP041  -Produksi Jumbo Roll BF</a:t>
          </a:r>
        </a:p>
      </xdr:txBody>
    </xdr:sp>
    <xdr:clientData/>
  </xdr:twoCellAnchor>
  <xdr:twoCellAnchor>
    <xdr:from>
      <xdr:col>2</xdr:col>
      <xdr:colOff>2073275</xdr:colOff>
      <xdr:row>2</xdr:row>
      <xdr:rowOff>1574800</xdr:rowOff>
    </xdr:from>
    <xdr:to>
      <xdr:col>2</xdr:col>
      <xdr:colOff>3702050</xdr:colOff>
      <xdr:row>2</xdr:row>
      <xdr:rowOff>1936750</xdr:rowOff>
    </xdr:to>
    <xdr:sp macro="" textlink="">
      <xdr:nvSpPr>
        <xdr:cNvPr id="37" name="QM02.2-blank"/>
        <xdr:cNvSpPr/>
      </xdr:nvSpPr>
      <xdr:spPr>
        <a:xfrm>
          <a:off x="5304155" y="609346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2</xdr:row>
      <xdr:rowOff>850900</xdr:rowOff>
    </xdr:from>
    <xdr:to>
      <xdr:col>2</xdr:col>
      <xdr:colOff>2073275</xdr:colOff>
      <xdr:row>2</xdr:row>
      <xdr:rowOff>850900</xdr:rowOff>
    </xdr:to>
    <xdr:cxnSp macro="">
      <xdr:nvCxnSpPr>
        <xdr:cNvPr id="38" name="Straight Arrow Connector 37"/>
        <xdr:cNvCxnSpPr>
          <a:stCxn id="34" idx="3"/>
          <a:endCxn id="36" idx="1"/>
        </xdr:cNvCxnSpPr>
      </xdr:nvCxnSpPr>
      <xdr:spPr>
        <a:xfrm>
          <a:off x="4986655" y="536956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4019550</xdr:colOff>
      <xdr:row>2</xdr:row>
      <xdr:rowOff>127000</xdr:rowOff>
    </xdr:from>
    <xdr:to>
      <xdr:col>2</xdr:col>
      <xdr:colOff>5648325</xdr:colOff>
      <xdr:row>2</xdr:row>
      <xdr:rowOff>1574800</xdr:rowOff>
    </xdr:to>
    <xdr:sp macro="" textlink="">
      <xdr:nvSpPr>
        <xdr:cNvPr id="39" name="QM02.3-QA32 "/>
        <xdr:cNvSpPr/>
      </xdr:nvSpPr>
      <xdr:spPr>
        <a:xfrm>
          <a:off x="7250430" y="464566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ST-C1-CU-QM02-QA32 -Inspeksi Jumbo Roll BF</a:t>
          </a:r>
        </a:p>
      </xdr:txBody>
    </xdr:sp>
    <xdr:clientData/>
  </xdr:twoCellAnchor>
  <xdr:twoCellAnchor>
    <xdr:from>
      <xdr:col>2</xdr:col>
      <xdr:colOff>4019550</xdr:colOff>
      <xdr:row>2</xdr:row>
      <xdr:rowOff>1574800</xdr:rowOff>
    </xdr:from>
    <xdr:to>
      <xdr:col>2</xdr:col>
      <xdr:colOff>5648325</xdr:colOff>
      <xdr:row>2</xdr:row>
      <xdr:rowOff>1936750</xdr:rowOff>
    </xdr:to>
    <xdr:sp macro="" textlink="">
      <xdr:nvSpPr>
        <xdr:cNvPr id="40" name="QM02.3-blank"/>
        <xdr:cNvSpPr/>
      </xdr:nvSpPr>
      <xdr:spPr>
        <a:xfrm>
          <a:off x="7250430" y="609346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3702050</xdr:colOff>
      <xdr:row>2</xdr:row>
      <xdr:rowOff>850900</xdr:rowOff>
    </xdr:from>
    <xdr:to>
      <xdr:col>2</xdr:col>
      <xdr:colOff>4019550</xdr:colOff>
      <xdr:row>2</xdr:row>
      <xdr:rowOff>850900</xdr:rowOff>
    </xdr:to>
    <xdr:cxnSp macro="">
      <xdr:nvCxnSpPr>
        <xdr:cNvPr id="41" name="Straight Arrow Connector 40"/>
        <xdr:cNvCxnSpPr>
          <a:stCxn id="36" idx="3"/>
          <a:endCxn id="39" idx="1"/>
        </xdr:cNvCxnSpPr>
      </xdr:nvCxnSpPr>
      <xdr:spPr>
        <a:xfrm>
          <a:off x="6932930" y="536956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5965825</xdr:colOff>
      <xdr:row>2</xdr:row>
      <xdr:rowOff>127000</xdr:rowOff>
    </xdr:from>
    <xdr:to>
      <xdr:col>2</xdr:col>
      <xdr:colOff>7594600</xdr:colOff>
      <xdr:row>2</xdr:row>
      <xdr:rowOff>1574800</xdr:rowOff>
    </xdr:to>
    <xdr:sp macro="" textlink="">
      <xdr:nvSpPr>
        <xdr:cNvPr id="42" name="QM02.4-ZQM005 "/>
        <xdr:cNvSpPr/>
      </xdr:nvSpPr>
      <xdr:spPr>
        <a:xfrm>
          <a:off x="9196705" y="464566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ST-C1-CU-QM02-ZQM005 -Report Properties</a:t>
          </a:r>
        </a:p>
      </xdr:txBody>
    </xdr:sp>
    <xdr:clientData/>
  </xdr:twoCellAnchor>
  <xdr:twoCellAnchor>
    <xdr:from>
      <xdr:col>2</xdr:col>
      <xdr:colOff>5965825</xdr:colOff>
      <xdr:row>2</xdr:row>
      <xdr:rowOff>1574800</xdr:rowOff>
    </xdr:from>
    <xdr:to>
      <xdr:col>2</xdr:col>
      <xdr:colOff>7594600</xdr:colOff>
      <xdr:row>2</xdr:row>
      <xdr:rowOff>1936750</xdr:rowOff>
    </xdr:to>
    <xdr:sp macro="" textlink="">
      <xdr:nvSpPr>
        <xdr:cNvPr id="43" name="QM02.4-blank"/>
        <xdr:cNvSpPr/>
      </xdr:nvSpPr>
      <xdr:spPr>
        <a:xfrm>
          <a:off x="9196705" y="609346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5648325</xdr:colOff>
      <xdr:row>2</xdr:row>
      <xdr:rowOff>850900</xdr:rowOff>
    </xdr:from>
    <xdr:to>
      <xdr:col>2</xdr:col>
      <xdr:colOff>5965825</xdr:colOff>
      <xdr:row>2</xdr:row>
      <xdr:rowOff>850900</xdr:rowOff>
    </xdr:to>
    <xdr:cxnSp macro="">
      <xdr:nvCxnSpPr>
        <xdr:cNvPr id="44" name="Straight Arrow Connector 43"/>
        <xdr:cNvCxnSpPr>
          <a:stCxn id="39" idx="3"/>
          <a:endCxn id="42" idx="1"/>
        </xdr:cNvCxnSpPr>
      </xdr:nvCxnSpPr>
      <xdr:spPr>
        <a:xfrm>
          <a:off x="8879205" y="536956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7912100</xdr:colOff>
      <xdr:row>2</xdr:row>
      <xdr:rowOff>127000</xdr:rowOff>
    </xdr:from>
    <xdr:to>
      <xdr:col>2</xdr:col>
      <xdr:colOff>9540875</xdr:colOff>
      <xdr:row>2</xdr:row>
      <xdr:rowOff>1574800</xdr:rowOff>
    </xdr:to>
    <xdr:sp macro="" textlink="">
      <xdr:nvSpPr>
        <xdr:cNvPr id="45" name="QM02.5-QA32 "/>
        <xdr:cNvSpPr/>
      </xdr:nvSpPr>
      <xdr:spPr>
        <a:xfrm>
          <a:off x="11142980" y="464566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ST-C1-CU-QM02-QA32 -Inspeksi Slitt Roll BF</a:t>
          </a:r>
        </a:p>
      </xdr:txBody>
    </xdr:sp>
    <xdr:clientData/>
  </xdr:twoCellAnchor>
  <xdr:twoCellAnchor>
    <xdr:from>
      <xdr:col>2</xdr:col>
      <xdr:colOff>7912100</xdr:colOff>
      <xdr:row>2</xdr:row>
      <xdr:rowOff>1574800</xdr:rowOff>
    </xdr:from>
    <xdr:to>
      <xdr:col>2</xdr:col>
      <xdr:colOff>9540875</xdr:colOff>
      <xdr:row>2</xdr:row>
      <xdr:rowOff>1936750</xdr:rowOff>
    </xdr:to>
    <xdr:sp macro="" textlink="">
      <xdr:nvSpPr>
        <xdr:cNvPr id="46" name="QM02.5-blank"/>
        <xdr:cNvSpPr/>
      </xdr:nvSpPr>
      <xdr:spPr>
        <a:xfrm>
          <a:off x="11142980" y="609346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7594600</xdr:colOff>
      <xdr:row>2</xdr:row>
      <xdr:rowOff>850900</xdr:rowOff>
    </xdr:from>
    <xdr:to>
      <xdr:col>2</xdr:col>
      <xdr:colOff>7912100</xdr:colOff>
      <xdr:row>2</xdr:row>
      <xdr:rowOff>850900</xdr:rowOff>
    </xdr:to>
    <xdr:cxnSp macro="">
      <xdr:nvCxnSpPr>
        <xdr:cNvPr id="47" name="Straight Arrow Connector 46"/>
        <xdr:cNvCxnSpPr>
          <a:stCxn id="42" idx="3"/>
          <a:endCxn id="45" idx="1"/>
        </xdr:cNvCxnSpPr>
      </xdr:nvCxnSpPr>
      <xdr:spPr>
        <a:xfrm>
          <a:off x="10825480" y="536956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9858375</xdr:colOff>
      <xdr:row>2</xdr:row>
      <xdr:rowOff>127000</xdr:rowOff>
    </xdr:from>
    <xdr:to>
      <xdr:col>2</xdr:col>
      <xdr:colOff>11487150</xdr:colOff>
      <xdr:row>2</xdr:row>
      <xdr:rowOff>1574800</xdr:rowOff>
    </xdr:to>
    <xdr:sp macro="" textlink="">
      <xdr:nvSpPr>
        <xdr:cNvPr id="48" name="QM02.6-ZQM005 "/>
        <xdr:cNvSpPr/>
      </xdr:nvSpPr>
      <xdr:spPr>
        <a:xfrm>
          <a:off x="13089255" y="464566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ST-C1-CU-QM02-ZQM005 -Report Properties</a:t>
          </a:r>
        </a:p>
      </xdr:txBody>
    </xdr:sp>
    <xdr:clientData/>
  </xdr:twoCellAnchor>
  <xdr:twoCellAnchor>
    <xdr:from>
      <xdr:col>2</xdr:col>
      <xdr:colOff>9858375</xdr:colOff>
      <xdr:row>2</xdr:row>
      <xdr:rowOff>1574800</xdr:rowOff>
    </xdr:from>
    <xdr:to>
      <xdr:col>2</xdr:col>
      <xdr:colOff>11487150</xdr:colOff>
      <xdr:row>2</xdr:row>
      <xdr:rowOff>1936750</xdr:rowOff>
    </xdr:to>
    <xdr:sp macro="" textlink="">
      <xdr:nvSpPr>
        <xdr:cNvPr id="49" name="QM02.6-blank"/>
        <xdr:cNvSpPr/>
      </xdr:nvSpPr>
      <xdr:spPr>
        <a:xfrm>
          <a:off x="13089255" y="609346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9540875</xdr:colOff>
      <xdr:row>2</xdr:row>
      <xdr:rowOff>850900</xdr:rowOff>
    </xdr:from>
    <xdr:to>
      <xdr:col>2</xdr:col>
      <xdr:colOff>9858375</xdr:colOff>
      <xdr:row>2</xdr:row>
      <xdr:rowOff>850900</xdr:rowOff>
    </xdr:to>
    <xdr:cxnSp macro="">
      <xdr:nvCxnSpPr>
        <xdr:cNvPr id="50" name="Straight Arrow Connector 49"/>
        <xdr:cNvCxnSpPr>
          <a:stCxn id="45" idx="3"/>
          <a:endCxn id="48" idx="1"/>
        </xdr:cNvCxnSpPr>
      </xdr:nvCxnSpPr>
      <xdr:spPr>
        <a:xfrm>
          <a:off x="12771755" y="536956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11804650</xdr:colOff>
      <xdr:row>2</xdr:row>
      <xdr:rowOff>127000</xdr:rowOff>
    </xdr:from>
    <xdr:to>
      <xdr:col>2</xdr:col>
      <xdr:colOff>13433425</xdr:colOff>
      <xdr:row>2</xdr:row>
      <xdr:rowOff>1574800</xdr:rowOff>
    </xdr:to>
    <xdr:sp macro="" textlink="">
      <xdr:nvSpPr>
        <xdr:cNvPr id="51" name="QM02.7-ZQM002 "/>
        <xdr:cNvSpPr/>
      </xdr:nvSpPr>
      <xdr:spPr>
        <a:xfrm>
          <a:off x="15035530" y="464566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ST-C1-CU-QM02-ZQM002 -Print COA </a:t>
          </a:r>
        </a:p>
      </xdr:txBody>
    </xdr:sp>
    <xdr:clientData/>
  </xdr:twoCellAnchor>
  <xdr:twoCellAnchor>
    <xdr:from>
      <xdr:col>2</xdr:col>
      <xdr:colOff>11804650</xdr:colOff>
      <xdr:row>2</xdr:row>
      <xdr:rowOff>1574800</xdr:rowOff>
    </xdr:from>
    <xdr:to>
      <xdr:col>2</xdr:col>
      <xdr:colOff>13433425</xdr:colOff>
      <xdr:row>2</xdr:row>
      <xdr:rowOff>1936750</xdr:rowOff>
    </xdr:to>
    <xdr:sp macro="" textlink="">
      <xdr:nvSpPr>
        <xdr:cNvPr id="52" name="QM02.7-blank"/>
        <xdr:cNvSpPr/>
      </xdr:nvSpPr>
      <xdr:spPr>
        <a:xfrm>
          <a:off x="15035530" y="609346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11487150</xdr:colOff>
      <xdr:row>2</xdr:row>
      <xdr:rowOff>850900</xdr:rowOff>
    </xdr:from>
    <xdr:to>
      <xdr:col>2</xdr:col>
      <xdr:colOff>11804650</xdr:colOff>
      <xdr:row>2</xdr:row>
      <xdr:rowOff>850900</xdr:rowOff>
    </xdr:to>
    <xdr:cxnSp macro="">
      <xdr:nvCxnSpPr>
        <xdr:cNvPr id="53" name="Straight Arrow Connector 52"/>
        <xdr:cNvCxnSpPr>
          <a:stCxn id="48" idx="3"/>
          <a:endCxn id="51" idx="1"/>
        </xdr:cNvCxnSpPr>
      </xdr:nvCxnSpPr>
      <xdr:spPr>
        <a:xfrm>
          <a:off x="14718030" y="536956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13750925</xdr:colOff>
      <xdr:row>2</xdr:row>
      <xdr:rowOff>127000</xdr:rowOff>
    </xdr:from>
    <xdr:to>
      <xdr:col>2</xdr:col>
      <xdr:colOff>15379700</xdr:colOff>
      <xdr:row>2</xdr:row>
      <xdr:rowOff>1574800</xdr:rowOff>
    </xdr:to>
    <xdr:sp macro="" textlink="">
      <xdr:nvSpPr>
        <xdr:cNvPr id="54" name="QM02.8-ZQM002 "/>
        <xdr:cNvSpPr/>
      </xdr:nvSpPr>
      <xdr:spPr>
        <a:xfrm>
          <a:off x="16981805" y="464566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ST-C1-CU-QM02-ZQM002 -Change Value Lower Upper</a:t>
          </a:r>
        </a:p>
      </xdr:txBody>
    </xdr:sp>
    <xdr:clientData/>
  </xdr:twoCellAnchor>
  <xdr:twoCellAnchor>
    <xdr:from>
      <xdr:col>2</xdr:col>
      <xdr:colOff>13750925</xdr:colOff>
      <xdr:row>2</xdr:row>
      <xdr:rowOff>1574800</xdr:rowOff>
    </xdr:from>
    <xdr:to>
      <xdr:col>2</xdr:col>
      <xdr:colOff>15379700</xdr:colOff>
      <xdr:row>2</xdr:row>
      <xdr:rowOff>1936750</xdr:rowOff>
    </xdr:to>
    <xdr:sp macro="" textlink="">
      <xdr:nvSpPr>
        <xdr:cNvPr id="55" name="QM02.8-blank"/>
        <xdr:cNvSpPr/>
      </xdr:nvSpPr>
      <xdr:spPr>
        <a:xfrm>
          <a:off x="16981805" y="609346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13433425</xdr:colOff>
      <xdr:row>2</xdr:row>
      <xdr:rowOff>850900</xdr:rowOff>
    </xdr:from>
    <xdr:to>
      <xdr:col>2</xdr:col>
      <xdr:colOff>13750925</xdr:colOff>
      <xdr:row>2</xdr:row>
      <xdr:rowOff>850900</xdr:rowOff>
    </xdr:to>
    <xdr:cxnSp macro="">
      <xdr:nvCxnSpPr>
        <xdr:cNvPr id="56" name="Straight Arrow Connector 55"/>
        <xdr:cNvCxnSpPr>
          <a:stCxn id="51" idx="3"/>
          <a:endCxn id="54" idx="1"/>
        </xdr:cNvCxnSpPr>
      </xdr:nvCxnSpPr>
      <xdr:spPr>
        <a:xfrm>
          <a:off x="16664305" y="536956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2</xdr:row>
      <xdr:rowOff>2190750</xdr:rowOff>
    </xdr:from>
    <xdr:to>
      <xdr:col>2</xdr:col>
      <xdr:colOff>1755775</xdr:colOff>
      <xdr:row>2</xdr:row>
      <xdr:rowOff>3638550</xdr:rowOff>
    </xdr:to>
    <xdr:sp macro="" textlink="">
      <xdr:nvSpPr>
        <xdr:cNvPr id="57" name="QM02.9-ZQM002 "/>
        <xdr:cNvSpPr/>
      </xdr:nvSpPr>
      <xdr:spPr>
        <a:xfrm>
          <a:off x="3357880" y="670941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ST-C1-CU-QM02-ZQM002 -Print COA </a:t>
          </a:r>
        </a:p>
      </xdr:txBody>
    </xdr:sp>
    <xdr:clientData/>
  </xdr:twoCellAnchor>
  <xdr:twoCellAnchor>
    <xdr:from>
      <xdr:col>2</xdr:col>
      <xdr:colOff>127000</xdr:colOff>
      <xdr:row>2</xdr:row>
      <xdr:rowOff>3638550</xdr:rowOff>
    </xdr:from>
    <xdr:to>
      <xdr:col>2</xdr:col>
      <xdr:colOff>1755775</xdr:colOff>
      <xdr:row>2</xdr:row>
      <xdr:rowOff>4000500</xdr:rowOff>
    </xdr:to>
    <xdr:sp macro="" textlink="">
      <xdr:nvSpPr>
        <xdr:cNvPr id="58" name="QM02.9-blank"/>
        <xdr:cNvSpPr/>
      </xdr:nvSpPr>
      <xdr:spPr>
        <a:xfrm>
          <a:off x="3357880" y="815721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941388</xdr:colOff>
      <xdr:row>2</xdr:row>
      <xdr:rowOff>1936751</xdr:rowOff>
    </xdr:from>
    <xdr:to>
      <xdr:col>2</xdr:col>
      <xdr:colOff>14565313</xdr:colOff>
      <xdr:row>2</xdr:row>
      <xdr:rowOff>2190751</xdr:rowOff>
    </xdr:to>
    <xdr:cxnSp macro="">
      <xdr:nvCxnSpPr>
        <xdr:cNvPr id="59" name="Elbow Connector 58"/>
        <xdr:cNvCxnSpPr>
          <a:stCxn id="55" idx="2"/>
          <a:endCxn id="57" idx="0"/>
        </xdr:cNvCxnSpPr>
      </xdr:nvCxnSpPr>
      <xdr:spPr>
        <a:xfrm rot="5400000">
          <a:off x="10857231" y="-229552"/>
          <a:ext cx="254000" cy="13623925"/>
        </a:xfrm>
        <a:prstGeom prst="bentConnector3">
          <a:avLst>
            <a:gd name="adj1" fmla="val 50000"/>
          </a:avLst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2073275</xdr:colOff>
      <xdr:row>2</xdr:row>
      <xdr:rowOff>2190750</xdr:rowOff>
    </xdr:from>
    <xdr:to>
      <xdr:col>2</xdr:col>
      <xdr:colOff>3702050</xdr:colOff>
      <xdr:row>2</xdr:row>
      <xdr:rowOff>3638550</xdr:rowOff>
    </xdr:to>
    <xdr:sp macro="" textlink="">
      <xdr:nvSpPr>
        <xdr:cNvPr id="60" name="QM02.10-ZQM002 "/>
        <xdr:cNvSpPr/>
      </xdr:nvSpPr>
      <xdr:spPr>
        <a:xfrm>
          <a:off x="5304155" y="670941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ST-C1-CU-QM02-ZQM002 -Print COA + Pilih header</a:t>
          </a:r>
        </a:p>
      </xdr:txBody>
    </xdr:sp>
    <xdr:clientData/>
  </xdr:twoCellAnchor>
  <xdr:twoCellAnchor>
    <xdr:from>
      <xdr:col>2</xdr:col>
      <xdr:colOff>2073275</xdr:colOff>
      <xdr:row>2</xdr:row>
      <xdr:rowOff>3638550</xdr:rowOff>
    </xdr:from>
    <xdr:to>
      <xdr:col>2</xdr:col>
      <xdr:colOff>3702050</xdr:colOff>
      <xdr:row>2</xdr:row>
      <xdr:rowOff>4000500</xdr:rowOff>
    </xdr:to>
    <xdr:sp macro="" textlink="">
      <xdr:nvSpPr>
        <xdr:cNvPr id="61" name="QM02.10-blank"/>
        <xdr:cNvSpPr/>
      </xdr:nvSpPr>
      <xdr:spPr>
        <a:xfrm>
          <a:off x="5304155" y="815721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2</xdr:row>
      <xdr:rowOff>2914650</xdr:rowOff>
    </xdr:from>
    <xdr:to>
      <xdr:col>2</xdr:col>
      <xdr:colOff>2073275</xdr:colOff>
      <xdr:row>2</xdr:row>
      <xdr:rowOff>2914650</xdr:rowOff>
    </xdr:to>
    <xdr:cxnSp macro="">
      <xdr:nvCxnSpPr>
        <xdr:cNvPr id="62" name="Straight Arrow Connector 61"/>
        <xdr:cNvCxnSpPr>
          <a:stCxn id="57" idx="3"/>
          <a:endCxn id="60" idx="1"/>
        </xdr:cNvCxnSpPr>
      </xdr:nvCxnSpPr>
      <xdr:spPr>
        <a:xfrm>
          <a:off x="4986655" y="743331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4019550</xdr:colOff>
      <xdr:row>2</xdr:row>
      <xdr:rowOff>2190750</xdr:rowOff>
    </xdr:from>
    <xdr:to>
      <xdr:col>2</xdr:col>
      <xdr:colOff>5648325</xdr:colOff>
      <xdr:row>2</xdr:row>
      <xdr:rowOff>3638550</xdr:rowOff>
    </xdr:to>
    <xdr:sp macro="" textlink="">
      <xdr:nvSpPr>
        <xdr:cNvPr id="63" name="QM02.11-ZQM002 "/>
        <xdr:cNvSpPr/>
      </xdr:nvSpPr>
      <xdr:spPr>
        <a:xfrm>
          <a:off x="7250430" y="670941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ST-C1-CU-QM02-ZQM002 -Print Batch List</a:t>
          </a:r>
        </a:p>
      </xdr:txBody>
    </xdr:sp>
    <xdr:clientData/>
  </xdr:twoCellAnchor>
  <xdr:twoCellAnchor>
    <xdr:from>
      <xdr:col>2</xdr:col>
      <xdr:colOff>4019550</xdr:colOff>
      <xdr:row>2</xdr:row>
      <xdr:rowOff>3638550</xdr:rowOff>
    </xdr:from>
    <xdr:to>
      <xdr:col>2</xdr:col>
      <xdr:colOff>5648325</xdr:colOff>
      <xdr:row>2</xdr:row>
      <xdr:rowOff>4000500</xdr:rowOff>
    </xdr:to>
    <xdr:sp macro="" textlink="">
      <xdr:nvSpPr>
        <xdr:cNvPr id="4096" name="QM02.11-blank"/>
        <xdr:cNvSpPr/>
      </xdr:nvSpPr>
      <xdr:spPr>
        <a:xfrm>
          <a:off x="7250430" y="815721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3702050</xdr:colOff>
      <xdr:row>2</xdr:row>
      <xdr:rowOff>2914650</xdr:rowOff>
    </xdr:from>
    <xdr:to>
      <xdr:col>2</xdr:col>
      <xdr:colOff>4019550</xdr:colOff>
      <xdr:row>2</xdr:row>
      <xdr:rowOff>2914650</xdr:rowOff>
    </xdr:to>
    <xdr:cxnSp macro="">
      <xdr:nvCxnSpPr>
        <xdr:cNvPr id="4098" name="Straight Arrow Connector 4097"/>
        <xdr:cNvCxnSpPr>
          <a:stCxn id="60" idx="3"/>
          <a:endCxn id="63" idx="1"/>
        </xdr:cNvCxnSpPr>
      </xdr:nvCxnSpPr>
      <xdr:spPr>
        <a:xfrm>
          <a:off x="6932930" y="743331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3</xdr:row>
      <xdr:rowOff>127000</xdr:rowOff>
    </xdr:from>
    <xdr:to>
      <xdr:col>2</xdr:col>
      <xdr:colOff>1755775</xdr:colOff>
      <xdr:row>3</xdr:row>
      <xdr:rowOff>1574800</xdr:rowOff>
    </xdr:to>
    <xdr:sp macro="" textlink="">
      <xdr:nvSpPr>
        <xdr:cNvPr id="4099" name="QM03.A.1-ZQM015 "/>
        <xdr:cNvSpPr/>
      </xdr:nvSpPr>
      <xdr:spPr>
        <a:xfrm>
          <a:off x="3357880" y="87071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ST-C1-CU-QM03.A-ZQM015 -Tracebility Produksi</a:t>
          </a:r>
        </a:p>
      </xdr:txBody>
    </xdr:sp>
    <xdr:clientData/>
  </xdr:twoCellAnchor>
  <xdr:twoCellAnchor>
    <xdr:from>
      <xdr:col>2</xdr:col>
      <xdr:colOff>127000</xdr:colOff>
      <xdr:row>3</xdr:row>
      <xdr:rowOff>1574800</xdr:rowOff>
    </xdr:from>
    <xdr:to>
      <xdr:col>2</xdr:col>
      <xdr:colOff>1755775</xdr:colOff>
      <xdr:row>3</xdr:row>
      <xdr:rowOff>1936750</xdr:rowOff>
    </xdr:to>
    <xdr:sp macro="" textlink="">
      <xdr:nvSpPr>
        <xdr:cNvPr id="4100" name="QM03.A.1-blank"/>
        <xdr:cNvSpPr/>
      </xdr:nvSpPr>
      <xdr:spPr>
        <a:xfrm>
          <a:off x="3357880" y="101549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2073275</xdr:colOff>
      <xdr:row>3</xdr:row>
      <xdr:rowOff>127000</xdr:rowOff>
    </xdr:from>
    <xdr:to>
      <xdr:col>2</xdr:col>
      <xdr:colOff>3702050</xdr:colOff>
      <xdr:row>3</xdr:row>
      <xdr:rowOff>1574800</xdr:rowOff>
    </xdr:to>
    <xdr:sp macro="" textlink="">
      <xdr:nvSpPr>
        <xdr:cNvPr id="4101" name="QM03.A.2-ZPP041  "/>
        <xdr:cNvSpPr/>
      </xdr:nvSpPr>
      <xdr:spPr>
        <a:xfrm>
          <a:off x="5304155" y="87071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ST-C1-CU-QM03.A-ZPP041  -Produksi Jumbo Roll BF</a:t>
          </a:r>
        </a:p>
      </xdr:txBody>
    </xdr:sp>
    <xdr:clientData/>
  </xdr:twoCellAnchor>
  <xdr:twoCellAnchor>
    <xdr:from>
      <xdr:col>2</xdr:col>
      <xdr:colOff>2073275</xdr:colOff>
      <xdr:row>3</xdr:row>
      <xdr:rowOff>1574800</xdr:rowOff>
    </xdr:from>
    <xdr:to>
      <xdr:col>2</xdr:col>
      <xdr:colOff>3702050</xdr:colOff>
      <xdr:row>3</xdr:row>
      <xdr:rowOff>1936750</xdr:rowOff>
    </xdr:to>
    <xdr:sp macro="" textlink="">
      <xdr:nvSpPr>
        <xdr:cNvPr id="4102" name="QM03.A.2-blank"/>
        <xdr:cNvSpPr/>
      </xdr:nvSpPr>
      <xdr:spPr>
        <a:xfrm>
          <a:off x="5304155" y="101549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3</xdr:row>
      <xdr:rowOff>850900</xdr:rowOff>
    </xdr:from>
    <xdr:to>
      <xdr:col>2</xdr:col>
      <xdr:colOff>2073275</xdr:colOff>
      <xdr:row>3</xdr:row>
      <xdr:rowOff>850900</xdr:rowOff>
    </xdr:to>
    <xdr:cxnSp macro="">
      <xdr:nvCxnSpPr>
        <xdr:cNvPr id="4103" name="Straight Arrow Connector 4102"/>
        <xdr:cNvCxnSpPr>
          <a:stCxn id="4099" idx="3"/>
          <a:endCxn id="4101" idx="1"/>
        </xdr:cNvCxnSpPr>
      </xdr:nvCxnSpPr>
      <xdr:spPr>
        <a:xfrm>
          <a:off x="4986655" y="94310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4019550</xdr:colOff>
      <xdr:row>3</xdr:row>
      <xdr:rowOff>127000</xdr:rowOff>
    </xdr:from>
    <xdr:to>
      <xdr:col>2</xdr:col>
      <xdr:colOff>5648325</xdr:colOff>
      <xdr:row>3</xdr:row>
      <xdr:rowOff>1574800</xdr:rowOff>
    </xdr:to>
    <xdr:sp macro="" textlink="">
      <xdr:nvSpPr>
        <xdr:cNvPr id="4104" name="QM03.A.3-QA32 "/>
        <xdr:cNvSpPr/>
      </xdr:nvSpPr>
      <xdr:spPr>
        <a:xfrm>
          <a:off x="7250430" y="87071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ST-C1-CU-QM03.A-QA32 -Inspeksi Jumbo Roll BF</a:t>
          </a:r>
        </a:p>
      </xdr:txBody>
    </xdr:sp>
    <xdr:clientData/>
  </xdr:twoCellAnchor>
  <xdr:twoCellAnchor>
    <xdr:from>
      <xdr:col>2</xdr:col>
      <xdr:colOff>4019550</xdr:colOff>
      <xdr:row>3</xdr:row>
      <xdr:rowOff>1574800</xdr:rowOff>
    </xdr:from>
    <xdr:to>
      <xdr:col>2</xdr:col>
      <xdr:colOff>5648325</xdr:colOff>
      <xdr:row>3</xdr:row>
      <xdr:rowOff>1936750</xdr:rowOff>
    </xdr:to>
    <xdr:sp macro="" textlink="">
      <xdr:nvSpPr>
        <xdr:cNvPr id="4105" name="QM03.A.3-blank"/>
        <xdr:cNvSpPr/>
      </xdr:nvSpPr>
      <xdr:spPr>
        <a:xfrm>
          <a:off x="7250430" y="101549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3702050</xdr:colOff>
      <xdr:row>3</xdr:row>
      <xdr:rowOff>850900</xdr:rowOff>
    </xdr:from>
    <xdr:to>
      <xdr:col>2</xdr:col>
      <xdr:colOff>4019550</xdr:colOff>
      <xdr:row>3</xdr:row>
      <xdr:rowOff>850900</xdr:rowOff>
    </xdr:to>
    <xdr:cxnSp macro="">
      <xdr:nvCxnSpPr>
        <xdr:cNvPr id="4106" name="Straight Arrow Connector 4105"/>
        <xdr:cNvCxnSpPr>
          <a:stCxn id="4101" idx="3"/>
          <a:endCxn id="4104" idx="1"/>
        </xdr:cNvCxnSpPr>
      </xdr:nvCxnSpPr>
      <xdr:spPr>
        <a:xfrm>
          <a:off x="6932930" y="94310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5965825</xdr:colOff>
      <xdr:row>3</xdr:row>
      <xdr:rowOff>127000</xdr:rowOff>
    </xdr:from>
    <xdr:to>
      <xdr:col>2</xdr:col>
      <xdr:colOff>7594600</xdr:colOff>
      <xdr:row>3</xdr:row>
      <xdr:rowOff>1574800</xdr:rowOff>
    </xdr:to>
    <xdr:sp macro="" textlink="">
      <xdr:nvSpPr>
        <xdr:cNvPr id="4107" name="QM03.A.4-ZQM005 "/>
        <xdr:cNvSpPr/>
      </xdr:nvSpPr>
      <xdr:spPr>
        <a:xfrm>
          <a:off x="9196705" y="87071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ST-C1-CU-QM03.A-ZQM005 -Report Properties</a:t>
          </a:r>
        </a:p>
      </xdr:txBody>
    </xdr:sp>
    <xdr:clientData/>
  </xdr:twoCellAnchor>
  <xdr:twoCellAnchor>
    <xdr:from>
      <xdr:col>2</xdr:col>
      <xdr:colOff>5965825</xdr:colOff>
      <xdr:row>3</xdr:row>
      <xdr:rowOff>1574800</xdr:rowOff>
    </xdr:from>
    <xdr:to>
      <xdr:col>2</xdr:col>
      <xdr:colOff>7594600</xdr:colOff>
      <xdr:row>3</xdr:row>
      <xdr:rowOff>1936750</xdr:rowOff>
    </xdr:to>
    <xdr:sp macro="" textlink="">
      <xdr:nvSpPr>
        <xdr:cNvPr id="4108" name="QM03.A.4-blank"/>
        <xdr:cNvSpPr/>
      </xdr:nvSpPr>
      <xdr:spPr>
        <a:xfrm>
          <a:off x="9196705" y="101549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5648325</xdr:colOff>
      <xdr:row>3</xdr:row>
      <xdr:rowOff>850900</xdr:rowOff>
    </xdr:from>
    <xdr:to>
      <xdr:col>2</xdr:col>
      <xdr:colOff>5965825</xdr:colOff>
      <xdr:row>3</xdr:row>
      <xdr:rowOff>850900</xdr:rowOff>
    </xdr:to>
    <xdr:cxnSp macro="">
      <xdr:nvCxnSpPr>
        <xdr:cNvPr id="4109" name="Straight Arrow Connector 4108"/>
        <xdr:cNvCxnSpPr>
          <a:stCxn id="4104" idx="3"/>
          <a:endCxn id="4107" idx="1"/>
        </xdr:cNvCxnSpPr>
      </xdr:nvCxnSpPr>
      <xdr:spPr>
        <a:xfrm>
          <a:off x="8879205" y="94310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7912100</xdr:colOff>
      <xdr:row>3</xdr:row>
      <xdr:rowOff>127000</xdr:rowOff>
    </xdr:from>
    <xdr:to>
      <xdr:col>2</xdr:col>
      <xdr:colOff>9540875</xdr:colOff>
      <xdr:row>3</xdr:row>
      <xdr:rowOff>1574800</xdr:rowOff>
    </xdr:to>
    <xdr:sp macro="" textlink="">
      <xdr:nvSpPr>
        <xdr:cNvPr id="4110" name="QM03.A.5-QA32 "/>
        <xdr:cNvSpPr/>
      </xdr:nvSpPr>
      <xdr:spPr>
        <a:xfrm>
          <a:off x="11142980" y="87071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ST-C1-CU-QM03.A-QA32 -Inspeksi Slitt Roll BF</a:t>
          </a:r>
        </a:p>
      </xdr:txBody>
    </xdr:sp>
    <xdr:clientData/>
  </xdr:twoCellAnchor>
  <xdr:twoCellAnchor>
    <xdr:from>
      <xdr:col>2</xdr:col>
      <xdr:colOff>7912100</xdr:colOff>
      <xdr:row>3</xdr:row>
      <xdr:rowOff>1574800</xdr:rowOff>
    </xdr:from>
    <xdr:to>
      <xdr:col>2</xdr:col>
      <xdr:colOff>9540875</xdr:colOff>
      <xdr:row>3</xdr:row>
      <xdr:rowOff>1936750</xdr:rowOff>
    </xdr:to>
    <xdr:sp macro="" textlink="">
      <xdr:nvSpPr>
        <xdr:cNvPr id="4111" name="QM03.A.5-blank"/>
        <xdr:cNvSpPr/>
      </xdr:nvSpPr>
      <xdr:spPr>
        <a:xfrm>
          <a:off x="11142980" y="101549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7594600</xdr:colOff>
      <xdr:row>3</xdr:row>
      <xdr:rowOff>850900</xdr:rowOff>
    </xdr:from>
    <xdr:to>
      <xdr:col>2</xdr:col>
      <xdr:colOff>7912100</xdr:colOff>
      <xdr:row>3</xdr:row>
      <xdr:rowOff>850900</xdr:rowOff>
    </xdr:to>
    <xdr:cxnSp macro="">
      <xdr:nvCxnSpPr>
        <xdr:cNvPr id="4112" name="Straight Arrow Connector 4111"/>
        <xdr:cNvCxnSpPr>
          <a:stCxn id="4107" idx="3"/>
          <a:endCxn id="4110" idx="1"/>
        </xdr:cNvCxnSpPr>
      </xdr:nvCxnSpPr>
      <xdr:spPr>
        <a:xfrm>
          <a:off x="10825480" y="94310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9858375</xdr:colOff>
      <xdr:row>3</xdr:row>
      <xdr:rowOff>127000</xdr:rowOff>
    </xdr:from>
    <xdr:to>
      <xdr:col>2</xdr:col>
      <xdr:colOff>11487150</xdr:colOff>
      <xdr:row>3</xdr:row>
      <xdr:rowOff>1574800</xdr:rowOff>
    </xdr:to>
    <xdr:sp macro="" textlink="">
      <xdr:nvSpPr>
        <xdr:cNvPr id="4113" name="QM03.A.6-ZQM005 "/>
        <xdr:cNvSpPr/>
      </xdr:nvSpPr>
      <xdr:spPr>
        <a:xfrm>
          <a:off x="13089255" y="87071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ST-C1-CU-QM03.A-ZQM005 -Report Properties</a:t>
          </a:r>
        </a:p>
      </xdr:txBody>
    </xdr:sp>
    <xdr:clientData/>
  </xdr:twoCellAnchor>
  <xdr:twoCellAnchor>
    <xdr:from>
      <xdr:col>2</xdr:col>
      <xdr:colOff>9858375</xdr:colOff>
      <xdr:row>3</xdr:row>
      <xdr:rowOff>1574800</xdr:rowOff>
    </xdr:from>
    <xdr:to>
      <xdr:col>2</xdr:col>
      <xdr:colOff>11487150</xdr:colOff>
      <xdr:row>3</xdr:row>
      <xdr:rowOff>1936750</xdr:rowOff>
    </xdr:to>
    <xdr:sp macro="" textlink="">
      <xdr:nvSpPr>
        <xdr:cNvPr id="4114" name="QM03.A.6-blank"/>
        <xdr:cNvSpPr/>
      </xdr:nvSpPr>
      <xdr:spPr>
        <a:xfrm>
          <a:off x="13089255" y="101549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9540875</xdr:colOff>
      <xdr:row>3</xdr:row>
      <xdr:rowOff>850900</xdr:rowOff>
    </xdr:from>
    <xdr:to>
      <xdr:col>2</xdr:col>
      <xdr:colOff>9858375</xdr:colOff>
      <xdr:row>3</xdr:row>
      <xdr:rowOff>850900</xdr:rowOff>
    </xdr:to>
    <xdr:cxnSp macro="">
      <xdr:nvCxnSpPr>
        <xdr:cNvPr id="4115" name="Straight Arrow Connector 4114"/>
        <xdr:cNvCxnSpPr>
          <a:stCxn id="4110" idx="3"/>
          <a:endCxn id="4113" idx="1"/>
        </xdr:cNvCxnSpPr>
      </xdr:nvCxnSpPr>
      <xdr:spPr>
        <a:xfrm>
          <a:off x="12771755" y="94310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11804650</xdr:colOff>
      <xdr:row>3</xdr:row>
      <xdr:rowOff>127000</xdr:rowOff>
    </xdr:from>
    <xdr:to>
      <xdr:col>2</xdr:col>
      <xdr:colOff>13433425</xdr:colOff>
      <xdr:row>3</xdr:row>
      <xdr:rowOff>1574800</xdr:rowOff>
    </xdr:to>
    <xdr:sp macro="" textlink="">
      <xdr:nvSpPr>
        <xdr:cNvPr id="4116" name="QM03.A.7-ZPP041  "/>
        <xdr:cNvSpPr/>
      </xdr:nvSpPr>
      <xdr:spPr>
        <a:xfrm>
          <a:off x="15035530" y="87071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ST-C1-CU-QM03.A-ZPP041  -Produksi Jumbo Roll Coat</a:t>
          </a:r>
        </a:p>
      </xdr:txBody>
    </xdr:sp>
    <xdr:clientData/>
  </xdr:twoCellAnchor>
  <xdr:twoCellAnchor>
    <xdr:from>
      <xdr:col>2</xdr:col>
      <xdr:colOff>11804650</xdr:colOff>
      <xdr:row>3</xdr:row>
      <xdr:rowOff>1574800</xdr:rowOff>
    </xdr:from>
    <xdr:to>
      <xdr:col>2</xdr:col>
      <xdr:colOff>13433425</xdr:colOff>
      <xdr:row>3</xdr:row>
      <xdr:rowOff>1936750</xdr:rowOff>
    </xdr:to>
    <xdr:sp macro="" textlink="">
      <xdr:nvSpPr>
        <xdr:cNvPr id="4117" name="QM03.A.7-blank"/>
        <xdr:cNvSpPr/>
      </xdr:nvSpPr>
      <xdr:spPr>
        <a:xfrm>
          <a:off x="15035530" y="101549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11487150</xdr:colOff>
      <xdr:row>3</xdr:row>
      <xdr:rowOff>850900</xdr:rowOff>
    </xdr:from>
    <xdr:to>
      <xdr:col>2</xdr:col>
      <xdr:colOff>11804650</xdr:colOff>
      <xdr:row>3</xdr:row>
      <xdr:rowOff>850900</xdr:rowOff>
    </xdr:to>
    <xdr:cxnSp macro="">
      <xdr:nvCxnSpPr>
        <xdr:cNvPr id="4118" name="Straight Arrow Connector 4117"/>
        <xdr:cNvCxnSpPr>
          <a:stCxn id="4113" idx="3"/>
          <a:endCxn id="4116" idx="1"/>
        </xdr:cNvCxnSpPr>
      </xdr:nvCxnSpPr>
      <xdr:spPr>
        <a:xfrm>
          <a:off x="14718030" y="94310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13750925</xdr:colOff>
      <xdr:row>3</xdr:row>
      <xdr:rowOff>127000</xdr:rowOff>
    </xdr:from>
    <xdr:to>
      <xdr:col>2</xdr:col>
      <xdr:colOff>15379700</xdr:colOff>
      <xdr:row>3</xdr:row>
      <xdr:rowOff>1574800</xdr:rowOff>
    </xdr:to>
    <xdr:sp macro="" textlink="">
      <xdr:nvSpPr>
        <xdr:cNvPr id="4119" name="QM03.A.8-QA32 "/>
        <xdr:cNvSpPr/>
      </xdr:nvSpPr>
      <xdr:spPr>
        <a:xfrm>
          <a:off x="16981805" y="87071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ST-C1-CU-QM03.A-QA32 -Inspeksi Jumbo Roll Coat</a:t>
          </a:r>
        </a:p>
      </xdr:txBody>
    </xdr:sp>
    <xdr:clientData/>
  </xdr:twoCellAnchor>
  <xdr:twoCellAnchor>
    <xdr:from>
      <xdr:col>2</xdr:col>
      <xdr:colOff>13750925</xdr:colOff>
      <xdr:row>3</xdr:row>
      <xdr:rowOff>1574800</xdr:rowOff>
    </xdr:from>
    <xdr:to>
      <xdr:col>2</xdr:col>
      <xdr:colOff>15379700</xdr:colOff>
      <xdr:row>3</xdr:row>
      <xdr:rowOff>1936750</xdr:rowOff>
    </xdr:to>
    <xdr:sp macro="" textlink="">
      <xdr:nvSpPr>
        <xdr:cNvPr id="4120" name="QM03.A.8-blank"/>
        <xdr:cNvSpPr/>
      </xdr:nvSpPr>
      <xdr:spPr>
        <a:xfrm>
          <a:off x="16981805" y="101549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13433425</xdr:colOff>
      <xdr:row>3</xdr:row>
      <xdr:rowOff>850900</xdr:rowOff>
    </xdr:from>
    <xdr:to>
      <xdr:col>2</xdr:col>
      <xdr:colOff>13750925</xdr:colOff>
      <xdr:row>3</xdr:row>
      <xdr:rowOff>850900</xdr:rowOff>
    </xdr:to>
    <xdr:cxnSp macro="">
      <xdr:nvCxnSpPr>
        <xdr:cNvPr id="4121" name="Straight Arrow Connector 4120"/>
        <xdr:cNvCxnSpPr>
          <a:stCxn id="4116" idx="3"/>
          <a:endCxn id="4119" idx="1"/>
        </xdr:cNvCxnSpPr>
      </xdr:nvCxnSpPr>
      <xdr:spPr>
        <a:xfrm>
          <a:off x="16664305" y="94310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3</xdr:row>
      <xdr:rowOff>2190750</xdr:rowOff>
    </xdr:from>
    <xdr:to>
      <xdr:col>2</xdr:col>
      <xdr:colOff>1755775</xdr:colOff>
      <xdr:row>3</xdr:row>
      <xdr:rowOff>3638550</xdr:rowOff>
    </xdr:to>
    <xdr:sp macro="" textlink="">
      <xdr:nvSpPr>
        <xdr:cNvPr id="4122" name="QM03.A.9-ZQM005 "/>
        <xdr:cNvSpPr/>
      </xdr:nvSpPr>
      <xdr:spPr>
        <a:xfrm>
          <a:off x="3357880" y="1077087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ST-C1-CU-QM03.A-ZQM005 -Report Properties</a:t>
          </a:r>
        </a:p>
      </xdr:txBody>
    </xdr:sp>
    <xdr:clientData/>
  </xdr:twoCellAnchor>
  <xdr:twoCellAnchor>
    <xdr:from>
      <xdr:col>2</xdr:col>
      <xdr:colOff>127000</xdr:colOff>
      <xdr:row>3</xdr:row>
      <xdr:rowOff>3638550</xdr:rowOff>
    </xdr:from>
    <xdr:to>
      <xdr:col>2</xdr:col>
      <xdr:colOff>1755775</xdr:colOff>
      <xdr:row>3</xdr:row>
      <xdr:rowOff>4000500</xdr:rowOff>
    </xdr:to>
    <xdr:sp macro="" textlink="">
      <xdr:nvSpPr>
        <xdr:cNvPr id="4123" name="QM03.A.9-blank"/>
        <xdr:cNvSpPr/>
      </xdr:nvSpPr>
      <xdr:spPr>
        <a:xfrm>
          <a:off x="3357880" y="1221867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941388</xdr:colOff>
      <xdr:row>3</xdr:row>
      <xdr:rowOff>1936751</xdr:rowOff>
    </xdr:from>
    <xdr:to>
      <xdr:col>2</xdr:col>
      <xdr:colOff>14565313</xdr:colOff>
      <xdr:row>3</xdr:row>
      <xdr:rowOff>2190751</xdr:rowOff>
    </xdr:to>
    <xdr:cxnSp macro="">
      <xdr:nvCxnSpPr>
        <xdr:cNvPr id="4124" name="Elbow Connector 4123"/>
        <xdr:cNvCxnSpPr>
          <a:stCxn id="4120" idx="2"/>
          <a:endCxn id="4122" idx="0"/>
        </xdr:cNvCxnSpPr>
      </xdr:nvCxnSpPr>
      <xdr:spPr>
        <a:xfrm rot="5400000">
          <a:off x="10857231" y="3831908"/>
          <a:ext cx="254000" cy="13623925"/>
        </a:xfrm>
        <a:prstGeom prst="bentConnector3">
          <a:avLst>
            <a:gd name="adj1" fmla="val 50000"/>
          </a:avLst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2073275</xdr:colOff>
      <xdr:row>3</xdr:row>
      <xdr:rowOff>2190750</xdr:rowOff>
    </xdr:from>
    <xdr:to>
      <xdr:col>2</xdr:col>
      <xdr:colOff>3702050</xdr:colOff>
      <xdr:row>3</xdr:row>
      <xdr:rowOff>3638550</xdr:rowOff>
    </xdr:to>
    <xdr:sp macro="" textlink="">
      <xdr:nvSpPr>
        <xdr:cNvPr id="4125" name="QM03.A.10-QA32 "/>
        <xdr:cNvSpPr/>
      </xdr:nvSpPr>
      <xdr:spPr>
        <a:xfrm>
          <a:off x="5304155" y="1077087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ST-C1-CU-QM03.A-QA32 -Inspeksi Slitt Roll Coat</a:t>
          </a:r>
        </a:p>
      </xdr:txBody>
    </xdr:sp>
    <xdr:clientData/>
  </xdr:twoCellAnchor>
  <xdr:twoCellAnchor>
    <xdr:from>
      <xdr:col>2</xdr:col>
      <xdr:colOff>2073275</xdr:colOff>
      <xdr:row>3</xdr:row>
      <xdr:rowOff>3638550</xdr:rowOff>
    </xdr:from>
    <xdr:to>
      <xdr:col>2</xdr:col>
      <xdr:colOff>3702050</xdr:colOff>
      <xdr:row>3</xdr:row>
      <xdr:rowOff>4000500</xdr:rowOff>
    </xdr:to>
    <xdr:sp macro="" textlink="">
      <xdr:nvSpPr>
        <xdr:cNvPr id="4126" name="QM03.A.10-blank"/>
        <xdr:cNvSpPr/>
      </xdr:nvSpPr>
      <xdr:spPr>
        <a:xfrm>
          <a:off x="5304155" y="1221867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3</xdr:row>
      <xdr:rowOff>2914650</xdr:rowOff>
    </xdr:from>
    <xdr:to>
      <xdr:col>2</xdr:col>
      <xdr:colOff>2073275</xdr:colOff>
      <xdr:row>3</xdr:row>
      <xdr:rowOff>2914650</xdr:rowOff>
    </xdr:to>
    <xdr:cxnSp macro="">
      <xdr:nvCxnSpPr>
        <xdr:cNvPr id="4127" name="Straight Arrow Connector 4126"/>
        <xdr:cNvCxnSpPr>
          <a:stCxn id="4122" idx="3"/>
          <a:endCxn id="4125" idx="1"/>
        </xdr:cNvCxnSpPr>
      </xdr:nvCxnSpPr>
      <xdr:spPr>
        <a:xfrm>
          <a:off x="4986655" y="1149477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4019550</xdr:colOff>
      <xdr:row>3</xdr:row>
      <xdr:rowOff>2190750</xdr:rowOff>
    </xdr:from>
    <xdr:to>
      <xdr:col>2</xdr:col>
      <xdr:colOff>5648325</xdr:colOff>
      <xdr:row>3</xdr:row>
      <xdr:rowOff>3638550</xdr:rowOff>
    </xdr:to>
    <xdr:sp macro="" textlink="">
      <xdr:nvSpPr>
        <xdr:cNvPr id="4128" name="QM03.A.11-ZQM005 "/>
        <xdr:cNvSpPr/>
      </xdr:nvSpPr>
      <xdr:spPr>
        <a:xfrm>
          <a:off x="7250430" y="1077087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ST-C1-CU-QM03.A-ZQM005 -Report Properties</a:t>
          </a:r>
        </a:p>
      </xdr:txBody>
    </xdr:sp>
    <xdr:clientData/>
  </xdr:twoCellAnchor>
  <xdr:twoCellAnchor>
    <xdr:from>
      <xdr:col>2</xdr:col>
      <xdr:colOff>4019550</xdr:colOff>
      <xdr:row>3</xdr:row>
      <xdr:rowOff>3638550</xdr:rowOff>
    </xdr:from>
    <xdr:to>
      <xdr:col>2</xdr:col>
      <xdr:colOff>5648325</xdr:colOff>
      <xdr:row>3</xdr:row>
      <xdr:rowOff>4000500</xdr:rowOff>
    </xdr:to>
    <xdr:sp macro="" textlink="">
      <xdr:nvSpPr>
        <xdr:cNvPr id="4129" name="QM03.A.11-blank"/>
        <xdr:cNvSpPr/>
      </xdr:nvSpPr>
      <xdr:spPr>
        <a:xfrm>
          <a:off x="7250430" y="1221867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3702050</xdr:colOff>
      <xdr:row>3</xdr:row>
      <xdr:rowOff>2914650</xdr:rowOff>
    </xdr:from>
    <xdr:to>
      <xdr:col>2</xdr:col>
      <xdr:colOff>4019550</xdr:colOff>
      <xdr:row>3</xdr:row>
      <xdr:rowOff>2914650</xdr:rowOff>
    </xdr:to>
    <xdr:cxnSp macro="">
      <xdr:nvCxnSpPr>
        <xdr:cNvPr id="4130" name="Straight Arrow Connector 4129"/>
        <xdr:cNvCxnSpPr>
          <a:stCxn id="4125" idx="3"/>
          <a:endCxn id="4128" idx="1"/>
        </xdr:cNvCxnSpPr>
      </xdr:nvCxnSpPr>
      <xdr:spPr>
        <a:xfrm>
          <a:off x="6932930" y="1149477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4</xdr:row>
      <xdr:rowOff>127000</xdr:rowOff>
    </xdr:from>
    <xdr:to>
      <xdr:col>2</xdr:col>
      <xdr:colOff>1755775</xdr:colOff>
      <xdr:row>4</xdr:row>
      <xdr:rowOff>1574800</xdr:rowOff>
    </xdr:to>
    <xdr:sp macro="" textlink="">
      <xdr:nvSpPr>
        <xdr:cNvPr id="4131" name="QM03.B.1-ZPP041  "/>
        <xdr:cNvSpPr/>
      </xdr:nvSpPr>
      <xdr:spPr>
        <a:xfrm>
          <a:off x="3357880" y="1276858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ST-C1-CU-QM03.B-ZPP041  -Produksi Jumbo Roll Metz</a:t>
          </a:r>
        </a:p>
      </xdr:txBody>
    </xdr:sp>
    <xdr:clientData/>
  </xdr:twoCellAnchor>
  <xdr:twoCellAnchor>
    <xdr:from>
      <xdr:col>2</xdr:col>
      <xdr:colOff>127000</xdr:colOff>
      <xdr:row>4</xdr:row>
      <xdr:rowOff>1574800</xdr:rowOff>
    </xdr:from>
    <xdr:to>
      <xdr:col>2</xdr:col>
      <xdr:colOff>1755775</xdr:colOff>
      <xdr:row>4</xdr:row>
      <xdr:rowOff>1936750</xdr:rowOff>
    </xdr:to>
    <xdr:sp macro="" textlink="">
      <xdr:nvSpPr>
        <xdr:cNvPr id="4132" name="QM03.B.1-blank"/>
        <xdr:cNvSpPr/>
      </xdr:nvSpPr>
      <xdr:spPr>
        <a:xfrm>
          <a:off x="3357880" y="1421638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2073275</xdr:colOff>
      <xdr:row>4</xdr:row>
      <xdr:rowOff>127000</xdr:rowOff>
    </xdr:from>
    <xdr:to>
      <xdr:col>2</xdr:col>
      <xdr:colOff>3702050</xdr:colOff>
      <xdr:row>4</xdr:row>
      <xdr:rowOff>1574800</xdr:rowOff>
    </xdr:to>
    <xdr:sp macro="" textlink="">
      <xdr:nvSpPr>
        <xdr:cNvPr id="4133" name="QM03.B.2-QA32 "/>
        <xdr:cNvSpPr/>
      </xdr:nvSpPr>
      <xdr:spPr>
        <a:xfrm>
          <a:off x="5304155" y="1276858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ST-C1-CU-QM03.B-QA32 -Inspeksi Jumbo Roll Metz</a:t>
          </a:r>
        </a:p>
      </xdr:txBody>
    </xdr:sp>
    <xdr:clientData/>
  </xdr:twoCellAnchor>
  <xdr:twoCellAnchor>
    <xdr:from>
      <xdr:col>2</xdr:col>
      <xdr:colOff>2073275</xdr:colOff>
      <xdr:row>4</xdr:row>
      <xdr:rowOff>1574800</xdr:rowOff>
    </xdr:from>
    <xdr:to>
      <xdr:col>2</xdr:col>
      <xdr:colOff>3702050</xdr:colOff>
      <xdr:row>4</xdr:row>
      <xdr:rowOff>1936750</xdr:rowOff>
    </xdr:to>
    <xdr:sp macro="" textlink="">
      <xdr:nvSpPr>
        <xdr:cNvPr id="4134" name="QM03.B.2-blank"/>
        <xdr:cNvSpPr/>
      </xdr:nvSpPr>
      <xdr:spPr>
        <a:xfrm>
          <a:off x="5304155" y="1421638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4</xdr:row>
      <xdr:rowOff>850900</xdr:rowOff>
    </xdr:from>
    <xdr:to>
      <xdr:col>2</xdr:col>
      <xdr:colOff>2073275</xdr:colOff>
      <xdr:row>4</xdr:row>
      <xdr:rowOff>850900</xdr:rowOff>
    </xdr:to>
    <xdr:cxnSp macro="">
      <xdr:nvCxnSpPr>
        <xdr:cNvPr id="4135" name="Straight Arrow Connector 4134"/>
        <xdr:cNvCxnSpPr>
          <a:stCxn id="4131" idx="3"/>
          <a:endCxn id="4133" idx="1"/>
        </xdr:cNvCxnSpPr>
      </xdr:nvCxnSpPr>
      <xdr:spPr>
        <a:xfrm>
          <a:off x="4986655" y="1349248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4019550</xdr:colOff>
      <xdr:row>4</xdr:row>
      <xdr:rowOff>127000</xdr:rowOff>
    </xdr:from>
    <xdr:to>
      <xdr:col>2</xdr:col>
      <xdr:colOff>5648325</xdr:colOff>
      <xdr:row>4</xdr:row>
      <xdr:rowOff>1574800</xdr:rowOff>
    </xdr:to>
    <xdr:sp macro="" textlink="">
      <xdr:nvSpPr>
        <xdr:cNvPr id="4136" name="QM03.B.3-ZQM005 "/>
        <xdr:cNvSpPr/>
      </xdr:nvSpPr>
      <xdr:spPr>
        <a:xfrm>
          <a:off x="7250430" y="1276858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ST-C1-CU-QM03.B-ZQM005 -Report Properties</a:t>
          </a:r>
        </a:p>
      </xdr:txBody>
    </xdr:sp>
    <xdr:clientData/>
  </xdr:twoCellAnchor>
  <xdr:twoCellAnchor>
    <xdr:from>
      <xdr:col>2</xdr:col>
      <xdr:colOff>4019550</xdr:colOff>
      <xdr:row>4</xdr:row>
      <xdr:rowOff>1574800</xdr:rowOff>
    </xdr:from>
    <xdr:to>
      <xdr:col>2</xdr:col>
      <xdr:colOff>5648325</xdr:colOff>
      <xdr:row>4</xdr:row>
      <xdr:rowOff>1936750</xdr:rowOff>
    </xdr:to>
    <xdr:sp macro="" textlink="">
      <xdr:nvSpPr>
        <xdr:cNvPr id="4137" name="QM03.B.3-blank"/>
        <xdr:cNvSpPr/>
      </xdr:nvSpPr>
      <xdr:spPr>
        <a:xfrm>
          <a:off x="7250430" y="1421638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3702050</xdr:colOff>
      <xdr:row>4</xdr:row>
      <xdr:rowOff>850900</xdr:rowOff>
    </xdr:from>
    <xdr:to>
      <xdr:col>2</xdr:col>
      <xdr:colOff>4019550</xdr:colOff>
      <xdr:row>4</xdr:row>
      <xdr:rowOff>850900</xdr:rowOff>
    </xdr:to>
    <xdr:cxnSp macro="">
      <xdr:nvCxnSpPr>
        <xdr:cNvPr id="4138" name="Straight Arrow Connector 4137"/>
        <xdr:cNvCxnSpPr>
          <a:stCxn id="4133" idx="3"/>
          <a:endCxn id="4136" idx="1"/>
        </xdr:cNvCxnSpPr>
      </xdr:nvCxnSpPr>
      <xdr:spPr>
        <a:xfrm>
          <a:off x="6932930" y="1349248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5965825</xdr:colOff>
      <xdr:row>4</xdr:row>
      <xdr:rowOff>127000</xdr:rowOff>
    </xdr:from>
    <xdr:to>
      <xdr:col>2</xdr:col>
      <xdr:colOff>7594600</xdr:colOff>
      <xdr:row>4</xdr:row>
      <xdr:rowOff>1574800</xdr:rowOff>
    </xdr:to>
    <xdr:sp macro="" textlink="">
      <xdr:nvSpPr>
        <xdr:cNvPr id="4139" name="QM03.B.4-QA32 "/>
        <xdr:cNvSpPr/>
      </xdr:nvSpPr>
      <xdr:spPr>
        <a:xfrm>
          <a:off x="9196705" y="1276858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ST-C1-CU-QM03.B-QA32 -Inspeksi Slitt Roll Metz</a:t>
          </a:r>
        </a:p>
      </xdr:txBody>
    </xdr:sp>
    <xdr:clientData/>
  </xdr:twoCellAnchor>
  <xdr:twoCellAnchor>
    <xdr:from>
      <xdr:col>2</xdr:col>
      <xdr:colOff>5965825</xdr:colOff>
      <xdr:row>4</xdr:row>
      <xdr:rowOff>1574800</xdr:rowOff>
    </xdr:from>
    <xdr:to>
      <xdr:col>2</xdr:col>
      <xdr:colOff>7594600</xdr:colOff>
      <xdr:row>4</xdr:row>
      <xdr:rowOff>1936750</xdr:rowOff>
    </xdr:to>
    <xdr:sp macro="" textlink="">
      <xdr:nvSpPr>
        <xdr:cNvPr id="4140" name="QM03.B.4-blank"/>
        <xdr:cNvSpPr/>
      </xdr:nvSpPr>
      <xdr:spPr>
        <a:xfrm>
          <a:off x="9196705" y="1421638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5648325</xdr:colOff>
      <xdr:row>4</xdr:row>
      <xdr:rowOff>850900</xdr:rowOff>
    </xdr:from>
    <xdr:to>
      <xdr:col>2</xdr:col>
      <xdr:colOff>5965825</xdr:colOff>
      <xdr:row>4</xdr:row>
      <xdr:rowOff>850900</xdr:rowOff>
    </xdr:to>
    <xdr:cxnSp macro="">
      <xdr:nvCxnSpPr>
        <xdr:cNvPr id="4141" name="Straight Arrow Connector 4140"/>
        <xdr:cNvCxnSpPr>
          <a:stCxn id="4136" idx="3"/>
          <a:endCxn id="4139" idx="1"/>
        </xdr:cNvCxnSpPr>
      </xdr:nvCxnSpPr>
      <xdr:spPr>
        <a:xfrm>
          <a:off x="8879205" y="1349248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7912100</xdr:colOff>
      <xdr:row>4</xdr:row>
      <xdr:rowOff>127000</xdr:rowOff>
    </xdr:from>
    <xdr:to>
      <xdr:col>2</xdr:col>
      <xdr:colOff>9540875</xdr:colOff>
      <xdr:row>4</xdr:row>
      <xdr:rowOff>1574800</xdr:rowOff>
    </xdr:to>
    <xdr:sp macro="" textlink="">
      <xdr:nvSpPr>
        <xdr:cNvPr id="4142" name="QM03.B.5-ZQM005 "/>
        <xdr:cNvSpPr/>
      </xdr:nvSpPr>
      <xdr:spPr>
        <a:xfrm>
          <a:off x="11142980" y="1276858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ST-C1-CU-QM03.B-ZQM005 -Report Properties</a:t>
          </a:r>
        </a:p>
      </xdr:txBody>
    </xdr:sp>
    <xdr:clientData/>
  </xdr:twoCellAnchor>
  <xdr:twoCellAnchor>
    <xdr:from>
      <xdr:col>2</xdr:col>
      <xdr:colOff>7912100</xdr:colOff>
      <xdr:row>4</xdr:row>
      <xdr:rowOff>1574800</xdr:rowOff>
    </xdr:from>
    <xdr:to>
      <xdr:col>2</xdr:col>
      <xdr:colOff>9540875</xdr:colOff>
      <xdr:row>4</xdr:row>
      <xdr:rowOff>1936750</xdr:rowOff>
    </xdr:to>
    <xdr:sp macro="" textlink="">
      <xdr:nvSpPr>
        <xdr:cNvPr id="4143" name="QM03.B.5-blank"/>
        <xdr:cNvSpPr/>
      </xdr:nvSpPr>
      <xdr:spPr>
        <a:xfrm>
          <a:off x="11142980" y="1421638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7594600</xdr:colOff>
      <xdr:row>4</xdr:row>
      <xdr:rowOff>850900</xdr:rowOff>
    </xdr:from>
    <xdr:to>
      <xdr:col>2</xdr:col>
      <xdr:colOff>7912100</xdr:colOff>
      <xdr:row>4</xdr:row>
      <xdr:rowOff>850900</xdr:rowOff>
    </xdr:to>
    <xdr:cxnSp macro="">
      <xdr:nvCxnSpPr>
        <xdr:cNvPr id="4144" name="Straight Arrow Connector 4143"/>
        <xdr:cNvCxnSpPr>
          <a:stCxn id="4139" idx="3"/>
          <a:endCxn id="4142" idx="1"/>
        </xdr:cNvCxnSpPr>
      </xdr:nvCxnSpPr>
      <xdr:spPr>
        <a:xfrm>
          <a:off x="10825480" y="1349248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9858375</xdr:colOff>
      <xdr:row>4</xdr:row>
      <xdr:rowOff>127000</xdr:rowOff>
    </xdr:from>
    <xdr:to>
      <xdr:col>2</xdr:col>
      <xdr:colOff>11487150</xdr:colOff>
      <xdr:row>4</xdr:row>
      <xdr:rowOff>1574800</xdr:rowOff>
    </xdr:to>
    <xdr:sp macro="" textlink="">
      <xdr:nvSpPr>
        <xdr:cNvPr id="4145" name="QM03.B.6-ZPP041  "/>
        <xdr:cNvSpPr/>
      </xdr:nvSpPr>
      <xdr:spPr>
        <a:xfrm>
          <a:off x="13089255" y="1276858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ST-C1-CU-QM03.B-ZPP041  -Produksi Jumbo Roll Coat</a:t>
          </a:r>
        </a:p>
      </xdr:txBody>
    </xdr:sp>
    <xdr:clientData/>
  </xdr:twoCellAnchor>
  <xdr:twoCellAnchor>
    <xdr:from>
      <xdr:col>2</xdr:col>
      <xdr:colOff>9858375</xdr:colOff>
      <xdr:row>4</xdr:row>
      <xdr:rowOff>1574800</xdr:rowOff>
    </xdr:from>
    <xdr:to>
      <xdr:col>2</xdr:col>
      <xdr:colOff>11487150</xdr:colOff>
      <xdr:row>4</xdr:row>
      <xdr:rowOff>1936750</xdr:rowOff>
    </xdr:to>
    <xdr:sp macro="" textlink="">
      <xdr:nvSpPr>
        <xdr:cNvPr id="4146" name="QM03.B.6-blank"/>
        <xdr:cNvSpPr/>
      </xdr:nvSpPr>
      <xdr:spPr>
        <a:xfrm>
          <a:off x="13089255" y="1421638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9540875</xdr:colOff>
      <xdr:row>4</xdr:row>
      <xdr:rowOff>850900</xdr:rowOff>
    </xdr:from>
    <xdr:to>
      <xdr:col>2</xdr:col>
      <xdr:colOff>9858375</xdr:colOff>
      <xdr:row>4</xdr:row>
      <xdr:rowOff>850900</xdr:rowOff>
    </xdr:to>
    <xdr:cxnSp macro="">
      <xdr:nvCxnSpPr>
        <xdr:cNvPr id="4147" name="Straight Arrow Connector 4146"/>
        <xdr:cNvCxnSpPr>
          <a:stCxn id="4142" idx="3"/>
          <a:endCxn id="4145" idx="1"/>
        </xdr:cNvCxnSpPr>
      </xdr:nvCxnSpPr>
      <xdr:spPr>
        <a:xfrm>
          <a:off x="12771755" y="1349248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11804650</xdr:colOff>
      <xdr:row>4</xdr:row>
      <xdr:rowOff>127000</xdr:rowOff>
    </xdr:from>
    <xdr:to>
      <xdr:col>2</xdr:col>
      <xdr:colOff>13433425</xdr:colOff>
      <xdr:row>4</xdr:row>
      <xdr:rowOff>1574800</xdr:rowOff>
    </xdr:to>
    <xdr:sp macro="" textlink="">
      <xdr:nvSpPr>
        <xdr:cNvPr id="4148" name="QM03.B.7-QA32 "/>
        <xdr:cNvSpPr/>
      </xdr:nvSpPr>
      <xdr:spPr>
        <a:xfrm>
          <a:off x="15035530" y="1276858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ST-C1-CU-QM03.B-QA32 -Inspeksi Jumbo Roll Coat</a:t>
          </a:r>
        </a:p>
      </xdr:txBody>
    </xdr:sp>
    <xdr:clientData/>
  </xdr:twoCellAnchor>
  <xdr:twoCellAnchor>
    <xdr:from>
      <xdr:col>2</xdr:col>
      <xdr:colOff>11804650</xdr:colOff>
      <xdr:row>4</xdr:row>
      <xdr:rowOff>1574800</xdr:rowOff>
    </xdr:from>
    <xdr:to>
      <xdr:col>2</xdr:col>
      <xdr:colOff>13433425</xdr:colOff>
      <xdr:row>4</xdr:row>
      <xdr:rowOff>1936750</xdr:rowOff>
    </xdr:to>
    <xdr:sp macro="" textlink="">
      <xdr:nvSpPr>
        <xdr:cNvPr id="4149" name="QM03.B.7-blank"/>
        <xdr:cNvSpPr/>
      </xdr:nvSpPr>
      <xdr:spPr>
        <a:xfrm>
          <a:off x="15035530" y="1421638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11487150</xdr:colOff>
      <xdr:row>4</xdr:row>
      <xdr:rowOff>850900</xdr:rowOff>
    </xdr:from>
    <xdr:to>
      <xdr:col>2</xdr:col>
      <xdr:colOff>11804650</xdr:colOff>
      <xdr:row>4</xdr:row>
      <xdr:rowOff>850900</xdr:rowOff>
    </xdr:to>
    <xdr:cxnSp macro="">
      <xdr:nvCxnSpPr>
        <xdr:cNvPr id="4150" name="Straight Arrow Connector 4149"/>
        <xdr:cNvCxnSpPr>
          <a:stCxn id="4145" idx="3"/>
          <a:endCxn id="4148" idx="1"/>
        </xdr:cNvCxnSpPr>
      </xdr:nvCxnSpPr>
      <xdr:spPr>
        <a:xfrm>
          <a:off x="14718030" y="1349248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13750925</xdr:colOff>
      <xdr:row>4</xdr:row>
      <xdr:rowOff>127000</xdr:rowOff>
    </xdr:from>
    <xdr:to>
      <xdr:col>2</xdr:col>
      <xdr:colOff>15379700</xdr:colOff>
      <xdr:row>4</xdr:row>
      <xdr:rowOff>1574800</xdr:rowOff>
    </xdr:to>
    <xdr:sp macro="" textlink="">
      <xdr:nvSpPr>
        <xdr:cNvPr id="4151" name="QM03.B.8-ZQM005 "/>
        <xdr:cNvSpPr/>
      </xdr:nvSpPr>
      <xdr:spPr>
        <a:xfrm>
          <a:off x="16981805" y="1276858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ST-C1-CU-QM03.B-ZQM005 -Report Properties</a:t>
          </a:r>
        </a:p>
      </xdr:txBody>
    </xdr:sp>
    <xdr:clientData/>
  </xdr:twoCellAnchor>
  <xdr:twoCellAnchor>
    <xdr:from>
      <xdr:col>2</xdr:col>
      <xdr:colOff>13750925</xdr:colOff>
      <xdr:row>4</xdr:row>
      <xdr:rowOff>1574800</xdr:rowOff>
    </xdr:from>
    <xdr:to>
      <xdr:col>2</xdr:col>
      <xdr:colOff>15379700</xdr:colOff>
      <xdr:row>4</xdr:row>
      <xdr:rowOff>1936750</xdr:rowOff>
    </xdr:to>
    <xdr:sp macro="" textlink="">
      <xdr:nvSpPr>
        <xdr:cNvPr id="4152" name="QM03.B.8-blank"/>
        <xdr:cNvSpPr/>
      </xdr:nvSpPr>
      <xdr:spPr>
        <a:xfrm>
          <a:off x="16981805" y="1421638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13433425</xdr:colOff>
      <xdr:row>4</xdr:row>
      <xdr:rowOff>850900</xdr:rowOff>
    </xdr:from>
    <xdr:to>
      <xdr:col>2</xdr:col>
      <xdr:colOff>13750925</xdr:colOff>
      <xdr:row>4</xdr:row>
      <xdr:rowOff>850900</xdr:rowOff>
    </xdr:to>
    <xdr:cxnSp macro="">
      <xdr:nvCxnSpPr>
        <xdr:cNvPr id="4153" name="Straight Arrow Connector 4152"/>
        <xdr:cNvCxnSpPr>
          <a:stCxn id="4148" idx="3"/>
          <a:endCxn id="4151" idx="1"/>
        </xdr:cNvCxnSpPr>
      </xdr:nvCxnSpPr>
      <xdr:spPr>
        <a:xfrm>
          <a:off x="16664305" y="1349248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4</xdr:row>
      <xdr:rowOff>2190750</xdr:rowOff>
    </xdr:from>
    <xdr:to>
      <xdr:col>2</xdr:col>
      <xdr:colOff>1755775</xdr:colOff>
      <xdr:row>4</xdr:row>
      <xdr:rowOff>3638550</xdr:rowOff>
    </xdr:to>
    <xdr:sp macro="" textlink="">
      <xdr:nvSpPr>
        <xdr:cNvPr id="4154" name="QM03.B.9-QA32 "/>
        <xdr:cNvSpPr/>
      </xdr:nvSpPr>
      <xdr:spPr>
        <a:xfrm>
          <a:off x="3357880" y="1483233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ST-C1-CU-QM03.B-QA32 -Inspeksi Slitt Roll Coat</a:t>
          </a:r>
        </a:p>
      </xdr:txBody>
    </xdr:sp>
    <xdr:clientData/>
  </xdr:twoCellAnchor>
  <xdr:twoCellAnchor>
    <xdr:from>
      <xdr:col>2</xdr:col>
      <xdr:colOff>127000</xdr:colOff>
      <xdr:row>4</xdr:row>
      <xdr:rowOff>3638550</xdr:rowOff>
    </xdr:from>
    <xdr:to>
      <xdr:col>2</xdr:col>
      <xdr:colOff>1755775</xdr:colOff>
      <xdr:row>4</xdr:row>
      <xdr:rowOff>4000500</xdr:rowOff>
    </xdr:to>
    <xdr:sp macro="" textlink="">
      <xdr:nvSpPr>
        <xdr:cNvPr id="4155" name="QM03.B.9-blank"/>
        <xdr:cNvSpPr/>
      </xdr:nvSpPr>
      <xdr:spPr>
        <a:xfrm>
          <a:off x="3357880" y="1628013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941388</xdr:colOff>
      <xdr:row>4</xdr:row>
      <xdr:rowOff>1936751</xdr:rowOff>
    </xdr:from>
    <xdr:to>
      <xdr:col>2</xdr:col>
      <xdr:colOff>14565313</xdr:colOff>
      <xdr:row>4</xdr:row>
      <xdr:rowOff>2190751</xdr:rowOff>
    </xdr:to>
    <xdr:cxnSp macro="">
      <xdr:nvCxnSpPr>
        <xdr:cNvPr id="4156" name="Elbow Connector 4155"/>
        <xdr:cNvCxnSpPr>
          <a:stCxn id="4152" idx="2"/>
          <a:endCxn id="4154" idx="0"/>
        </xdr:cNvCxnSpPr>
      </xdr:nvCxnSpPr>
      <xdr:spPr>
        <a:xfrm rot="5400000">
          <a:off x="10857231" y="7893368"/>
          <a:ext cx="254000" cy="13623925"/>
        </a:xfrm>
        <a:prstGeom prst="bentConnector3">
          <a:avLst>
            <a:gd name="adj1" fmla="val 50000"/>
          </a:avLst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2073275</xdr:colOff>
      <xdr:row>4</xdr:row>
      <xdr:rowOff>2190750</xdr:rowOff>
    </xdr:from>
    <xdr:to>
      <xdr:col>2</xdr:col>
      <xdr:colOff>3702050</xdr:colOff>
      <xdr:row>4</xdr:row>
      <xdr:rowOff>3638550</xdr:rowOff>
    </xdr:to>
    <xdr:sp macro="" textlink="">
      <xdr:nvSpPr>
        <xdr:cNvPr id="4157" name="QM03.B.10-ZQM005 "/>
        <xdr:cNvSpPr/>
      </xdr:nvSpPr>
      <xdr:spPr>
        <a:xfrm>
          <a:off x="5304155" y="1483233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ST-C1-CU-QM03.B-ZQM005 -Report Properties</a:t>
          </a:r>
        </a:p>
      </xdr:txBody>
    </xdr:sp>
    <xdr:clientData/>
  </xdr:twoCellAnchor>
  <xdr:twoCellAnchor>
    <xdr:from>
      <xdr:col>2</xdr:col>
      <xdr:colOff>2073275</xdr:colOff>
      <xdr:row>4</xdr:row>
      <xdr:rowOff>3638550</xdr:rowOff>
    </xdr:from>
    <xdr:to>
      <xdr:col>2</xdr:col>
      <xdr:colOff>3702050</xdr:colOff>
      <xdr:row>4</xdr:row>
      <xdr:rowOff>4000500</xdr:rowOff>
    </xdr:to>
    <xdr:sp macro="" textlink="">
      <xdr:nvSpPr>
        <xdr:cNvPr id="4158" name="QM03.B.10-blank"/>
        <xdr:cNvSpPr/>
      </xdr:nvSpPr>
      <xdr:spPr>
        <a:xfrm>
          <a:off x="5304155" y="1628013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4</xdr:row>
      <xdr:rowOff>2914650</xdr:rowOff>
    </xdr:from>
    <xdr:to>
      <xdr:col>2</xdr:col>
      <xdr:colOff>2073275</xdr:colOff>
      <xdr:row>4</xdr:row>
      <xdr:rowOff>2914650</xdr:rowOff>
    </xdr:to>
    <xdr:cxnSp macro="">
      <xdr:nvCxnSpPr>
        <xdr:cNvPr id="4159" name="Straight Arrow Connector 4158"/>
        <xdr:cNvCxnSpPr>
          <a:stCxn id="4154" idx="3"/>
          <a:endCxn id="4157" idx="1"/>
        </xdr:cNvCxnSpPr>
      </xdr:nvCxnSpPr>
      <xdr:spPr>
        <a:xfrm>
          <a:off x="4986655" y="1555623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5</xdr:row>
      <xdr:rowOff>126999</xdr:rowOff>
    </xdr:from>
    <xdr:to>
      <xdr:col>2</xdr:col>
      <xdr:colOff>1755775</xdr:colOff>
      <xdr:row>5</xdr:row>
      <xdr:rowOff>1574799</xdr:rowOff>
    </xdr:to>
    <xdr:sp macro="" textlink="">
      <xdr:nvSpPr>
        <xdr:cNvPr id="4160" name="QM03.C.1-ZQM002 "/>
        <xdr:cNvSpPr/>
      </xdr:nvSpPr>
      <xdr:spPr>
        <a:xfrm>
          <a:off x="3357880" y="1683003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ST-C1-CU-QM03.C-ZQM002 -Print COA </a:t>
          </a:r>
        </a:p>
      </xdr:txBody>
    </xdr:sp>
    <xdr:clientData/>
  </xdr:twoCellAnchor>
  <xdr:twoCellAnchor>
    <xdr:from>
      <xdr:col>2</xdr:col>
      <xdr:colOff>127000</xdr:colOff>
      <xdr:row>5</xdr:row>
      <xdr:rowOff>1574799</xdr:rowOff>
    </xdr:from>
    <xdr:to>
      <xdr:col>2</xdr:col>
      <xdr:colOff>1755775</xdr:colOff>
      <xdr:row>5</xdr:row>
      <xdr:rowOff>1936749</xdr:rowOff>
    </xdr:to>
    <xdr:sp macro="" textlink="">
      <xdr:nvSpPr>
        <xdr:cNvPr id="4161" name="QM03.C.1-blank"/>
        <xdr:cNvSpPr/>
      </xdr:nvSpPr>
      <xdr:spPr>
        <a:xfrm>
          <a:off x="3357880" y="1827783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2073275</xdr:colOff>
      <xdr:row>5</xdr:row>
      <xdr:rowOff>126999</xdr:rowOff>
    </xdr:from>
    <xdr:to>
      <xdr:col>2</xdr:col>
      <xdr:colOff>3702050</xdr:colOff>
      <xdr:row>5</xdr:row>
      <xdr:rowOff>1574799</xdr:rowOff>
    </xdr:to>
    <xdr:sp macro="" textlink="">
      <xdr:nvSpPr>
        <xdr:cNvPr id="4162" name="QM03.C.2-ZQM002 "/>
        <xdr:cNvSpPr/>
      </xdr:nvSpPr>
      <xdr:spPr>
        <a:xfrm>
          <a:off x="5304155" y="1683003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ST-C1-CU-QM03.C-ZQM002 -Change Value Lower Upper</a:t>
          </a:r>
        </a:p>
      </xdr:txBody>
    </xdr:sp>
    <xdr:clientData/>
  </xdr:twoCellAnchor>
  <xdr:twoCellAnchor>
    <xdr:from>
      <xdr:col>2</xdr:col>
      <xdr:colOff>2073275</xdr:colOff>
      <xdr:row>5</xdr:row>
      <xdr:rowOff>1574799</xdr:rowOff>
    </xdr:from>
    <xdr:to>
      <xdr:col>2</xdr:col>
      <xdr:colOff>3702050</xdr:colOff>
      <xdr:row>5</xdr:row>
      <xdr:rowOff>1936749</xdr:rowOff>
    </xdr:to>
    <xdr:sp macro="" textlink="">
      <xdr:nvSpPr>
        <xdr:cNvPr id="4163" name="QM03.C.2-blank"/>
        <xdr:cNvSpPr/>
      </xdr:nvSpPr>
      <xdr:spPr>
        <a:xfrm>
          <a:off x="5304155" y="1827783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5</xdr:row>
      <xdr:rowOff>850899</xdr:rowOff>
    </xdr:from>
    <xdr:to>
      <xdr:col>2</xdr:col>
      <xdr:colOff>2073275</xdr:colOff>
      <xdr:row>5</xdr:row>
      <xdr:rowOff>850899</xdr:rowOff>
    </xdr:to>
    <xdr:cxnSp macro="">
      <xdr:nvCxnSpPr>
        <xdr:cNvPr id="4164" name="Straight Arrow Connector 4163"/>
        <xdr:cNvCxnSpPr>
          <a:stCxn id="4160" idx="3"/>
          <a:endCxn id="4162" idx="1"/>
        </xdr:cNvCxnSpPr>
      </xdr:nvCxnSpPr>
      <xdr:spPr>
        <a:xfrm>
          <a:off x="4986655" y="1755393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4019550</xdr:colOff>
      <xdr:row>5</xdr:row>
      <xdr:rowOff>126999</xdr:rowOff>
    </xdr:from>
    <xdr:to>
      <xdr:col>2</xdr:col>
      <xdr:colOff>5648325</xdr:colOff>
      <xdr:row>5</xdr:row>
      <xdr:rowOff>1574799</xdr:rowOff>
    </xdr:to>
    <xdr:sp macro="" textlink="">
      <xdr:nvSpPr>
        <xdr:cNvPr id="4165" name="QM03.C.3-ZQM002 "/>
        <xdr:cNvSpPr/>
      </xdr:nvSpPr>
      <xdr:spPr>
        <a:xfrm>
          <a:off x="7250430" y="1683003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ST-C1-CU-QM03.C-ZQM002 -Print COA </a:t>
          </a:r>
        </a:p>
      </xdr:txBody>
    </xdr:sp>
    <xdr:clientData/>
  </xdr:twoCellAnchor>
  <xdr:twoCellAnchor>
    <xdr:from>
      <xdr:col>2</xdr:col>
      <xdr:colOff>4019550</xdr:colOff>
      <xdr:row>5</xdr:row>
      <xdr:rowOff>1574799</xdr:rowOff>
    </xdr:from>
    <xdr:to>
      <xdr:col>2</xdr:col>
      <xdr:colOff>5648325</xdr:colOff>
      <xdr:row>5</xdr:row>
      <xdr:rowOff>1936749</xdr:rowOff>
    </xdr:to>
    <xdr:sp macro="" textlink="">
      <xdr:nvSpPr>
        <xdr:cNvPr id="4166" name="QM03.C.3-blank"/>
        <xdr:cNvSpPr/>
      </xdr:nvSpPr>
      <xdr:spPr>
        <a:xfrm>
          <a:off x="7250430" y="1827783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3702050</xdr:colOff>
      <xdr:row>5</xdr:row>
      <xdr:rowOff>850899</xdr:rowOff>
    </xdr:from>
    <xdr:to>
      <xdr:col>2</xdr:col>
      <xdr:colOff>4019550</xdr:colOff>
      <xdr:row>5</xdr:row>
      <xdr:rowOff>850899</xdr:rowOff>
    </xdr:to>
    <xdr:cxnSp macro="">
      <xdr:nvCxnSpPr>
        <xdr:cNvPr id="4167" name="Straight Arrow Connector 4166"/>
        <xdr:cNvCxnSpPr>
          <a:stCxn id="4162" idx="3"/>
          <a:endCxn id="4165" idx="1"/>
        </xdr:cNvCxnSpPr>
      </xdr:nvCxnSpPr>
      <xdr:spPr>
        <a:xfrm>
          <a:off x="6932930" y="1755393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5965825</xdr:colOff>
      <xdr:row>5</xdr:row>
      <xdr:rowOff>126999</xdr:rowOff>
    </xdr:from>
    <xdr:to>
      <xdr:col>2</xdr:col>
      <xdr:colOff>7594600</xdr:colOff>
      <xdr:row>5</xdr:row>
      <xdr:rowOff>1574799</xdr:rowOff>
    </xdr:to>
    <xdr:sp macro="" textlink="">
      <xdr:nvSpPr>
        <xdr:cNvPr id="4168" name="QM03.C.4-ZQM002 "/>
        <xdr:cNvSpPr/>
      </xdr:nvSpPr>
      <xdr:spPr>
        <a:xfrm>
          <a:off x="9196705" y="1683003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ST-C1-CU-QM03.C-ZQM002 -Print COA + Pilih header</a:t>
          </a:r>
        </a:p>
      </xdr:txBody>
    </xdr:sp>
    <xdr:clientData/>
  </xdr:twoCellAnchor>
  <xdr:twoCellAnchor>
    <xdr:from>
      <xdr:col>2</xdr:col>
      <xdr:colOff>5965825</xdr:colOff>
      <xdr:row>5</xdr:row>
      <xdr:rowOff>1574799</xdr:rowOff>
    </xdr:from>
    <xdr:to>
      <xdr:col>2</xdr:col>
      <xdr:colOff>7594600</xdr:colOff>
      <xdr:row>5</xdr:row>
      <xdr:rowOff>1936749</xdr:rowOff>
    </xdr:to>
    <xdr:sp macro="" textlink="">
      <xdr:nvSpPr>
        <xdr:cNvPr id="4169" name="QM03.C.4-blank"/>
        <xdr:cNvSpPr/>
      </xdr:nvSpPr>
      <xdr:spPr>
        <a:xfrm>
          <a:off x="9196705" y="1827783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5648325</xdr:colOff>
      <xdr:row>5</xdr:row>
      <xdr:rowOff>850899</xdr:rowOff>
    </xdr:from>
    <xdr:to>
      <xdr:col>2</xdr:col>
      <xdr:colOff>5965825</xdr:colOff>
      <xdr:row>5</xdr:row>
      <xdr:rowOff>850899</xdr:rowOff>
    </xdr:to>
    <xdr:cxnSp macro="">
      <xdr:nvCxnSpPr>
        <xdr:cNvPr id="4170" name="Straight Arrow Connector 4169"/>
        <xdr:cNvCxnSpPr>
          <a:stCxn id="4165" idx="3"/>
          <a:endCxn id="4168" idx="1"/>
        </xdr:cNvCxnSpPr>
      </xdr:nvCxnSpPr>
      <xdr:spPr>
        <a:xfrm>
          <a:off x="8879205" y="1755393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7912100</xdr:colOff>
      <xdr:row>5</xdr:row>
      <xdr:rowOff>126999</xdr:rowOff>
    </xdr:from>
    <xdr:to>
      <xdr:col>2</xdr:col>
      <xdr:colOff>9540875</xdr:colOff>
      <xdr:row>5</xdr:row>
      <xdr:rowOff>1574799</xdr:rowOff>
    </xdr:to>
    <xdr:sp macro="" textlink="">
      <xdr:nvSpPr>
        <xdr:cNvPr id="4171" name="QM03.C.5-ZQM002 "/>
        <xdr:cNvSpPr/>
      </xdr:nvSpPr>
      <xdr:spPr>
        <a:xfrm>
          <a:off x="11142980" y="1683003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ST-C1-CU-QM03.C-ZQM002 -Print Batch List</a:t>
          </a:r>
        </a:p>
      </xdr:txBody>
    </xdr:sp>
    <xdr:clientData/>
  </xdr:twoCellAnchor>
  <xdr:twoCellAnchor>
    <xdr:from>
      <xdr:col>2</xdr:col>
      <xdr:colOff>7912100</xdr:colOff>
      <xdr:row>5</xdr:row>
      <xdr:rowOff>1574799</xdr:rowOff>
    </xdr:from>
    <xdr:to>
      <xdr:col>2</xdr:col>
      <xdr:colOff>9540875</xdr:colOff>
      <xdr:row>5</xdr:row>
      <xdr:rowOff>1936749</xdr:rowOff>
    </xdr:to>
    <xdr:sp macro="" textlink="">
      <xdr:nvSpPr>
        <xdr:cNvPr id="4172" name="QM03.C.5-blank"/>
        <xdr:cNvSpPr/>
      </xdr:nvSpPr>
      <xdr:spPr>
        <a:xfrm>
          <a:off x="11142980" y="1827783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7594600</xdr:colOff>
      <xdr:row>5</xdr:row>
      <xdr:rowOff>850899</xdr:rowOff>
    </xdr:from>
    <xdr:to>
      <xdr:col>2</xdr:col>
      <xdr:colOff>7912100</xdr:colOff>
      <xdr:row>5</xdr:row>
      <xdr:rowOff>850899</xdr:rowOff>
    </xdr:to>
    <xdr:cxnSp macro="">
      <xdr:nvCxnSpPr>
        <xdr:cNvPr id="4173" name="Straight Arrow Connector 4172"/>
        <xdr:cNvCxnSpPr>
          <a:stCxn id="4168" idx="3"/>
          <a:endCxn id="4171" idx="1"/>
        </xdr:cNvCxnSpPr>
      </xdr:nvCxnSpPr>
      <xdr:spPr>
        <a:xfrm>
          <a:off x="10825480" y="1755393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6</xdr:row>
      <xdr:rowOff>127001</xdr:rowOff>
    </xdr:from>
    <xdr:to>
      <xdr:col>2</xdr:col>
      <xdr:colOff>1755775</xdr:colOff>
      <xdr:row>6</xdr:row>
      <xdr:rowOff>1574801</xdr:rowOff>
    </xdr:to>
    <xdr:sp macro="" textlink="">
      <xdr:nvSpPr>
        <xdr:cNvPr id="4174" name="QM04.A.1-ZQM015 "/>
        <xdr:cNvSpPr/>
      </xdr:nvSpPr>
      <xdr:spPr>
        <a:xfrm>
          <a:off x="3357880" y="1885696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ST-C1-CU-QM04.A-ZQM015 -Tracebility Produksi</a:t>
          </a:r>
        </a:p>
      </xdr:txBody>
    </xdr:sp>
    <xdr:clientData/>
  </xdr:twoCellAnchor>
  <xdr:twoCellAnchor>
    <xdr:from>
      <xdr:col>2</xdr:col>
      <xdr:colOff>127000</xdr:colOff>
      <xdr:row>6</xdr:row>
      <xdr:rowOff>1574801</xdr:rowOff>
    </xdr:from>
    <xdr:to>
      <xdr:col>2</xdr:col>
      <xdr:colOff>1755775</xdr:colOff>
      <xdr:row>6</xdr:row>
      <xdr:rowOff>1936751</xdr:rowOff>
    </xdr:to>
    <xdr:sp macro="" textlink="">
      <xdr:nvSpPr>
        <xdr:cNvPr id="4175" name="QM04.A.1-blank"/>
        <xdr:cNvSpPr/>
      </xdr:nvSpPr>
      <xdr:spPr>
        <a:xfrm>
          <a:off x="3357880" y="2030476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2073275</xdr:colOff>
      <xdr:row>6</xdr:row>
      <xdr:rowOff>127001</xdr:rowOff>
    </xdr:from>
    <xdr:to>
      <xdr:col>2</xdr:col>
      <xdr:colOff>3702050</xdr:colOff>
      <xdr:row>6</xdr:row>
      <xdr:rowOff>1574801</xdr:rowOff>
    </xdr:to>
    <xdr:sp macro="" textlink="">
      <xdr:nvSpPr>
        <xdr:cNvPr id="4176" name="QM04.A.2-ZPP041  "/>
        <xdr:cNvSpPr/>
      </xdr:nvSpPr>
      <xdr:spPr>
        <a:xfrm>
          <a:off x="5304155" y="1885696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ST-C1-CU-QM04.A-ZPP041  -Produksi Jumbo Roll BF</a:t>
          </a:r>
        </a:p>
      </xdr:txBody>
    </xdr:sp>
    <xdr:clientData/>
  </xdr:twoCellAnchor>
  <xdr:twoCellAnchor>
    <xdr:from>
      <xdr:col>2</xdr:col>
      <xdr:colOff>2073275</xdr:colOff>
      <xdr:row>6</xdr:row>
      <xdr:rowOff>1574801</xdr:rowOff>
    </xdr:from>
    <xdr:to>
      <xdr:col>2</xdr:col>
      <xdr:colOff>3702050</xdr:colOff>
      <xdr:row>6</xdr:row>
      <xdr:rowOff>1936751</xdr:rowOff>
    </xdr:to>
    <xdr:sp macro="" textlink="">
      <xdr:nvSpPr>
        <xdr:cNvPr id="4177" name="QM04.A.2-blank"/>
        <xdr:cNvSpPr/>
      </xdr:nvSpPr>
      <xdr:spPr>
        <a:xfrm>
          <a:off x="5304155" y="2030476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6</xdr:row>
      <xdr:rowOff>850901</xdr:rowOff>
    </xdr:from>
    <xdr:to>
      <xdr:col>2</xdr:col>
      <xdr:colOff>2073275</xdr:colOff>
      <xdr:row>6</xdr:row>
      <xdr:rowOff>850901</xdr:rowOff>
    </xdr:to>
    <xdr:cxnSp macro="">
      <xdr:nvCxnSpPr>
        <xdr:cNvPr id="4178" name="Straight Arrow Connector 4177"/>
        <xdr:cNvCxnSpPr>
          <a:stCxn id="4174" idx="3"/>
          <a:endCxn id="4176" idx="1"/>
        </xdr:cNvCxnSpPr>
      </xdr:nvCxnSpPr>
      <xdr:spPr>
        <a:xfrm>
          <a:off x="4986655" y="1958086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4019550</xdr:colOff>
      <xdr:row>6</xdr:row>
      <xdr:rowOff>127001</xdr:rowOff>
    </xdr:from>
    <xdr:to>
      <xdr:col>2</xdr:col>
      <xdr:colOff>5648325</xdr:colOff>
      <xdr:row>6</xdr:row>
      <xdr:rowOff>1574801</xdr:rowOff>
    </xdr:to>
    <xdr:sp macro="" textlink="">
      <xdr:nvSpPr>
        <xdr:cNvPr id="4179" name="QM04.A.3-QA32 "/>
        <xdr:cNvSpPr/>
      </xdr:nvSpPr>
      <xdr:spPr>
        <a:xfrm>
          <a:off x="7250430" y="1885696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ST-C1-CU-QM04.A-QA32 -Inspeksi Jumbo Roll BF</a:t>
          </a:r>
        </a:p>
      </xdr:txBody>
    </xdr:sp>
    <xdr:clientData/>
  </xdr:twoCellAnchor>
  <xdr:twoCellAnchor>
    <xdr:from>
      <xdr:col>2</xdr:col>
      <xdr:colOff>4019550</xdr:colOff>
      <xdr:row>6</xdr:row>
      <xdr:rowOff>1574801</xdr:rowOff>
    </xdr:from>
    <xdr:to>
      <xdr:col>2</xdr:col>
      <xdr:colOff>5648325</xdr:colOff>
      <xdr:row>6</xdr:row>
      <xdr:rowOff>1936751</xdr:rowOff>
    </xdr:to>
    <xdr:sp macro="" textlink="">
      <xdr:nvSpPr>
        <xdr:cNvPr id="4180" name="QM04.A.3-blank"/>
        <xdr:cNvSpPr/>
      </xdr:nvSpPr>
      <xdr:spPr>
        <a:xfrm>
          <a:off x="7250430" y="2030476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3702050</xdr:colOff>
      <xdr:row>6</xdr:row>
      <xdr:rowOff>850901</xdr:rowOff>
    </xdr:from>
    <xdr:to>
      <xdr:col>2</xdr:col>
      <xdr:colOff>4019550</xdr:colOff>
      <xdr:row>6</xdr:row>
      <xdr:rowOff>850901</xdr:rowOff>
    </xdr:to>
    <xdr:cxnSp macro="">
      <xdr:nvCxnSpPr>
        <xdr:cNvPr id="4181" name="Straight Arrow Connector 4180"/>
        <xdr:cNvCxnSpPr>
          <a:stCxn id="4176" idx="3"/>
          <a:endCxn id="4179" idx="1"/>
        </xdr:cNvCxnSpPr>
      </xdr:nvCxnSpPr>
      <xdr:spPr>
        <a:xfrm>
          <a:off x="6932930" y="1958086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5965825</xdr:colOff>
      <xdr:row>6</xdr:row>
      <xdr:rowOff>127001</xdr:rowOff>
    </xdr:from>
    <xdr:to>
      <xdr:col>2</xdr:col>
      <xdr:colOff>7594600</xdr:colOff>
      <xdr:row>6</xdr:row>
      <xdr:rowOff>1574801</xdr:rowOff>
    </xdr:to>
    <xdr:sp macro="" textlink="">
      <xdr:nvSpPr>
        <xdr:cNvPr id="4182" name="QM04.A.4-ZQM005 "/>
        <xdr:cNvSpPr/>
      </xdr:nvSpPr>
      <xdr:spPr>
        <a:xfrm>
          <a:off x="9196705" y="1885696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ST-C1-CU-QM04.A-ZQM005 -Report Properties</a:t>
          </a:r>
        </a:p>
      </xdr:txBody>
    </xdr:sp>
    <xdr:clientData/>
  </xdr:twoCellAnchor>
  <xdr:twoCellAnchor>
    <xdr:from>
      <xdr:col>2</xdr:col>
      <xdr:colOff>5965825</xdr:colOff>
      <xdr:row>6</xdr:row>
      <xdr:rowOff>1574801</xdr:rowOff>
    </xdr:from>
    <xdr:to>
      <xdr:col>2</xdr:col>
      <xdr:colOff>7594600</xdr:colOff>
      <xdr:row>6</xdr:row>
      <xdr:rowOff>1936751</xdr:rowOff>
    </xdr:to>
    <xdr:sp macro="" textlink="">
      <xdr:nvSpPr>
        <xdr:cNvPr id="4183" name="QM04.A.4-blank"/>
        <xdr:cNvSpPr/>
      </xdr:nvSpPr>
      <xdr:spPr>
        <a:xfrm>
          <a:off x="9196705" y="2030476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5648325</xdr:colOff>
      <xdr:row>6</xdr:row>
      <xdr:rowOff>850901</xdr:rowOff>
    </xdr:from>
    <xdr:to>
      <xdr:col>2</xdr:col>
      <xdr:colOff>5965825</xdr:colOff>
      <xdr:row>6</xdr:row>
      <xdr:rowOff>850901</xdr:rowOff>
    </xdr:to>
    <xdr:cxnSp macro="">
      <xdr:nvCxnSpPr>
        <xdr:cNvPr id="4184" name="Straight Arrow Connector 4183"/>
        <xdr:cNvCxnSpPr>
          <a:stCxn id="4179" idx="3"/>
          <a:endCxn id="4182" idx="1"/>
        </xdr:cNvCxnSpPr>
      </xdr:nvCxnSpPr>
      <xdr:spPr>
        <a:xfrm>
          <a:off x="8879205" y="1958086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7912100</xdr:colOff>
      <xdr:row>6</xdr:row>
      <xdr:rowOff>127001</xdr:rowOff>
    </xdr:from>
    <xdr:to>
      <xdr:col>2</xdr:col>
      <xdr:colOff>9540875</xdr:colOff>
      <xdr:row>6</xdr:row>
      <xdr:rowOff>1574801</xdr:rowOff>
    </xdr:to>
    <xdr:sp macro="" textlink="">
      <xdr:nvSpPr>
        <xdr:cNvPr id="4185" name="QM04.A.5-QA32 "/>
        <xdr:cNvSpPr/>
      </xdr:nvSpPr>
      <xdr:spPr>
        <a:xfrm>
          <a:off x="11142980" y="1885696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ST-C1-CU-QM04.A-QA32 -Inspeksi Slitt Roll BF</a:t>
          </a:r>
        </a:p>
      </xdr:txBody>
    </xdr:sp>
    <xdr:clientData/>
  </xdr:twoCellAnchor>
  <xdr:twoCellAnchor>
    <xdr:from>
      <xdr:col>2</xdr:col>
      <xdr:colOff>7912100</xdr:colOff>
      <xdr:row>6</xdr:row>
      <xdr:rowOff>1574801</xdr:rowOff>
    </xdr:from>
    <xdr:to>
      <xdr:col>2</xdr:col>
      <xdr:colOff>9540875</xdr:colOff>
      <xdr:row>6</xdr:row>
      <xdr:rowOff>1936751</xdr:rowOff>
    </xdr:to>
    <xdr:sp macro="" textlink="">
      <xdr:nvSpPr>
        <xdr:cNvPr id="4186" name="QM04.A.5-blank"/>
        <xdr:cNvSpPr/>
      </xdr:nvSpPr>
      <xdr:spPr>
        <a:xfrm>
          <a:off x="11142980" y="2030476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7594600</xdr:colOff>
      <xdr:row>6</xdr:row>
      <xdr:rowOff>850901</xdr:rowOff>
    </xdr:from>
    <xdr:to>
      <xdr:col>2</xdr:col>
      <xdr:colOff>7912100</xdr:colOff>
      <xdr:row>6</xdr:row>
      <xdr:rowOff>850901</xdr:rowOff>
    </xdr:to>
    <xdr:cxnSp macro="">
      <xdr:nvCxnSpPr>
        <xdr:cNvPr id="4187" name="Straight Arrow Connector 4186"/>
        <xdr:cNvCxnSpPr>
          <a:stCxn id="4182" idx="3"/>
          <a:endCxn id="4185" idx="1"/>
        </xdr:cNvCxnSpPr>
      </xdr:nvCxnSpPr>
      <xdr:spPr>
        <a:xfrm>
          <a:off x="10825480" y="1958086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9858375</xdr:colOff>
      <xdr:row>6</xdr:row>
      <xdr:rowOff>127001</xdr:rowOff>
    </xdr:from>
    <xdr:to>
      <xdr:col>2</xdr:col>
      <xdr:colOff>11487150</xdr:colOff>
      <xdr:row>6</xdr:row>
      <xdr:rowOff>1574801</xdr:rowOff>
    </xdr:to>
    <xdr:sp macro="" textlink="">
      <xdr:nvSpPr>
        <xdr:cNvPr id="4188" name="QM04.A.6-ZQM005 "/>
        <xdr:cNvSpPr/>
      </xdr:nvSpPr>
      <xdr:spPr>
        <a:xfrm>
          <a:off x="13089255" y="1885696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ST-C1-CU-QM04.A-ZQM005 -Report Properties</a:t>
          </a:r>
        </a:p>
      </xdr:txBody>
    </xdr:sp>
    <xdr:clientData/>
  </xdr:twoCellAnchor>
  <xdr:twoCellAnchor>
    <xdr:from>
      <xdr:col>2</xdr:col>
      <xdr:colOff>9858375</xdr:colOff>
      <xdr:row>6</xdr:row>
      <xdr:rowOff>1574801</xdr:rowOff>
    </xdr:from>
    <xdr:to>
      <xdr:col>2</xdr:col>
      <xdr:colOff>11487150</xdr:colOff>
      <xdr:row>6</xdr:row>
      <xdr:rowOff>1936751</xdr:rowOff>
    </xdr:to>
    <xdr:sp macro="" textlink="">
      <xdr:nvSpPr>
        <xdr:cNvPr id="4189" name="QM04.A.6-blank"/>
        <xdr:cNvSpPr/>
      </xdr:nvSpPr>
      <xdr:spPr>
        <a:xfrm>
          <a:off x="13089255" y="2030476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9540875</xdr:colOff>
      <xdr:row>6</xdr:row>
      <xdr:rowOff>850901</xdr:rowOff>
    </xdr:from>
    <xdr:to>
      <xdr:col>2</xdr:col>
      <xdr:colOff>9858375</xdr:colOff>
      <xdr:row>6</xdr:row>
      <xdr:rowOff>850901</xdr:rowOff>
    </xdr:to>
    <xdr:cxnSp macro="">
      <xdr:nvCxnSpPr>
        <xdr:cNvPr id="4190" name="Straight Arrow Connector 4189"/>
        <xdr:cNvCxnSpPr>
          <a:stCxn id="4185" idx="3"/>
          <a:endCxn id="4188" idx="1"/>
        </xdr:cNvCxnSpPr>
      </xdr:nvCxnSpPr>
      <xdr:spPr>
        <a:xfrm>
          <a:off x="12771755" y="1958086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11804650</xdr:colOff>
      <xdr:row>6</xdr:row>
      <xdr:rowOff>127001</xdr:rowOff>
    </xdr:from>
    <xdr:to>
      <xdr:col>2</xdr:col>
      <xdr:colOff>13433425</xdr:colOff>
      <xdr:row>6</xdr:row>
      <xdr:rowOff>1574801</xdr:rowOff>
    </xdr:to>
    <xdr:sp macro="" textlink="">
      <xdr:nvSpPr>
        <xdr:cNvPr id="4191" name="QM04.A.7-ZPP041  "/>
        <xdr:cNvSpPr/>
      </xdr:nvSpPr>
      <xdr:spPr>
        <a:xfrm>
          <a:off x="15035530" y="1885696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ST-C1-CU-QM04.A-ZPP041  -Produksi Jumbo Roll Coat</a:t>
          </a:r>
        </a:p>
      </xdr:txBody>
    </xdr:sp>
    <xdr:clientData/>
  </xdr:twoCellAnchor>
  <xdr:twoCellAnchor>
    <xdr:from>
      <xdr:col>2</xdr:col>
      <xdr:colOff>11804650</xdr:colOff>
      <xdr:row>6</xdr:row>
      <xdr:rowOff>1574801</xdr:rowOff>
    </xdr:from>
    <xdr:to>
      <xdr:col>2</xdr:col>
      <xdr:colOff>13433425</xdr:colOff>
      <xdr:row>6</xdr:row>
      <xdr:rowOff>1936751</xdr:rowOff>
    </xdr:to>
    <xdr:sp macro="" textlink="">
      <xdr:nvSpPr>
        <xdr:cNvPr id="4192" name="QM04.A.7-blank"/>
        <xdr:cNvSpPr/>
      </xdr:nvSpPr>
      <xdr:spPr>
        <a:xfrm>
          <a:off x="15035530" y="2030476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11487150</xdr:colOff>
      <xdr:row>6</xdr:row>
      <xdr:rowOff>850901</xdr:rowOff>
    </xdr:from>
    <xdr:to>
      <xdr:col>2</xdr:col>
      <xdr:colOff>11804650</xdr:colOff>
      <xdr:row>6</xdr:row>
      <xdr:rowOff>850901</xdr:rowOff>
    </xdr:to>
    <xdr:cxnSp macro="">
      <xdr:nvCxnSpPr>
        <xdr:cNvPr id="4193" name="Straight Arrow Connector 4192"/>
        <xdr:cNvCxnSpPr>
          <a:stCxn id="4188" idx="3"/>
          <a:endCxn id="4191" idx="1"/>
        </xdr:cNvCxnSpPr>
      </xdr:nvCxnSpPr>
      <xdr:spPr>
        <a:xfrm>
          <a:off x="14718030" y="1958086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13750925</xdr:colOff>
      <xdr:row>6</xdr:row>
      <xdr:rowOff>127001</xdr:rowOff>
    </xdr:from>
    <xdr:to>
      <xdr:col>2</xdr:col>
      <xdr:colOff>15379700</xdr:colOff>
      <xdr:row>6</xdr:row>
      <xdr:rowOff>1574801</xdr:rowOff>
    </xdr:to>
    <xdr:sp macro="" textlink="">
      <xdr:nvSpPr>
        <xdr:cNvPr id="4194" name="QM04.A.8-QA32 "/>
        <xdr:cNvSpPr/>
      </xdr:nvSpPr>
      <xdr:spPr>
        <a:xfrm>
          <a:off x="16981805" y="1885696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ST-C1-CU-QM04.A-QA32 -Inspeksi Jumbo Roll Coat</a:t>
          </a:r>
        </a:p>
      </xdr:txBody>
    </xdr:sp>
    <xdr:clientData/>
  </xdr:twoCellAnchor>
  <xdr:twoCellAnchor>
    <xdr:from>
      <xdr:col>2</xdr:col>
      <xdr:colOff>13750925</xdr:colOff>
      <xdr:row>6</xdr:row>
      <xdr:rowOff>1574801</xdr:rowOff>
    </xdr:from>
    <xdr:to>
      <xdr:col>2</xdr:col>
      <xdr:colOff>15379700</xdr:colOff>
      <xdr:row>6</xdr:row>
      <xdr:rowOff>1936751</xdr:rowOff>
    </xdr:to>
    <xdr:sp macro="" textlink="">
      <xdr:nvSpPr>
        <xdr:cNvPr id="4195" name="QM04.A.8-blank"/>
        <xdr:cNvSpPr/>
      </xdr:nvSpPr>
      <xdr:spPr>
        <a:xfrm>
          <a:off x="16981805" y="2030476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13433425</xdr:colOff>
      <xdr:row>6</xdr:row>
      <xdr:rowOff>850901</xdr:rowOff>
    </xdr:from>
    <xdr:to>
      <xdr:col>2</xdr:col>
      <xdr:colOff>13750925</xdr:colOff>
      <xdr:row>6</xdr:row>
      <xdr:rowOff>850901</xdr:rowOff>
    </xdr:to>
    <xdr:cxnSp macro="">
      <xdr:nvCxnSpPr>
        <xdr:cNvPr id="4196" name="Straight Arrow Connector 4195"/>
        <xdr:cNvCxnSpPr>
          <a:stCxn id="4191" idx="3"/>
          <a:endCxn id="4194" idx="1"/>
        </xdr:cNvCxnSpPr>
      </xdr:nvCxnSpPr>
      <xdr:spPr>
        <a:xfrm>
          <a:off x="16664305" y="1958086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6</xdr:row>
      <xdr:rowOff>2190751</xdr:rowOff>
    </xdr:from>
    <xdr:to>
      <xdr:col>2</xdr:col>
      <xdr:colOff>1755775</xdr:colOff>
      <xdr:row>6</xdr:row>
      <xdr:rowOff>3638551</xdr:rowOff>
    </xdr:to>
    <xdr:sp macro="" textlink="">
      <xdr:nvSpPr>
        <xdr:cNvPr id="4197" name="QM04.A.9-ZQM005 "/>
        <xdr:cNvSpPr/>
      </xdr:nvSpPr>
      <xdr:spPr>
        <a:xfrm>
          <a:off x="3357880" y="2092071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ST-C1-CU-QM04.A-ZQM005 -Report Properties</a:t>
          </a:r>
        </a:p>
      </xdr:txBody>
    </xdr:sp>
    <xdr:clientData/>
  </xdr:twoCellAnchor>
  <xdr:twoCellAnchor>
    <xdr:from>
      <xdr:col>2</xdr:col>
      <xdr:colOff>127000</xdr:colOff>
      <xdr:row>6</xdr:row>
      <xdr:rowOff>3638551</xdr:rowOff>
    </xdr:from>
    <xdr:to>
      <xdr:col>2</xdr:col>
      <xdr:colOff>1755775</xdr:colOff>
      <xdr:row>6</xdr:row>
      <xdr:rowOff>4000501</xdr:rowOff>
    </xdr:to>
    <xdr:sp macro="" textlink="">
      <xdr:nvSpPr>
        <xdr:cNvPr id="4198" name="QM04.A.9-blank"/>
        <xdr:cNvSpPr/>
      </xdr:nvSpPr>
      <xdr:spPr>
        <a:xfrm>
          <a:off x="3357880" y="2236851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941388</xdr:colOff>
      <xdr:row>6</xdr:row>
      <xdr:rowOff>1936752</xdr:rowOff>
    </xdr:from>
    <xdr:to>
      <xdr:col>2</xdr:col>
      <xdr:colOff>14565313</xdr:colOff>
      <xdr:row>6</xdr:row>
      <xdr:rowOff>2190752</xdr:rowOff>
    </xdr:to>
    <xdr:cxnSp macro="">
      <xdr:nvCxnSpPr>
        <xdr:cNvPr id="4199" name="Elbow Connector 4198"/>
        <xdr:cNvCxnSpPr>
          <a:stCxn id="4195" idx="2"/>
          <a:endCxn id="4197" idx="0"/>
        </xdr:cNvCxnSpPr>
      </xdr:nvCxnSpPr>
      <xdr:spPr>
        <a:xfrm rot="5400000">
          <a:off x="10857231" y="13981749"/>
          <a:ext cx="254000" cy="13623925"/>
        </a:xfrm>
        <a:prstGeom prst="bentConnector3">
          <a:avLst>
            <a:gd name="adj1" fmla="val 50000"/>
          </a:avLst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2073275</xdr:colOff>
      <xdr:row>6</xdr:row>
      <xdr:rowOff>2190751</xdr:rowOff>
    </xdr:from>
    <xdr:to>
      <xdr:col>2</xdr:col>
      <xdr:colOff>3702050</xdr:colOff>
      <xdr:row>6</xdr:row>
      <xdr:rowOff>3638551</xdr:rowOff>
    </xdr:to>
    <xdr:sp macro="" textlink="">
      <xdr:nvSpPr>
        <xdr:cNvPr id="4200" name="QM04.A.10-QA32 "/>
        <xdr:cNvSpPr/>
      </xdr:nvSpPr>
      <xdr:spPr>
        <a:xfrm>
          <a:off x="5304155" y="2092071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ST-C1-CU-QM04.A-QA32 -Inspeksi Slitt Roll Coat</a:t>
          </a:r>
        </a:p>
      </xdr:txBody>
    </xdr:sp>
    <xdr:clientData/>
  </xdr:twoCellAnchor>
  <xdr:twoCellAnchor>
    <xdr:from>
      <xdr:col>2</xdr:col>
      <xdr:colOff>2073275</xdr:colOff>
      <xdr:row>6</xdr:row>
      <xdr:rowOff>3638551</xdr:rowOff>
    </xdr:from>
    <xdr:to>
      <xdr:col>2</xdr:col>
      <xdr:colOff>3702050</xdr:colOff>
      <xdr:row>6</xdr:row>
      <xdr:rowOff>4000501</xdr:rowOff>
    </xdr:to>
    <xdr:sp macro="" textlink="">
      <xdr:nvSpPr>
        <xdr:cNvPr id="4201" name="QM04.A.10-blank"/>
        <xdr:cNvSpPr/>
      </xdr:nvSpPr>
      <xdr:spPr>
        <a:xfrm>
          <a:off x="5304155" y="2236851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6</xdr:row>
      <xdr:rowOff>2914651</xdr:rowOff>
    </xdr:from>
    <xdr:to>
      <xdr:col>2</xdr:col>
      <xdr:colOff>2073275</xdr:colOff>
      <xdr:row>6</xdr:row>
      <xdr:rowOff>2914651</xdr:rowOff>
    </xdr:to>
    <xdr:cxnSp macro="">
      <xdr:nvCxnSpPr>
        <xdr:cNvPr id="4202" name="Straight Arrow Connector 4201"/>
        <xdr:cNvCxnSpPr>
          <a:stCxn id="4197" idx="3"/>
          <a:endCxn id="4200" idx="1"/>
        </xdr:cNvCxnSpPr>
      </xdr:nvCxnSpPr>
      <xdr:spPr>
        <a:xfrm>
          <a:off x="4986655" y="2164461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4019550</xdr:colOff>
      <xdr:row>6</xdr:row>
      <xdr:rowOff>2190751</xdr:rowOff>
    </xdr:from>
    <xdr:to>
      <xdr:col>2</xdr:col>
      <xdr:colOff>5648325</xdr:colOff>
      <xdr:row>6</xdr:row>
      <xdr:rowOff>3638551</xdr:rowOff>
    </xdr:to>
    <xdr:sp macro="" textlink="">
      <xdr:nvSpPr>
        <xdr:cNvPr id="4203" name="QM04.A.11-ZQM005 "/>
        <xdr:cNvSpPr/>
      </xdr:nvSpPr>
      <xdr:spPr>
        <a:xfrm>
          <a:off x="7250430" y="2092071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ST-C1-CU-QM04.A-ZQM005 -Report Properties</a:t>
          </a:r>
        </a:p>
      </xdr:txBody>
    </xdr:sp>
    <xdr:clientData/>
  </xdr:twoCellAnchor>
  <xdr:twoCellAnchor>
    <xdr:from>
      <xdr:col>2</xdr:col>
      <xdr:colOff>4019550</xdr:colOff>
      <xdr:row>6</xdr:row>
      <xdr:rowOff>3638551</xdr:rowOff>
    </xdr:from>
    <xdr:to>
      <xdr:col>2</xdr:col>
      <xdr:colOff>5648325</xdr:colOff>
      <xdr:row>6</xdr:row>
      <xdr:rowOff>4000501</xdr:rowOff>
    </xdr:to>
    <xdr:sp macro="" textlink="">
      <xdr:nvSpPr>
        <xdr:cNvPr id="4204" name="QM04.A.11-blank"/>
        <xdr:cNvSpPr/>
      </xdr:nvSpPr>
      <xdr:spPr>
        <a:xfrm>
          <a:off x="7250430" y="2236851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3702050</xdr:colOff>
      <xdr:row>6</xdr:row>
      <xdr:rowOff>2914651</xdr:rowOff>
    </xdr:from>
    <xdr:to>
      <xdr:col>2</xdr:col>
      <xdr:colOff>4019550</xdr:colOff>
      <xdr:row>6</xdr:row>
      <xdr:rowOff>2914651</xdr:rowOff>
    </xdr:to>
    <xdr:cxnSp macro="">
      <xdr:nvCxnSpPr>
        <xdr:cNvPr id="4205" name="Straight Arrow Connector 4204"/>
        <xdr:cNvCxnSpPr>
          <a:stCxn id="4200" idx="3"/>
          <a:endCxn id="4203" idx="1"/>
        </xdr:cNvCxnSpPr>
      </xdr:nvCxnSpPr>
      <xdr:spPr>
        <a:xfrm>
          <a:off x="6932930" y="2164461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7</xdr:row>
      <xdr:rowOff>127000</xdr:rowOff>
    </xdr:from>
    <xdr:to>
      <xdr:col>2</xdr:col>
      <xdr:colOff>1755775</xdr:colOff>
      <xdr:row>7</xdr:row>
      <xdr:rowOff>1574800</xdr:rowOff>
    </xdr:to>
    <xdr:sp macro="" textlink="">
      <xdr:nvSpPr>
        <xdr:cNvPr id="4206" name="QM04.B.1-ZPP041  "/>
        <xdr:cNvSpPr/>
      </xdr:nvSpPr>
      <xdr:spPr>
        <a:xfrm>
          <a:off x="3357880" y="229184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ST-C1-CU-QM04.B-ZPP041  -Produksi Jumbo Roll Metz</a:t>
          </a:r>
        </a:p>
      </xdr:txBody>
    </xdr:sp>
    <xdr:clientData/>
  </xdr:twoCellAnchor>
  <xdr:twoCellAnchor>
    <xdr:from>
      <xdr:col>2</xdr:col>
      <xdr:colOff>127000</xdr:colOff>
      <xdr:row>7</xdr:row>
      <xdr:rowOff>1574800</xdr:rowOff>
    </xdr:from>
    <xdr:to>
      <xdr:col>2</xdr:col>
      <xdr:colOff>1755775</xdr:colOff>
      <xdr:row>7</xdr:row>
      <xdr:rowOff>1936750</xdr:rowOff>
    </xdr:to>
    <xdr:sp macro="" textlink="">
      <xdr:nvSpPr>
        <xdr:cNvPr id="4207" name="QM04.B.1-blank"/>
        <xdr:cNvSpPr/>
      </xdr:nvSpPr>
      <xdr:spPr>
        <a:xfrm>
          <a:off x="3357880" y="243662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2073275</xdr:colOff>
      <xdr:row>7</xdr:row>
      <xdr:rowOff>127000</xdr:rowOff>
    </xdr:from>
    <xdr:to>
      <xdr:col>2</xdr:col>
      <xdr:colOff>3702050</xdr:colOff>
      <xdr:row>7</xdr:row>
      <xdr:rowOff>1574800</xdr:rowOff>
    </xdr:to>
    <xdr:sp macro="" textlink="">
      <xdr:nvSpPr>
        <xdr:cNvPr id="4208" name="QM04.B.2-QA32 "/>
        <xdr:cNvSpPr/>
      </xdr:nvSpPr>
      <xdr:spPr>
        <a:xfrm>
          <a:off x="5304155" y="229184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ST-C1-CU-QM04.B-QA32 -Inspeksi Jumbo Roll Metz</a:t>
          </a:r>
        </a:p>
      </xdr:txBody>
    </xdr:sp>
    <xdr:clientData/>
  </xdr:twoCellAnchor>
  <xdr:twoCellAnchor>
    <xdr:from>
      <xdr:col>2</xdr:col>
      <xdr:colOff>2073275</xdr:colOff>
      <xdr:row>7</xdr:row>
      <xdr:rowOff>1574800</xdr:rowOff>
    </xdr:from>
    <xdr:to>
      <xdr:col>2</xdr:col>
      <xdr:colOff>3702050</xdr:colOff>
      <xdr:row>7</xdr:row>
      <xdr:rowOff>1936750</xdr:rowOff>
    </xdr:to>
    <xdr:sp macro="" textlink="">
      <xdr:nvSpPr>
        <xdr:cNvPr id="4209" name="QM04.B.2-blank"/>
        <xdr:cNvSpPr/>
      </xdr:nvSpPr>
      <xdr:spPr>
        <a:xfrm>
          <a:off x="5304155" y="243662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7</xdr:row>
      <xdr:rowOff>850900</xdr:rowOff>
    </xdr:from>
    <xdr:to>
      <xdr:col>2</xdr:col>
      <xdr:colOff>2073275</xdr:colOff>
      <xdr:row>7</xdr:row>
      <xdr:rowOff>850900</xdr:rowOff>
    </xdr:to>
    <xdr:cxnSp macro="">
      <xdr:nvCxnSpPr>
        <xdr:cNvPr id="4210" name="Straight Arrow Connector 4209"/>
        <xdr:cNvCxnSpPr>
          <a:stCxn id="4206" idx="3"/>
          <a:endCxn id="4208" idx="1"/>
        </xdr:cNvCxnSpPr>
      </xdr:nvCxnSpPr>
      <xdr:spPr>
        <a:xfrm>
          <a:off x="4986655" y="236423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4019550</xdr:colOff>
      <xdr:row>7</xdr:row>
      <xdr:rowOff>127000</xdr:rowOff>
    </xdr:from>
    <xdr:to>
      <xdr:col>2</xdr:col>
      <xdr:colOff>5648325</xdr:colOff>
      <xdr:row>7</xdr:row>
      <xdr:rowOff>1574800</xdr:rowOff>
    </xdr:to>
    <xdr:sp macro="" textlink="">
      <xdr:nvSpPr>
        <xdr:cNvPr id="4211" name="QM04.B.3-ZQM005 "/>
        <xdr:cNvSpPr/>
      </xdr:nvSpPr>
      <xdr:spPr>
        <a:xfrm>
          <a:off x="7250430" y="229184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ST-C1-CU-QM04.B-ZQM005 -Report Properties</a:t>
          </a:r>
        </a:p>
      </xdr:txBody>
    </xdr:sp>
    <xdr:clientData/>
  </xdr:twoCellAnchor>
  <xdr:twoCellAnchor>
    <xdr:from>
      <xdr:col>2</xdr:col>
      <xdr:colOff>4019550</xdr:colOff>
      <xdr:row>7</xdr:row>
      <xdr:rowOff>1574800</xdr:rowOff>
    </xdr:from>
    <xdr:to>
      <xdr:col>2</xdr:col>
      <xdr:colOff>5648325</xdr:colOff>
      <xdr:row>7</xdr:row>
      <xdr:rowOff>1936750</xdr:rowOff>
    </xdr:to>
    <xdr:sp macro="" textlink="">
      <xdr:nvSpPr>
        <xdr:cNvPr id="4212" name="QM04.B.3-blank"/>
        <xdr:cNvSpPr/>
      </xdr:nvSpPr>
      <xdr:spPr>
        <a:xfrm>
          <a:off x="7250430" y="243662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3702050</xdr:colOff>
      <xdr:row>7</xdr:row>
      <xdr:rowOff>850900</xdr:rowOff>
    </xdr:from>
    <xdr:to>
      <xdr:col>2</xdr:col>
      <xdr:colOff>4019550</xdr:colOff>
      <xdr:row>7</xdr:row>
      <xdr:rowOff>850900</xdr:rowOff>
    </xdr:to>
    <xdr:cxnSp macro="">
      <xdr:nvCxnSpPr>
        <xdr:cNvPr id="4213" name="Straight Arrow Connector 4212"/>
        <xdr:cNvCxnSpPr>
          <a:stCxn id="4208" idx="3"/>
          <a:endCxn id="4211" idx="1"/>
        </xdr:cNvCxnSpPr>
      </xdr:nvCxnSpPr>
      <xdr:spPr>
        <a:xfrm>
          <a:off x="6932930" y="236423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5965825</xdr:colOff>
      <xdr:row>7</xdr:row>
      <xdr:rowOff>127000</xdr:rowOff>
    </xdr:from>
    <xdr:to>
      <xdr:col>2</xdr:col>
      <xdr:colOff>7594600</xdr:colOff>
      <xdr:row>7</xdr:row>
      <xdr:rowOff>1574800</xdr:rowOff>
    </xdr:to>
    <xdr:sp macro="" textlink="">
      <xdr:nvSpPr>
        <xdr:cNvPr id="4214" name="QM04.B.4-QA32 "/>
        <xdr:cNvSpPr/>
      </xdr:nvSpPr>
      <xdr:spPr>
        <a:xfrm>
          <a:off x="9196705" y="229184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ST-C1-CU-QM04.B-QA32 -Inspeksi Slitt Roll Metz</a:t>
          </a:r>
        </a:p>
      </xdr:txBody>
    </xdr:sp>
    <xdr:clientData/>
  </xdr:twoCellAnchor>
  <xdr:twoCellAnchor>
    <xdr:from>
      <xdr:col>2</xdr:col>
      <xdr:colOff>5965825</xdr:colOff>
      <xdr:row>7</xdr:row>
      <xdr:rowOff>1574800</xdr:rowOff>
    </xdr:from>
    <xdr:to>
      <xdr:col>2</xdr:col>
      <xdr:colOff>7594600</xdr:colOff>
      <xdr:row>7</xdr:row>
      <xdr:rowOff>1936750</xdr:rowOff>
    </xdr:to>
    <xdr:sp macro="" textlink="">
      <xdr:nvSpPr>
        <xdr:cNvPr id="4215" name="QM04.B.4-blank"/>
        <xdr:cNvSpPr/>
      </xdr:nvSpPr>
      <xdr:spPr>
        <a:xfrm>
          <a:off x="9196705" y="243662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5648325</xdr:colOff>
      <xdr:row>7</xdr:row>
      <xdr:rowOff>850900</xdr:rowOff>
    </xdr:from>
    <xdr:to>
      <xdr:col>2</xdr:col>
      <xdr:colOff>5965825</xdr:colOff>
      <xdr:row>7</xdr:row>
      <xdr:rowOff>850900</xdr:rowOff>
    </xdr:to>
    <xdr:cxnSp macro="">
      <xdr:nvCxnSpPr>
        <xdr:cNvPr id="4216" name="Straight Arrow Connector 4215"/>
        <xdr:cNvCxnSpPr>
          <a:stCxn id="4211" idx="3"/>
          <a:endCxn id="4214" idx="1"/>
        </xdr:cNvCxnSpPr>
      </xdr:nvCxnSpPr>
      <xdr:spPr>
        <a:xfrm>
          <a:off x="8879205" y="236423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7912100</xdr:colOff>
      <xdr:row>7</xdr:row>
      <xdr:rowOff>127000</xdr:rowOff>
    </xdr:from>
    <xdr:to>
      <xdr:col>2</xdr:col>
      <xdr:colOff>9540875</xdr:colOff>
      <xdr:row>7</xdr:row>
      <xdr:rowOff>1574800</xdr:rowOff>
    </xdr:to>
    <xdr:sp macro="" textlink="">
      <xdr:nvSpPr>
        <xdr:cNvPr id="4217" name="QM04.B.5-ZQM005 "/>
        <xdr:cNvSpPr/>
      </xdr:nvSpPr>
      <xdr:spPr>
        <a:xfrm>
          <a:off x="11142980" y="229184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ST-C1-CU-QM04.B-ZQM005 -Report Properties</a:t>
          </a:r>
        </a:p>
      </xdr:txBody>
    </xdr:sp>
    <xdr:clientData/>
  </xdr:twoCellAnchor>
  <xdr:twoCellAnchor>
    <xdr:from>
      <xdr:col>2</xdr:col>
      <xdr:colOff>7912100</xdr:colOff>
      <xdr:row>7</xdr:row>
      <xdr:rowOff>1574800</xdr:rowOff>
    </xdr:from>
    <xdr:to>
      <xdr:col>2</xdr:col>
      <xdr:colOff>9540875</xdr:colOff>
      <xdr:row>7</xdr:row>
      <xdr:rowOff>1936750</xdr:rowOff>
    </xdr:to>
    <xdr:sp macro="" textlink="">
      <xdr:nvSpPr>
        <xdr:cNvPr id="4218" name="QM04.B.5-blank"/>
        <xdr:cNvSpPr/>
      </xdr:nvSpPr>
      <xdr:spPr>
        <a:xfrm>
          <a:off x="11142980" y="243662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7594600</xdr:colOff>
      <xdr:row>7</xdr:row>
      <xdr:rowOff>850900</xdr:rowOff>
    </xdr:from>
    <xdr:to>
      <xdr:col>2</xdr:col>
      <xdr:colOff>7912100</xdr:colOff>
      <xdr:row>7</xdr:row>
      <xdr:rowOff>850900</xdr:rowOff>
    </xdr:to>
    <xdr:cxnSp macro="">
      <xdr:nvCxnSpPr>
        <xdr:cNvPr id="4219" name="Straight Arrow Connector 4218"/>
        <xdr:cNvCxnSpPr>
          <a:stCxn id="4214" idx="3"/>
          <a:endCxn id="4217" idx="1"/>
        </xdr:cNvCxnSpPr>
      </xdr:nvCxnSpPr>
      <xdr:spPr>
        <a:xfrm>
          <a:off x="10825480" y="236423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9858375</xdr:colOff>
      <xdr:row>7</xdr:row>
      <xdr:rowOff>127000</xdr:rowOff>
    </xdr:from>
    <xdr:to>
      <xdr:col>2</xdr:col>
      <xdr:colOff>11487150</xdr:colOff>
      <xdr:row>7</xdr:row>
      <xdr:rowOff>1574800</xdr:rowOff>
    </xdr:to>
    <xdr:sp macro="" textlink="">
      <xdr:nvSpPr>
        <xdr:cNvPr id="4220" name="QM04.B.6-ZPP041  "/>
        <xdr:cNvSpPr/>
      </xdr:nvSpPr>
      <xdr:spPr>
        <a:xfrm>
          <a:off x="13089255" y="229184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ST-C1-CU-QM04.B-ZPP041  -Produksi Jumbo Roll Coat</a:t>
          </a:r>
        </a:p>
      </xdr:txBody>
    </xdr:sp>
    <xdr:clientData/>
  </xdr:twoCellAnchor>
  <xdr:twoCellAnchor>
    <xdr:from>
      <xdr:col>2</xdr:col>
      <xdr:colOff>9858375</xdr:colOff>
      <xdr:row>7</xdr:row>
      <xdr:rowOff>1574800</xdr:rowOff>
    </xdr:from>
    <xdr:to>
      <xdr:col>2</xdr:col>
      <xdr:colOff>11487150</xdr:colOff>
      <xdr:row>7</xdr:row>
      <xdr:rowOff>1936750</xdr:rowOff>
    </xdr:to>
    <xdr:sp macro="" textlink="">
      <xdr:nvSpPr>
        <xdr:cNvPr id="4221" name="QM04.B.6-blank"/>
        <xdr:cNvSpPr/>
      </xdr:nvSpPr>
      <xdr:spPr>
        <a:xfrm>
          <a:off x="13089255" y="243662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9540875</xdr:colOff>
      <xdr:row>7</xdr:row>
      <xdr:rowOff>850900</xdr:rowOff>
    </xdr:from>
    <xdr:to>
      <xdr:col>2</xdr:col>
      <xdr:colOff>9858375</xdr:colOff>
      <xdr:row>7</xdr:row>
      <xdr:rowOff>850900</xdr:rowOff>
    </xdr:to>
    <xdr:cxnSp macro="">
      <xdr:nvCxnSpPr>
        <xdr:cNvPr id="4222" name="Straight Arrow Connector 4221"/>
        <xdr:cNvCxnSpPr>
          <a:stCxn id="4217" idx="3"/>
          <a:endCxn id="4220" idx="1"/>
        </xdr:cNvCxnSpPr>
      </xdr:nvCxnSpPr>
      <xdr:spPr>
        <a:xfrm>
          <a:off x="12771755" y="236423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11804650</xdr:colOff>
      <xdr:row>7</xdr:row>
      <xdr:rowOff>127000</xdr:rowOff>
    </xdr:from>
    <xdr:to>
      <xdr:col>2</xdr:col>
      <xdr:colOff>13433425</xdr:colOff>
      <xdr:row>7</xdr:row>
      <xdr:rowOff>1574800</xdr:rowOff>
    </xdr:to>
    <xdr:sp macro="" textlink="">
      <xdr:nvSpPr>
        <xdr:cNvPr id="4223" name="QM04.B.7-QA32 "/>
        <xdr:cNvSpPr/>
      </xdr:nvSpPr>
      <xdr:spPr>
        <a:xfrm>
          <a:off x="15035530" y="229184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ST-C1-CU-QM04.B-QA32 -Inspeksi Jumbo Roll Coat</a:t>
          </a:r>
        </a:p>
      </xdr:txBody>
    </xdr:sp>
    <xdr:clientData/>
  </xdr:twoCellAnchor>
  <xdr:twoCellAnchor>
    <xdr:from>
      <xdr:col>2</xdr:col>
      <xdr:colOff>11804650</xdr:colOff>
      <xdr:row>7</xdr:row>
      <xdr:rowOff>1574800</xdr:rowOff>
    </xdr:from>
    <xdr:to>
      <xdr:col>2</xdr:col>
      <xdr:colOff>13433425</xdr:colOff>
      <xdr:row>7</xdr:row>
      <xdr:rowOff>1936750</xdr:rowOff>
    </xdr:to>
    <xdr:sp macro="" textlink="">
      <xdr:nvSpPr>
        <xdr:cNvPr id="4224" name="QM04.B.7-blank"/>
        <xdr:cNvSpPr/>
      </xdr:nvSpPr>
      <xdr:spPr>
        <a:xfrm>
          <a:off x="15035530" y="243662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11487150</xdr:colOff>
      <xdr:row>7</xdr:row>
      <xdr:rowOff>850900</xdr:rowOff>
    </xdr:from>
    <xdr:to>
      <xdr:col>2</xdr:col>
      <xdr:colOff>11804650</xdr:colOff>
      <xdr:row>7</xdr:row>
      <xdr:rowOff>850900</xdr:rowOff>
    </xdr:to>
    <xdr:cxnSp macro="">
      <xdr:nvCxnSpPr>
        <xdr:cNvPr id="4225" name="Straight Arrow Connector 4224"/>
        <xdr:cNvCxnSpPr>
          <a:stCxn id="4220" idx="3"/>
          <a:endCxn id="4223" idx="1"/>
        </xdr:cNvCxnSpPr>
      </xdr:nvCxnSpPr>
      <xdr:spPr>
        <a:xfrm>
          <a:off x="14718030" y="236423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13750925</xdr:colOff>
      <xdr:row>7</xdr:row>
      <xdr:rowOff>127000</xdr:rowOff>
    </xdr:from>
    <xdr:to>
      <xdr:col>2</xdr:col>
      <xdr:colOff>15379700</xdr:colOff>
      <xdr:row>7</xdr:row>
      <xdr:rowOff>1574800</xdr:rowOff>
    </xdr:to>
    <xdr:sp macro="" textlink="">
      <xdr:nvSpPr>
        <xdr:cNvPr id="4226" name="QM04.B.8-ZQM005 "/>
        <xdr:cNvSpPr/>
      </xdr:nvSpPr>
      <xdr:spPr>
        <a:xfrm>
          <a:off x="16981805" y="229184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ST-C1-CU-QM04.B-ZQM005 -Report Properties</a:t>
          </a:r>
        </a:p>
      </xdr:txBody>
    </xdr:sp>
    <xdr:clientData/>
  </xdr:twoCellAnchor>
  <xdr:twoCellAnchor>
    <xdr:from>
      <xdr:col>2</xdr:col>
      <xdr:colOff>13750925</xdr:colOff>
      <xdr:row>7</xdr:row>
      <xdr:rowOff>1574800</xdr:rowOff>
    </xdr:from>
    <xdr:to>
      <xdr:col>2</xdr:col>
      <xdr:colOff>15379700</xdr:colOff>
      <xdr:row>7</xdr:row>
      <xdr:rowOff>1936750</xdr:rowOff>
    </xdr:to>
    <xdr:sp macro="" textlink="">
      <xdr:nvSpPr>
        <xdr:cNvPr id="4227" name="QM04.B.8-blank"/>
        <xdr:cNvSpPr/>
      </xdr:nvSpPr>
      <xdr:spPr>
        <a:xfrm>
          <a:off x="16981805" y="243662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13433425</xdr:colOff>
      <xdr:row>7</xdr:row>
      <xdr:rowOff>850900</xdr:rowOff>
    </xdr:from>
    <xdr:to>
      <xdr:col>2</xdr:col>
      <xdr:colOff>13750925</xdr:colOff>
      <xdr:row>7</xdr:row>
      <xdr:rowOff>850900</xdr:rowOff>
    </xdr:to>
    <xdr:cxnSp macro="">
      <xdr:nvCxnSpPr>
        <xdr:cNvPr id="4228" name="Straight Arrow Connector 4227"/>
        <xdr:cNvCxnSpPr>
          <a:stCxn id="4223" idx="3"/>
          <a:endCxn id="4226" idx="1"/>
        </xdr:cNvCxnSpPr>
      </xdr:nvCxnSpPr>
      <xdr:spPr>
        <a:xfrm>
          <a:off x="16664305" y="236423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7</xdr:row>
      <xdr:rowOff>2190750</xdr:rowOff>
    </xdr:from>
    <xdr:to>
      <xdr:col>2</xdr:col>
      <xdr:colOff>1755775</xdr:colOff>
      <xdr:row>7</xdr:row>
      <xdr:rowOff>3638551</xdr:rowOff>
    </xdr:to>
    <xdr:sp macro="" textlink="">
      <xdr:nvSpPr>
        <xdr:cNvPr id="4229" name="QM04.B.9-QA32 "/>
        <xdr:cNvSpPr/>
      </xdr:nvSpPr>
      <xdr:spPr>
        <a:xfrm>
          <a:off x="3357880" y="24982170"/>
          <a:ext cx="1628775" cy="1447801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ST-C1-CU-QM04.B-QA32 -Inspeksi Slitt Roll Coat</a:t>
          </a:r>
        </a:p>
      </xdr:txBody>
    </xdr:sp>
    <xdr:clientData/>
  </xdr:twoCellAnchor>
  <xdr:twoCellAnchor>
    <xdr:from>
      <xdr:col>2</xdr:col>
      <xdr:colOff>127000</xdr:colOff>
      <xdr:row>7</xdr:row>
      <xdr:rowOff>3638551</xdr:rowOff>
    </xdr:from>
    <xdr:to>
      <xdr:col>2</xdr:col>
      <xdr:colOff>1755775</xdr:colOff>
      <xdr:row>7</xdr:row>
      <xdr:rowOff>4000501</xdr:rowOff>
    </xdr:to>
    <xdr:sp macro="" textlink="">
      <xdr:nvSpPr>
        <xdr:cNvPr id="4230" name="QM04.B.9-blank"/>
        <xdr:cNvSpPr/>
      </xdr:nvSpPr>
      <xdr:spPr>
        <a:xfrm>
          <a:off x="3357880" y="2642997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941388</xdr:colOff>
      <xdr:row>7</xdr:row>
      <xdr:rowOff>1936751</xdr:rowOff>
    </xdr:from>
    <xdr:to>
      <xdr:col>2</xdr:col>
      <xdr:colOff>14565313</xdr:colOff>
      <xdr:row>7</xdr:row>
      <xdr:rowOff>2190751</xdr:rowOff>
    </xdr:to>
    <xdr:cxnSp macro="">
      <xdr:nvCxnSpPr>
        <xdr:cNvPr id="4231" name="Elbow Connector 4230"/>
        <xdr:cNvCxnSpPr>
          <a:stCxn id="4227" idx="2"/>
          <a:endCxn id="4229" idx="0"/>
        </xdr:cNvCxnSpPr>
      </xdr:nvCxnSpPr>
      <xdr:spPr>
        <a:xfrm rot="5400000">
          <a:off x="10857231" y="18043208"/>
          <a:ext cx="254000" cy="13623925"/>
        </a:xfrm>
        <a:prstGeom prst="bentConnector3">
          <a:avLst>
            <a:gd name="adj1" fmla="val 50000"/>
          </a:avLst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2073275</xdr:colOff>
      <xdr:row>7</xdr:row>
      <xdr:rowOff>2190750</xdr:rowOff>
    </xdr:from>
    <xdr:to>
      <xdr:col>2</xdr:col>
      <xdr:colOff>3702050</xdr:colOff>
      <xdr:row>7</xdr:row>
      <xdr:rowOff>3638551</xdr:rowOff>
    </xdr:to>
    <xdr:sp macro="" textlink="">
      <xdr:nvSpPr>
        <xdr:cNvPr id="4232" name="QM04.B.10-ZQM005 "/>
        <xdr:cNvSpPr/>
      </xdr:nvSpPr>
      <xdr:spPr>
        <a:xfrm>
          <a:off x="5304155" y="24982170"/>
          <a:ext cx="1628775" cy="1447801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ST-C1-CU-QM04.B-ZQM005 -Report Properties</a:t>
          </a:r>
        </a:p>
      </xdr:txBody>
    </xdr:sp>
    <xdr:clientData/>
  </xdr:twoCellAnchor>
  <xdr:twoCellAnchor>
    <xdr:from>
      <xdr:col>2</xdr:col>
      <xdr:colOff>2073275</xdr:colOff>
      <xdr:row>7</xdr:row>
      <xdr:rowOff>3638551</xdr:rowOff>
    </xdr:from>
    <xdr:to>
      <xdr:col>2</xdr:col>
      <xdr:colOff>3702050</xdr:colOff>
      <xdr:row>7</xdr:row>
      <xdr:rowOff>4000501</xdr:rowOff>
    </xdr:to>
    <xdr:sp macro="" textlink="">
      <xdr:nvSpPr>
        <xdr:cNvPr id="4233" name="QM04.B.10-blank"/>
        <xdr:cNvSpPr/>
      </xdr:nvSpPr>
      <xdr:spPr>
        <a:xfrm>
          <a:off x="5304155" y="2642997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7</xdr:row>
      <xdr:rowOff>2914651</xdr:rowOff>
    </xdr:from>
    <xdr:to>
      <xdr:col>2</xdr:col>
      <xdr:colOff>2073275</xdr:colOff>
      <xdr:row>7</xdr:row>
      <xdr:rowOff>2914651</xdr:rowOff>
    </xdr:to>
    <xdr:cxnSp macro="">
      <xdr:nvCxnSpPr>
        <xdr:cNvPr id="4234" name="Straight Arrow Connector 4233"/>
        <xdr:cNvCxnSpPr>
          <a:stCxn id="4229" idx="3"/>
          <a:endCxn id="4232" idx="1"/>
        </xdr:cNvCxnSpPr>
      </xdr:nvCxnSpPr>
      <xdr:spPr>
        <a:xfrm>
          <a:off x="4986655" y="2570607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8</xdr:row>
      <xdr:rowOff>126999</xdr:rowOff>
    </xdr:from>
    <xdr:to>
      <xdr:col>2</xdr:col>
      <xdr:colOff>1755775</xdr:colOff>
      <xdr:row>8</xdr:row>
      <xdr:rowOff>1574799</xdr:rowOff>
    </xdr:to>
    <xdr:sp macro="" textlink="">
      <xdr:nvSpPr>
        <xdr:cNvPr id="4235" name="QM04.C.1-ZQM002 "/>
        <xdr:cNvSpPr/>
      </xdr:nvSpPr>
      <xdr:spPr>
        <a:xfrm>
          <a:off x="3357880" y="2697987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ST-C1-CU-QM04.C-ZQM002 -Print COA </a:t>
          </a:r>
        </a:p>
      </xdr:txBody>
    </xdr:sp>
    <xdr:clientData/>
  </xdr:twoCellAnchor>
  <xdr:twoCellAnchor>
    <xdr:from>
      <xdr:col>2</xdr:col>
      <xdr:colOff>127000</xdr:colOff>
      <xdr:row>8</xdr:row>
      <xdr:rowOff>1574799</xdr:rowOff>
    </xdr:from>
    <xdr:to>
      <xdr:col>2</xdr:col>
      <xdr:colOff>1755775</xdr:colOff>
      <xdr:row>8</xdr:row>
      <xdr:rowOff>1936749</xdr:rowOff>
    </xdr:to>
    <xdr:sp macro="" textlink="">
      <xdr:nvSpPr>
        <xdr:cNvPr id="4236" name="QM04.C.1-blank"/>
        <xdr:cNvSpPr/>
      </xdr:nvSpPr>
      <xdr:spPr>
        <a:xfrm>
          <a:off x="3357880" y="2842767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2073275</xdr:colOff>
      <xdr:row>8</xdr:row>
      <xdr:rowOff>126999</xdr:rowOff>
    </xdr:from>
    <xdr:to>
      <xdr:col>2</xdr:col>
      <xdr:colOff>3702050</xdr:colOff>
      <xdr:row>8</xdr:row>
      <xdr:rowOff>1574799</xdr:rowOff>
    </xdr:to>
    <xdr:sp macro="" textlink="">
      <xdr:nvSpPr>
        <xdr:cNvPr id="4237" name="QM04.C.2-ZQM002 "/>
        <xdr:cNvSpPr/>
      </xdr:nvSpPr>
      <xdr:spPr>
        <a:xfrm>
          <a:off x="5304155" y="2697987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ST-C1-CU-QM04.C-ZQM002 -Change Value Lower Upper</a:t>
          </a:r>
        </a:p>
      </xdr:txBody>
    </xdr:sp>
    <xdr:clientData/>
  </xdr:twoCellAnchor>
  <xdr:twoCellAnchor>
    <xdr:from>
      <xdr:col>2</xdr:col>
      <xdr:colOff>2073275</xdr:colOff>
      <xdr:row>8</xdr:row>
      <xdr:rowOff>1574799</xdr:rowOff>
    </xdr:from>
    <xdr:to>
      <xdr:col>2</xdr:col>
      <xdr:colOff>3702050</xdr:colOff>
      <xdr:row>8</xdr:row>
      <xdr:rowOff>1936749</xdr:rowOff>
    </xdr:to>
    <xdr:sp macro="" textlink="">
      <xdr:nvSpPr>
        <xdr:cNvPr id="4238" name="QM04.C.2-blank"/>
        <xdr:cNvSpPr/>
      </xdr:nvSpPr>
      <xdr:spPr>
        <a:xfrm>
          <a:off x="5304155" y="2842767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8</xdr:row>
      <xdr:rowOff>850899</xdr:rowOff>
    </xdr:from>
    <xdr:to>
      <xdr:col>2</xdr:col>
      <xdr:colOff>2073275</xdr:colOff>
      <xdr:row>8</xdr:row>
      <xdr:rowOff>850899</xdr:rowOff>
    </xdr:to>
    <xdr:cxnSp macro="">
      <xdr:nvCxnSpPr>
        <xdr:cNvPr id="4239" name="Straight Arrow Connector 4238"/>
        <xdr:cNvCxnSpPr>
          <a:stCxn id="4235" idx="3"/>
          <a:endCxn id="4237" idx="1"/>
        </xdr:cNvCxnSpPr>
      </xdr:nvCxnSpPr>
      <xdr:spPr>
        <a:xfrm>
          <a:off x="4986655" y="2770377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4019550</xdr:colOff>
      <xdr:row>8</xdr:row>
      <xdr:rowOff>126999</xdr:rowOff>
    </xdr:from>
    <xdr:to>
      <xdr:col>2</xdr:col>
      <xdr:colOff>5648325</xdr:colOff>
      <xdr:row>8</xdr:row>
      <xdr:rowOff>1574799</xdr:rowOff>
    </xdr:to>
    <xdr:sp macro="" textlink="">
      <xdr:nvSpPr>
        <xdr:cNvPr id="4240" name="QM04.C.3-ZQM002 "/>
        <xdr:cNvSpPr/>
      </xdr:nvSpPr>
      <xdr:spPr>
        <a:xfrm>
          <a:off x="7250430" y="2697987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ST-C1-CU-QM04.C-ZQM002 -Print COA </a:t>
          </a:r>
        </a:p>
      </xdr:txBody>
    </xdr:sp>
    <xdr:clientData/>
  </xdr:twoCellAnchor>
  <xdr:twoCellAnchor>
    <xdr:from>
      <xdr:col>2</xdr:col>
      <xdr:colOff>4019550</xdr:colOff>
      <xdr:row>8</xdr:row>
      <xdr:rowOff>1574799</xdr:rowOff>
    </xdr:from>
    <xdr:to>
      <xdr:col>2</xdr:col>
      <xdr:colOff>5648325</xdr:colOff>
      <xdr:row>8</xdr:row>
      <xdr:rowOff>1936749</xdr:rowOff>
    </xdr:to>
    <xdr:sp macro="" textlink="">
      <xdr:nvSpPr>
        <xdr:cNvPr id="4241" name="QM04.C.3-blank"/>
        <xdr:cNvSpPr/>
      </xdr:nvSpPr>
      <xdr:spPr>
        <a:xfrm>
          <a:off x="7250430" y="2842767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3702050</xdr:colOff>
      <xdr:row>8</xdr:row>
      <xdr:rowOff>850899</xdr:rowOff>
    </xdr:from>
    <xdr:to>
      <xdr:col>2</xdr:col>
      <xdr:colOff>4019550</xdr:colOff>
      <xdr:row>8</xdr:row>
      <xdr:rowOff>850899</xdr:rowOff>
    </xdr:to>
    <xdr:cxnSp macro="">
      <xdr:nvCxnSpPr>
        <xdr:cNvPr id="4242" name="Straight Arrow Connector 4241"/>
        <xdr:cNvCxnSpPr>
          <a:stCxn id="4237" idx="3"/>
          <a:endCxn id="4240" idx="1"/>
        </xdr:cNvCxnSpPr>
      </xdr:nvCxnSpPr>
      <xdr:spPr>
        <a:xfrm>
          <a:off x="6932930" y="2770377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5965825</xdr:colOff>
      <xdr:row>8</xdr:row>
      <xdr:rowOff>126999</xdr:rowOff>
    </xdr:from>
    <xdr:to>
      <xdr:col>2</xdr:col>
      <xdr:colOff>7594600</xdr:colOff>
      <xdr:row>8</xdr:row>
      <xdr:rowOff>1574799</xdr:rowOff>
    </xdr:to>
    <xdr:sp macro="" textlink="">
      <xdr:nvSpPr>
        <xdr:cNvPr id="4243" name="QM04.C.4-ZQM002 "/>
        <xdr:cNvSpPr/>
      </xdr:nvSpPr>
      <xdr:spPr>
        <a:xfrm>
          <a:off x="9196705" y="2697987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ST-C1-CU-QM04.C-ZQM002 -Print COA + Pilih header</a:t>
          </a:r>
        </a:p>
      </xdr:txBody>
    </xdr:sp>
    <xdr:clientData/>
  </xdr:twoCellAnchor>
  <xdr:twoCellAnchor>
    <xdr:from>
      <xdr:col>2</xdr:col>
      <xdr:colOff>5965825</xdr:colOff>
      <xdr:row>8</xdr:row>
      <xdr:rowOff>1574799</xdr:rowOff>
    </xdr:from>
    <xdr:to>
      <xdr:col>2</xdr:col>
      <xdr:colOff>7594600</xdr:colOff>
      <xdr:row>8</xdr:row>
      <xdr:rowOff>1936749</xdr:rowOff>
    </xdr:to>
    <xdr:sp macro="" textlink="">
      <xdr:nvSpPr>
        <xdr:cNvPr id="4244" name="QM04.C.4-blank"/>
        <xdr:cNvSpPr/>
      </xdr:nvSpPr>
      <xdr:spPr>
        <a:xfrm>
          <a:off x="9196705" y="2842767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5648325</xdr:colOff>
      <xdr:row>8</xdr:row>
      <xdr:rowOff>850899</xdr:rowOff>
    </xdr:from>
    <xdr:to>
      <xdr:col>2</xdr:col>
      <xdr:colOff>5965825</xdr:colOff>
      <xdr:row>8</xdr:row>
      <xdr:rowOff>850899</xdr:rowOff>
    </xdr:to>
    <xdr:cxnSp macro="">
      <xdr:nvCxnSpPr>
        <xdr:cNvPr id="4245" name="Straight Arrow Connector 4244"/>
        <xdr:cNvCxnSpPr>
          <a:stCxn id="4240" idx="3"/>
          <a:endCxn id="4243" idx="1"/>
        </xdr:cNvCxnSpPr>
      </xdr:nvCxnSpPr>
      <xdr:spPr>
        <a:xfrm>
          <a:off x="8879205" y="2770377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7912100</xdr:colOff>
      <xdr:row>8</xdr:row>
      <xdr:rowOff>126999</xdr:rowOff>
    </xdr:from>
    <xdr:to>
      <xdr:col>2</xdr:col>
      <xdr:colOff>9540875</xdr:colOff>
      <xdr:row>8</xdr:row>
      <xdr:rowOff>1574799</xdr:rowOff>
    </xdr:to>
    <xdr:sp macro="" textlink="">
      <xdr:nvSpPr>
        <xdr:cNvPr id="4246" name="QM04.C.5-ZQM002 "/>
        <xdr:cNvSpPr/>
      </xdr:nvSpPr>
      <xdr:spPr>
        <a:xfrm>
          <a:off x="11142980" y="2697987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ST-C1-CU-QM04.C-ZQM002 -Print Batch List</a:t>
          </a:r>
        </a:p>
      </xdr:txBody>
    </xdr:sp>
    <xdr:clientData/>
  </xdr:twoCellAnchor>
  <xdr:twoCellAnchor>
    <xdr:from>
      <xdr:col>2</xdr:col>
      <xdr:colOff>7912100</xdr:colOff>
      <xdr:row>8</xdr:row>
      <xdr:rowOff>1574799</xdr:rowOff>
    </xdr:from>
    <xdr:to>
      <xdr:col>2</xdr:col>
      <xdr:colOff>9540875</xdr:colOff>
      <xdr:row>8</xdr:row>
      <xdr:rowOff>1936749</xdr:rowOff>
    </xdr:to>
    <xdr:sp macro="" textlink="">
      <xdr:nvSpPr>
        <xdr:cNvPr id="4247" name="QM04.C.5-blank"/>
        <xdr:cNvSpPr/>
      </xdr:nvSpPr>
      <xdr:spPr>
        <a:xfrm>
          <a:off x="11142980" y="2842767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7594600</xdr:colOff>
      <xdr:row>8</xdr:row>
      <xdr:rowOff>850899</xdr:rowOff>
    </xdr:from>
    <xdr:to>
      <xdr:col>2</xdr:col>
      <xdr:colOff>7912100</xdr:colOff>
      <xdr:row>8</xdr:row>
      <xdr:rowOff>850899</xdr:rowOff>
    </xdr:to>
    <xdr:cxnSp macro="">
      <xdr:nvCxnSpPr>
        <xdr:cNvPr id="4248" name="Straight Arrow Connector 4247"/>
        <xdr:cNvCxnSpPr>
          <a:stCxn id="4243" idx="3"/>
          <a:endCxn id="4246" idx="1"/>
        </xdr:cNvCxnSpPr>
      </xdr:nvCxnSpPr>
      <xdr:spPr>
        <a:xfrm>
          <a:off x="10825480" y="2770377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4</xdr:row>
      <xdr:rowOff>94343</xdr:rowOff>
    </xdr:from>
    <xdr:ext cx="12302585" cy="2600404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74842" y="1107001"/>
          <a:ext cx="12302585" cy="2600404"/>
        </a:xfrm>
        <a:prstGeom prst="rect">
          <a:avLst/>
        </a:prstGeom>
      </xdr:spPr>
    </xdr:pic>
    <xdr:clientData/>
  </xdr:oneCellAnchor>
  <xdr:oneCellAnchor>
    <xdr:from>
      <xdr:col>24</xdr:col>
      <xdr:colOff>58067</xdr:colOff>
      <xdr:row>4</xdr:row>
      <xdr:rowOff>0</xdr:rowOff>
    </xdr:from>
    <xdr:ext cx="12566405" cy="2570442"/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068962" y="1012658"/>
          <a:ext cx="12566405" cy="2570442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38</xdr:row>
      <xdr:rowOff>0</xdr:rowOff>
    </xdr:from>
    <xdr:ext cx="9957100" cy="5399610"/>
    <xdr:pic>
      <xdr:nvPicPr>
        <xdr:cNvPr id="4" name="Picture 3" descr="C:\Users\offic\AppData\Local\Temp\SNAGHTML1547dea9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74842" y="11049000"/>
          <a:ext cx="9957100" cy="53996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22</xdr:col>
      <xdr:colOff>953207</xdr:colOff>
      <xdr:row>38</xdr:row>
      <xdr:rowOff>43928</xdr:rowOff>
    </xdr:from>
    <xdr:ext cx="9960521" cy="5394845"/>
    <xdr:pic>
      <xdr:nvPicPr>
        <xdr:cNvPr id="5" name="Picture 4" descr="C:\Users\offic\AppData\Local\Temp\SNAGHTML15571159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59891" y="11092928"/>
          <a:ext cx="9960521" cy="53948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70</xdr:row>
      <xdr:rowOff>1916</xdr:rowOff>
    </xdr:from>
    <xdr:ext cx="10957175" cy="6029624"/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274842" y="20485679"/>
          <a:ext cx="10957175" cy="6029624"/>
        </a:xfrm>
        <a:prstGeom prst="rect">
          <a:avLst/>
        </a:prstGeom>
      </xdr:spPr>
    </xdr:pic>
    <xdr:clientData/>
  </xdr:oneCellAnchor>
  <xdr:oneCellAnchor>
    <xdr:from>
      <xdr:col>22</xdr:col>
      <xdr:colOff>1117993</xdr:colOff>
      <xdr:row>70</xdr:row>
      <xdr:rowOff>0</xdr:rowOff>
    </xdr:from>
    <xdr:ext cx="10940251" cy="6038609"/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6524677" y="20483763"/>
          <a:ext cx="10940251" cy="6038609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94</xdr:row>
      <xdr:rowOff>1</xdr:rowOff>
    </xdr:from>
    <xdr:ext cx="10933355" cy="5895364"/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274842" y="27702712"/>
          <a:ext cx="10933355" cy="5895364"/>
        </a:xfrm>
        <a:prstGeom prst="rect">
          <a:avLst/>
        </a:prstGeom>
      </xdr:spPr>
    </xdr:pic>
    <xdr:clientData/>
  </xdr:oneCellAnchor>
  <xdr:oneCellAnchor>
    <xdr:from>
      <xdr:col>22</xdr:col>
      <xdr:colOff>876157</xdr:colOff>
      <xdr:row>94</xdr:row>
      <xdr:rowOff>0</xdr:rowOff>
    </xdr:from>
    <xdr:ext cx="11409473" cy="6149449"/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6814236" y="27702711"/>
          <a:ext cx="11409473" cy="6149449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123</xdr:row>
      <xdr:rowOff>91440</xdr:rowOff>
    </xdr:from>
    <xdr:ext cx="10713022" cy="5535706"/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3274842" y="36326545"/>
          <a:ext cx="10713022" cy="5535706"/>
        </a:xfrm>
        <a:prstGeom prst="rect">
          <a:avLst/>
        </a:prstGeom>
      </xdr:spPr>
    </xdr:pic>
    <xdr:clientData/>
  </xdr:oneCellAnchor>
  <xdr:oneCellAnchor>
    <xdr:from>
      <xdr:col>22</xdr:col>
      <xdr:colOff>672936</xdr:colOff>
      <xdr:row>123</xdr:row>
      <xdr:rowOff>0</xdr:rowOff>
    </xdr:from>
    <xdr:ext cx="10708367" cy="5520466"/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6611015" y="36235105"/>
          <a:ext cx="10708367" cy="5520466"/>
        </a:xfrm>
        <a:prstGeom prst="rect">
          <a:avLst/>
        </a:prstGeom>
      </xdr:spPr>
    </xdr:pic>
    <xdr:clientData/>
  </xdr:oneCellAnchor>
  <xdr:twoCellAnchor editAs="oneCell">
    <xdr:from>
      <xdr:col>8</xdr:col>
      <xdr:colOff>274540</xdr:colOff>
      <xdr:row>155</xdr:row>
      <xdr:rowOff>180108</xdr:rowOff>
    </xdr:from>
    <xdr:to>
      <xdr:col>20</xdr:col>
      <xdr:colOff>700392</xdr:colOff>
      <xdr:row>175</xdr:row>
      <xdr:rowOff>84546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812904" y="44445381"/>
          <a:ext cx="10872179" cy="5723347"/>
        </a:xfrm>
        <a:prstGeom prst="rect">
          <a:avLst/>
        </a:prstGeom>
      </xdr:spPr>
    </xdr:pic>
    <xdr:clientData/>
  </xdr:twoCellAnchor>
  <xdr:twoCellAnchor editAs="oneCell">
    <xdr:from>
      <xdr:col>22</xdr:col>
      <xdr:colOff>401782</xdr:colOff>
      <xdr:row>155</xdr:row>
      <xdr:rowOff>110836</xdr:rowOff>
    </xdr:from>
    <xdr:to>
      <xdr:col>34</xdr:col>
      <xdr:colOff>483128</xdr:colOff>
      <xdr:row>174</xdr:row>
      <xdr:rowOff>284538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6392909" y="44376109"/>
          <a:ext cx="10070473" cy="5701665"/>
        </a:xfrm>
        <a:prstGeom prst="rect">
          <a:avLst/>
        </a:prstGeom>
      </xdr:spPr>
    </xdr:pic>
    <xdr:clientData/>
  </xdr:twoCellAnchor>
  <xdr:twoCellAnchor editAs="oneCell">
    <xdr:from>
      <xdr:col>8</xdr:col>
      <xdr:colOff>346364</xdr:colOff>
      <xdr:row>190</xdr:row>
      <xdr:rowOff>27709</xdr:rowOff>
    </xdr:from>
    <xdr:to>
      <xdr:col>20</xdr:col>
      <xdr:colOff>360218</xdr:colOff>
      <xdr:row>198</xdr:row>
      <xdr:rowOff>272850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884728" y="54309818"/>
          <a:ext cx="10460181" cy="2572705"/>
        </a:xfrm>
        <a:prstGeom prst="rect">
          <a:avLst/>
        </a:prstGeom>
      </xdr:spPr>
    </xdr:pic>
    <xdr:clientData/>
  </xdr:twoCellAnchor>
  <xdr:twoCellAnchor editAs="oneCell">
    <xdr:from>
      <xdr:col>22</xdr:col>
      <xdr:colOff>360217</xdr:colOff>
      <xdr:row>189</xdr:row>
      <xdr:rowOff>235527</xdr:rowOff>
    </xdr:from>
    <xdr:to>
      <xdr:col>35</xdr:col>
      <xdr:colOff>193963</xdr:colOff>
      <xdr:row>198</xdr:row>
      <xdr:rowOff>190284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6351344" y="54226691"/>
          <a:ext cx="10446328" cy="2573266"/>
        </a:xfrm>
        <a:prstGeom prst="rect">
          <a:avLst/>
        </a:prstGeom>
      </xdr:spPr>
    </xdr:pic>
    <xdr:clientData/>
  </xdr:twoCellAnchor>
  <xdr:twoCellAnchor editAs="oneCell">
    <xdr:from>
      <xdr:col>6</xdr:col>
      <xdr:colOff>942109</xdr:colOff>
      <xdr:row>229</xdr:row>
      <xdr:rowOff>124691</xdr:rowOff>
    </xdr:from>
    <xdr:to>
      <xdr:col>19</xdr:col>
      <xdr:colOff>180110</xdr:colOff>
      <xdr:row>245</xdr:row>
      <xdr:rowOff>141453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217204" y="66915996"/>
          <a:ext cx="14317580" cy="4765225"/>
        </a:xfrm>
        <a:prstGeom prst="rect">
          <a:avLst/>
        </a:prstGeom>
      </xdr:spPr>
    </xdr:pic>
    <xdr:clientData/>
  </xdr:twoCellAnchor>
  <xdr:oneCellAnchor>
    <xdr:from>
      <xdr:col>24</xdr:col>
      <xdr:colOff>1155577</xdr:colOff>
      <xdr:row>219</xdr:row>
      <xdr:rowOff>108599</xdr:rowOff>
    </xdr:from>
    <xdr:ext cx="10713022" cy="5535706"/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9659140" y="61830599"/>
          <a:ext cx="10713022" cy="5535706"/>
        </a:xfrm>
        <a:prstGeom prst="rect">
          <a:avLst/>
        </a:prstGeom>
      </xdr:spPr>
    </xdr:pic>
    <xdr:clientData/>
  </xdr:oneCellAnchor>
  <xdr:oneCellAnchor>
    <xdr:from>
      <xdr:col>41</xdr:col>
      <xdr:colOff>243466</xdr:colOff>
      <xdr:row>219</xdr:row>
      <xdr:rowOff>64784</xdr:rowOff>
    </xdr:from>
    <xdr:ext cx="10708367" cy="5520466"/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0558029" y="61786784"/>
          <a:ext cx="10708367" cy="5520466"/>
        </a:xfrm>
        <a:prstGeom prst="rect">
          <a:avLst/>
        </a:prstGeom>
      </xdr:spPr>
    </xdr:pic>
    <xdr:clientData/>
  </xdr:oneCellAnchor>
  <xdr:twoCellAnchor editAs="oneCell">
    <xdr:from>
      <xdr:col>24</xdr:col>
      <xdr:colOff>1145165</xdr:colOff>
      <xdr:row>242</xdr:row>
      <xdr:rowOff>107372</xdr:rowOff>
    </xdr:from>
    <xdr:to>
      <xdr:col>40</xdr:col>
      <xdr:colOff>373206</xdr:colOff>
      <xdr:row>251</xdr:row>
      <xdr:rowOff>66764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9648728" y="68258747"/>
          <a:ext cx="10419916" cy="2531141"/>
        </a:xfrm>
        <a:prstGeom prst="rect">
          <a:avLst/>
        </a:prstGeom>
      </xdr:spPr>
    </xdr:pic>
    <xdr:clientData/>
  </xdr:twoCellAnchor>
  <xdr:twoCellAnchor editAs="oneCell">
    <xdr:from>
      <xdr:col>41</xdr:col>
      <xdr:colOff>182705</xdr:colOff>
      <xdr:row>242</xdr:row>
      <xdr:rowOff>148503</xdr:rowOff>
    </xdr:from>
    <xdr:to>
      <xdr:col>56</xdr:col>
      <xdr:colOff>1064201</xdr:colOff>
      <xdr:row>251</xdr:row>
      <xdr:rowOff>103261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0497268" y="68299878"/>
          <a:ext cx="10406496" cy="2526507"/>
        </a:xfrm>
        <a:prstGeom prst="rect">
          <a:avLst/>
        </a:prstGeom>
      </xdr:spPr>
    </xdr:pic>
    <xdr:clientData/>
  </xdr:twoCellAnchor>
  <xdr:twoCellAnchor>
    <xdr:from>
      <xdr:col>23</xdr:col>
      <xdr:colOff>143566</xdr:colOff>
      <xdr:row>224</xdr:row>
      <xdr:rowOff>33130</xdr:rowOff>
    </xdr:from>
    <xdr:to>
      <xdr:col>23</xdr:col>
      <xdr:colOff>1247913</xdr:colOff>
      <xdr:row>224</xdr:row>
      <xdr:rowOff>276087</xdr:rowOff>
    </xdr:to>
    <xdr:sp macro="" textlink="">
      <xdr:nvSpPr>
        <xdr:cNvPr id="21" name="Rectangle 20"/>
        <xdr:cNvSpPr/>
      </xdr:nvSpPr>
      <xdr:spPr>
        <a:xfrm>
          <a:off x="27674957" y="65653478"/>
          <a:ext cx="1104347" cy="242957"/>
        </a:xfrm>
        <a:prstGeom prst="rect">
          <a:avLst/>
        </a:prstGeom>
        <a:noFill/>
        <a:ln w="28575">
          <a:solidFill>
            <a:srgbClr val="CC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1024835</xdr:colOff>
      <xdr:row>233</xdr:row>
      <xdr:rowOff>229706</xdr:rowOff>
    </xdr:from>
    <xdr:to>
      <xdr:col>18</xdr:col>
      <xdr:colOff>496956</xdr:colOff>
      <xdr:row>234</xdr:row>
      <xdr:rowOff>143566</xdr:rowOff>
    </xdr:to>
    <xdr:sp macro="" textlink="">
      <xdr:nvSpPr>
        <xdr:cNvPr id="22" name="Rectangle 21"/>
        <xdr:cNvSpPr/>
      </xdr:nvSpPr>
      <xdr:spPr>
        <a:xfrm>
          <a:off x="21444226" y="68533619"/>
          <a:ext cx="797339" cy="212034"/>
        </a:xfrm>
        <a:prstGeom prst="rect">
          <a:avLst/>
        </a:prstGeom>
        <a:noFill/>
        <a:ln w="28575">
          <a:solidFill>
            <a:srgbClr val="CC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1022626</xdr:colOff>
      <xdr:row>234</xdr:row>
      <xdr:rowOff>183323</xdr:rowOff>
    </xdr:from>
    <xdr:to>
      <xdr:col>18</xdr:col>
      <xdr:colOff>494747</xdr:colOff>
      <xdr:row>235</xdr:row>
      <xdr:rowOff>97183</xdr:rowOff>
    </xdr:to>
    <xdr:sp macro="" textlink="">
      <xdr:nvSpPr>
        <xdr:cNvPr id="23" name="Rectangle 22"/>
        <xdr:cNvSpPr/>
      </xdr:nvSpPr>
      <xdr:spPr>
        <a:xfrm>
          <a:off x="21442017" y="68785410"/>
          <a:ext cx="797339" cy="212034"/>
        </a:xfrm>
        <a:prstGeom prst="rect">
          <a:avLst/>
        </a:prstGeom>
        <a:noFill/>
        <a:ln w="28575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147982</xdr:colOff>
      <xdr:row>225</xdr:row>
      <xdr:rowOff>37549</xdr:rowOff>
    </xdr:from>
    <xdr:to>
      <xdr:col>23</xdr:col>
      <xdr:colOff>1236870</xdr:colOff>
      <xdr:row>225</xdr:row>
      <xdr:rowOff>276087</xdr:rowOff>
    </xdr:to>
    <xdr:sp macro="" textlink="">
      <xdr:nvSpPr>
        <xdr:cNvPr id="24" name="Rectangle 23"/>
        <xdr:cNvSpPr/>
      </xdr:nvSpPr>
      <xdr:spPr>
        <a:xfrm>
          <a:off x="27679373" y="65956071"/>
          <a:ext cx="1088888" cy="238538"/>
        </a:xfrm>
        <a:prstGeom prst="rect">
          <a:avLst/>
        </a:prstGeom>
        <a:noFill/>
        <a:ln w="28575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134730</xdr:colOff>
      <xdr:row>226</xdr:row>
      <xdr:rowOff>35341</xdr:rowOff>
    </xdr:from>
    <xdr:to>
      <xdr:col>23</xdr:col>
      <xdr:colOff>1223618</xdr:colOff>
      <xdr:row>226</xdr:row>
      <xdr:rowOff>273879</xdr:rowOff>
    </xdr:to>
    <xdr:sp macro="" textlink="">
      <xdr:nvSpPr>
        <xdr:cNvPr id="26" name="Rectangle 25"/>
        <xdr:cNvSpPr/>
      </xdr:nvSpPr>
      <xdr:spPr>
        <a:xfrm>
          <a:off x="27666121" y="66252037"/>
          <a:ext cx="1088888" cy="238538"/>
        </a:xfrm>
        <a:prstGeom prst="rect">
          <a:avLst/>
        </a:prstGeom>
        <a:noFill/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1027043</xdr:colOff>
      <xdr:row>235</xdr:row>
      <xdr:rowOff>132524</xdr:rowOff>
    </xdr:from>
    <xdr:to>
      <xdr:col>18</xdr:col>
      <xdr:colOff>496956</xdr:colOff>
      <xdr:row>236</xdr:row>
      <xdr:rowOff>44174</xdr:rowOff>
    </xdr:to>
    <xdr:sp macro="" textlink="">
      <xdr:nvSpPr>
        <xdr:cNvPr id="27" name="Rectangle 26"/>
        <xdr:cNvSpPr/>
      </xdr:nvSpPr>
      <xdr:spPr>
        <a:xfrm>
          <a:off x="21446434" y="69032785"/>
          <a:ext cx="795131" cy="209824"/>
        </a:xfrm>
        <a:prstGeom prst="rect">
          <a:avLst/>
        </a:prstGeom>
        <a:noFill/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1027043</xdr:colOff>
      <xdr:row>236</xdr:row>
      <xdr:rowOff>84398</xdr:rowOff>
    </xdr:from>
    <xdr:to>
      <xdr:col>18</xdr:col>
      <xdr:colOff>496956</xdr:colOff>
      <xdr:row>236</xdr:row>
      <xdr:rowOff>292827</xdr:rowOff>
    </xdr:to>
    <xdr:sp macro="" textlink="">
      <xdr:nvSpPr>
        <xdr:cNvPr id="28" name="Rectangle 27"/>
        <xdr:cNvSpPr/>
      </xdr:nvSpPr>
      <xdr:spPr>
        <a:xfrm>
          <a:off x="21432601" y="68953156"/>
          <a:ext cx="793387" cy="208429"/>
        </a:xfrm>
        <a:prstGeom prst="rect">
          <a:avLst/>
        </a:prstGeom>
        <a:noFill/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136705</xdr:colOff>
      <xdr:row>227</xdr:row>
      <xdr:rowOff>28251</xdr:rowOff>
    </xdr:from>
    <xdr:to>
      <xdr:col>23</xdr:col>
      <xdr:colOff>1219200</xdr:colOff>
      <xdr:row>227</xdr:row>
      <xdr:rowOff>272716</xdr:rowOff>
    </xdr:to>
    <xdr:sp macro="" textlink="">
      <xdr:nvSpPr>
        <xdr:cNvPr id="29" name="Rectangle 28"/>
        <xdr:cNvSpPr/>
      </xdr:nvSpPr>
      <xdr:spPr>
        <a:xfrm>
          <a:off x="27656937" y="66225998"/>
          <a:ext cx="1082495" cy="244465"/>
        </a:xfrm>
        <a:prstGeom prst="rect">
          <a:avLst/>
        </a:prstGeom>
        <a:noFill/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128684</xdr:colOff>
      <xdr:row>228</xdr:row>
      <xdr:rowOff>28251</xdr:rowOff>
    </xdr:from>
    <xdr:to>
      <xdr:col>23</xdr:col>
      <xdr:colOff>1211179</xdr:colOff>
      <xdr:row>228</xdr:row>
      <xdr:rowOff>272716</xdr:rowOff>
    </xdr:to>
    <xdr:sp macro="" textlink="">
      <xdr:nvSpPr>
        <xdr:cNvPr id="30" name="Rectangle 29"/>
        <xdr:cNvSpPr/>
      </xdr:nvSpPr>
      <xdr:spPr>
        <a:xfrm>
          <a:off x="27648916" y="66522777"/>
          <a:ext cx="1082495" cy="244465"/>
        </a:xfrm>
        <a:prstGeom prst="rect">
          <a:avLst/>
        </a:prstGeom>
        <a:noFill/>
        <a:ln w="28575">
          <a:solidFill>
            <a:srgbClr val="66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1027042</xdr:colOff>
      <xdr:row>237</xdr:row>
      <xdr:rowOff>44293</xdr:rowOff>
    </xdr:from>
    <xdr:to>
      <xdr:col>18</xdr:col>
      <xdr:colOff>497305</xdr:colOff>
      <xdr:row>237</xdr:row>
      <xdr:rowOff>232610</xdr:rowOff>
    </xdr:to>
    <xdr:sp macro="" textlink="">
      <xdr:nvSpPr>
        <xdr:cNvPr id="31" name="Rectangle 30"/>
        <xdr:cNvSpPr/>
      </xdr:nvSpPr>
      <xdr:spPr>
        <a:xfrm>
          <a:off x="21432600" y="69209830"/>
          <a:ext cx="793737" cy="188317"/>
        </a:xfrm>
        <a:prstGeom prst="rect">
          <a:avLst/>
        </a:prstGeom>
        <a:noFill/>
        <a:ln w="28575">
          <a:solidFill>
            <a:srgbClr val="66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1035063</xdr:colOff>
      <xdr:row>242</xdr:row>
      <xdr:rowOff>260862</xdr:rowOff>
    </xdr:from>
    <xdr:to>
      <xdr:col>18</xdr:col>
      <xdr:colOff>505326</xdr:colOff>
      <xdr:row>243</xdr:row>
      <xdr:rowOff>152400</xdr:rowOff>
    </xdr:to>
    <xdr:sp macro="" textlink="">
      <xdr:nvSpPr>
        <xdr:cNvPr id="32" name="Rectangle 31"/>
        <xdr:cNvSpPr/>
      </xdr:nvSpPr>
      <xdr:spPr>
        <a:xfrm>
          <a:off x="21440621" y="70910294"/>
          <a:ext cx="793737" cy="188317"/>
        </a:xfrm>
        <a:prstGeom prst="rect">
          <a:avLst/>
        </a:prstGeom>
        <a:noFill/>
        <a:ln w="28575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1035063</xdr:colOff>
      <xdr:row>243</xdr:row>
      <xdr:rowOff>188672</xdr:rowOff>
    </xdr:from>
    <xdr:to>
      <xdr:col>18</xdr:col>
      <xdr:colOff>505326</xdr:colOff>
      <xdr:row>244</xdr:row>
      <xdr:rowOff>80211</xdr:rowOff>
    </xdr:to>
    <xdr:sp macro="" textlink="">
      <xdr:nvSpPr>
        <xdr:cNvPr id="33" name="Rectangle 32"/>
        <xdr:cNvSpPr/>
      </xdr:nvSpPr>
      <xdr:spPr>
        <a:xfrm>
          <a:off x="21440621" y="71134883"/>
          <a:ext cx="793737" cy="188317"/>
        </a:xfrm>
        <a:prstGeom prst="rect">
          <a:avLst/>
        </a:prstGeom>
        <a:noFill/>
        <a:ln w="28575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120662</xdr:colOff>
      <xdr:row>229</xdr:row>
      <xdr:rowOff>28252</xdr:rowOff>
    </xdr:from>
    <xdr:to>
      <xdr:col>23</xdr:col>
      <xdr:colOff>1195136</xdr:colOff>
      <xdr:row>229</xdr:row>
      <xdr:rowOff>264695</xdr:rowOff>
    </xdr:to>
    <xdr:sp macro="" textlink="">
      <xdr:nvSpPr>
        <xdr:cNvPr id="34" name="Rectangle 33"/>
        <xdr:cNvSpPr/>
      </xdr:nvSpPr>
      <xdr:spPr>
        <a:xfrm>
          <a:off x="27640894" y="66819557"/>
          <a:ext cx="1074474" cy="236443"/>
        </a:xfrm>
        <a:prstGeom prst="rect">
          <a:avLst/>
        </a:prstGeom>
        <a:noFill/>
        <a:ln w="28575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120662</xdr:colOff>
      <xdr:row>230</xdr:row>
      <xdr:rowOff>36273</xdr:rowOff>
    </xdr:from>
    <xdr:to>
      <xdr:col>23</xdr:col>
      <xdr:colOff>1187115</xdr:colOff>
      <xdr:row>230</xdr:row>
      <xdr:rowOff>272716</xdr:rowOff>
    </xdr:to>
    <xdr:sp macro="" textlink="">
      <xdr:nvSpPr>
        <xdr:cNvPr id="35" name="Rectangle 34"/>
        <xdr:cNvSpPr/>
      </xdr:nvSpPr>
      <xdr:spPr>
        <a:xfrm>
          <a:off x="27640894" y="67124357"/>
          <a:ext cx="1066453" cy="236443"/>
        </a:xfrm>
        <a:prstGeom prst="rect">
          <a:avLst/>
        </a:prstGeom>
        <a:noFill/>
        <a:ln w="28575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496956</xdr:colOff>
      <xdr:row>224</xdr:row>
      <xdr:rowOff>154609</xdr:rowOff>
    </xdr:from>
    <xdr:to>
      <xdr:col>23</xdr:col>
      <xdr:colOff>1247913</xdr:colOff>
      <xdr:row>234</xdr:row>
      <xdr:rowOff>38247</xdr:rowOff>
    </xdr:to>
    <xdr:cxnSp macro="">
      <xdr:nvCxnSpPr>
        <xdr:cNvPr id="37" name="Elbow Connector 36"/>
        <xdr:cNvCxnSpPr>
          <a:stCxn id="21" idx="3"/>
          <a:endCxn id="22" idx="3"/>
        </xdr:cNvCxnSpPr>
      </xdr:nvCxnSpPr>
      <xdr:spPr>
        <a:xfrm flipH="1">
          <a:off x="22225988" y="65462020"/>
          <a:ext cx="6542157" cy="2851427"/>
        </a:xfrm>
        <a:prstGeom prst="bentConnector3">
          <a:avLst>
            <a:gd name="adj1" fmla="val -14038"/>
          </a:avLst>
        </a:prstGeom>
        <a:ln w="190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494747</xdr:colOff>
      <xdr:row>225</xdr:row>
      <xdr:rowOff>156818</xdr:rowOff>
    </xdr:from>
    <xdr:to>
      <xdr:col>23</xdr:col>
      <xdr:colOff>1236870</xdr:colOff>
      <xdr:row>234</xdr:row>
      <xdr:rowOff>288643</xdr:rowOff>
    </xdr:to>
    <xdr:cxnSp macro="">
      <xdr:nvCxnSpPr>
        <xdr:cNvPr id="41" name="Elbow Connector 40"/>
        <xdr:cNvCxnSpPr>
          <a:stCxn id="24" idx="3"/>
          <a:endCxn id="23" idx="3"/>
        </xdr:cNvCxnSpPr>
      </xdr:nvCxnSpPr>
      <xdr:spPr>
        <a:xfrm flipH="1">
          <a:off x="22223779" y="65761007"/>
          <a:ext cx="6533323" cy="2802836"/>
        </a:xfrm>
        <a:prstGeom prst="bentConnector3">
          <a:avLst>
            <a:gd name="adj1" fmla="val -12093"/>
          </a:avLst>
        </a:prstGeom>
        <a:ln w="19050">
          <a:solidFill>
            <a:srgbClr val="FFC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496956</xdr:colOff>
      <xdr:row>226</xdr:row>
      <xdr:rowOff>154610</xdr:rowOff>
    </xdr:from>
    <xdr:to>
      <xdr:col>23</xdr:col>
      <xdr:colOff>1223618</xdr:colOff>
      <xdr:row>235</xdr:row>
      <xdr:rowOff>236739</xdr:rowOff>
    </xdr:to>
    <xdr:cxnSp macro="">
      <xdr:nvCxnSpPr>
        <xdr:cNvPr id="44" name="Elbow Connector 43"/>
        <xdr:cNvCxnSpPr>
          <a:stCxn id="26" idx="3"/>
          <a:endCxn id="27" idx="3"/>
        </xdr:cNvCxnSpPr>
      </xdr:nvCxnSpPr>
      <xdr:spPr>
        <a:xfrm flipH="1">
          <a:off x="22225988" y="66055578"/>
          <a:ext cx="6517862" cy="2753140"/>
        </a:xfrm>
        <a:prstGeom prst="bentConnector3">
          <a:avLst>
            <a:gd name="adj1" fmla="val -10645"/>
          </a:avLst>
        </a:prstGeom>
        <a:ln w="190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496956</xdr:colOff>
      <xdr:row>227</xdr:row>
      <xdr:rowOff>150484</xdr:rowOff>
    </xdr:from>
    <xdr:to>
      <xdr:col>23</xdr:col>
      <xdr:colOff>1219200</xdr:colOff>
      <xdr:row>236</xdr:row>
      <xdr:rowOff>188613</xdr:rowOff>
    </xdr:to>
    <xdr:cxnSp macro="">
      <xdr:nvCxnSpPr>
        <xdr:cNvPr id="51" name="Elbow Connector 50"/>
        <xdr:cNvCxnSpPr>
          <a:stCxn id="29" idx="3"/>
          <a:endCxn id="28" idx="3"/>
        </xdr:cNvCxnSpPr>
      </xdr:nvCxnSpPr>
      <xdr:spPr>
        <a:xfrm flipH="1">
          <a:off x="22225988" y="66348231"/>
          <a:ext cx="6513444" cy="2709140"/>
        </a:xfrm>
        <a:prstGeom prst="bentConnector3">
          <a:avLst>
            <a:gd name="adj1" fmla="val -9052"/>
          </a:avLst>
        </a:prstGeom>
        <a:ln w="190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497305</xdr:colOff>
      <xdr:row>228</xdr:row>
      <xdr:rowOff>150484</xdr:rowOff>
    </xdr:from>
    <xdr:to>
      <xdr:col>23</xdr:col>
      <xdr:colOff>1211179</xdr:colOff>
      <xdr:row>237</xdr:row>
      <xdr:rowOff>138452</xdr:rowOff>
    </xdr:to>
    <xdr:cxnSp macro="">
      <xdr:nvCxnSpPr>
        <xdr:cNvPr id="55" name="Elbow Connector 54"/>
        <xdr:cNvCxnSpPr>
          <a:stCxn id="30" idx="3"/>
          <a:endCxn id="31" idx="3"/>
        </xdr:cNvCxnSpPr>
      </xdr:nvCxnSpPr>
      <xdr:spPr>
        <a:xfrm flipH="1">
          <a:off x="22226337" y="66645010"/>
          <a:ext cx="6505074" cy="2658979"/>
        </a:xfrm>
        <a:prstGeom prst="bentConnector3">
          <a:avLst>
            <a:gd name="adj1" fmla="val -7460"/>
          </a:avLst>
        </a:prstGeom>
        <a:ln w="190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505326</xdr:colOff>
      <xdr:row>229</xdr:row>
      <xdr:rowOff>146474</xdr:rowOff>
    </xdr:from>
    <xdr:to>
      <xdr:col>23</xdr:col>
      <xdr:colOff>1195136</xdr:colOff>
      <xdr:row>243</xdr:row>
      <xdr:rowOff>58242</xdr:rowOff>
    </xdr:to>
    <xdr:cxnSp macro="">
      <xdr:nvCxnSpPr>
        <xdr:cNvPr id="60" name="Elbow Connector 59"/>
        <xdr:cNvCxnSpPr>
          <a:stCxn id="34" idx="3"/>
          <a:endCxn id="32" idx="3"/>
        </xdr:cNvCxnSpPr>
      </xdr:nvCxnSpPr>
      <xdr:spPr>
        <a:xfrm flipH="1">
          <a:off x="22234358" y="66937779"/>
          <a:ext cx="6481010" cy="4066674"/>
        </a:xfrm>
        <a:prstGeom prst="bentConnector3">
          <a:avLst>
            <a:gd name="adj1" fmla="val -6126"/>
          </a:avLst>
        </a:prstGeom>
        <a:ln w="19050"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505326</xdr:colOff>
      <xdr:row>230</xdr:row>
      <xdr:rowOff>154495</xdr:rowOff>
    </xdr:from>
    <xdr:to>
      <xdr:col>23</xdr:col>
      <xdr:colOff>1187115</xdr:colOff>
      <xdr:row>243</xdr:row>
      <xdr:rowOff>282831</xdr:rowOff>
    </xdr:to>
    <xdr:cxnSp macro="">
      <xdr:nvCxnSpPr>
        <xdr:cNvPr id="65" name="Elbow Connector 64"/>
        <xdr:cNvCxnSpPr>
          <a:stCxn id="35" idx="3"/>
          <a:endCxn id="33" idx="3"/>
        </xdr:cNvCxnSpPr>
      </xdr:nvCxnSpPr>
      <xdr:spPr>
        <a:xfrm flipH="1">
          <a:off x="22234358" y="67242579"/>
          <a:ext cx="6472989" cy="3986463"/>
        </a:xfrm>
        <a:prstGeom prst="bentConnector3">
          <a:avLst>
            <a:gd name="adj1" fmla="val -4152"/>
          </a:avLst>
        </a:prstGeom>
        <a:ln w="19050">
          <a:solidFill>
            <a:srgbClr val="FF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1027042</xdr:colOff>
      <xdr:row>237</xdr:row>
      <xdr:rowOff>280737</xdr:rowOff>
    </xdr:from>
    <xdr:to>
      <xdr:col>18</xdr:col>
      <xdr:colOff>497305</xdr:colOff>
      <xdr:row>238</xdr:row>
      <xdr:rowOff>192505</xdr:rowOff>
    </xdr:to>
    <xdr:sp macro="" textlink="">
      <xdr:nvSpPr>
        <xdr:cNvPr id="69" name="Rectangle 68"/>
        <xdr:cNvSpPr/>
      </xdr:nvSpPr>
      <xdr:spPr>
        <a:xfrm>
          <a:off x="21432600" y="69446274"/>
          <a:ext cx="793737" cy="208547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1035063</xdr:colOff>
      <xdr:row>238</xdr:row>
      <xdr:rowOff>232611</xdr:rowOff>
    </xdr:from>
    <xdr:to>
      <xdr:col>18</xdr:col>
      <xdr:colOff>505326</xdr:colOff>
      <xdr:row>239</xdr:row>
      <xdr:rowOff>144379</xdr:rowOff>
    </xdr:to>
    <xdr:sp macro="" textlink="">
      <xdr:nvSpPr>
        <xdr:cNvPr id="70" name="Rectangle 69"/>
        <xdr:cNvSpPr/>
      </xdr:nvSpPr>
      <xdr:spPr>
        <a:xfrm>
          <a:off x="21440621" y="69694927"/>
          <a:ext cx="793737" cy="208547"/>
        </a:xfrm>
        <a:prstGeom prst="rect">
          <a:avLst/>
        </a:prstGeom>
        <a:noFill/>
        <a:ln w="28575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1043084</xdr:colOff>
      <xdr:row>239</xdr:row>
      <xdr:rowOff>184485</xdr:rowOff>
    </xdr:from>
    <xdr:to>
      <xdr:col>18</xdr:col>
      <xdr:colOff>513347</xdr:colOff>
      <xdr:row>240</xdr:row>
      <xdr:rowOff>96253</xdr:rowOff>
    </xdr:to>
    <xdr:sp macro="" textlink="">
      <xdr:nvSpPr>
        <xdr:cNvPr id="71" name="Rectangle 70"/>
        <xdr:cNvSpPr/>
      </xdr:nvSpPr>
      <xdr:spPr>
        <a:xfrm>
          <a:off x="21448642" y="69943580"/>
          <a:ext cx="793737" cy="208547"/>
        </a:xfrm>
        <a:prstGeom prst="rect">
          <a:avLst/>
        </a:prstGeom>
        <a:noFill/>
        <a:ln w="28575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1051105</xdr:colOff>
      <xdr:row>240</xdr:row>
      <xdr:rowOff>136359</xdr:rowOff>
    </xdr:from>
    <xdr:to>
      <xdr:col>18</xdr:col>
      <xdr:colOff>521368</xdr:colOff>
      <xdr:row>241</xdr:row>
      <xdr:rowOff>48127</xdr:rowOff>
    </xdr:to>
    <xdr:sp macro="" textlink="">
      <xdr:nvSpPr>
        <xdr:cNvPr id="72" name="Rectangle 71"/>
        <xdr:cNvSpPr/>
      </xdr:nvSpPr>
      <xdr:spPr>
        <a:xfrm>
          <a:off x="21456663" y="70192233"/>
          <a:ext cx="793737" cy="208547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1051105</xdr:colOff>
      <xdr:row>241</xdr:row>
      <xdr:rowOff>88233</xdr:rowOff>
    </xdr:from>
    <xdr:to>
      <xdr:col>18</xdr:col>
      <xdr:colOff>521368</xdr:colOff>
      <xdr:row>242</xdr:row>
      <xdr:rowOff>1</xdr:rowOff>
    </xdr:to>
    <xdr:sp macro="" textlink="">
      <xdr:nvSpPr>
        <xdr:cNvPr id="73" name="Rectangle 72"/>
        <xdr:cNvSpPr/>
      </xdr:nvSpPr>
      <xdr:spPr>
        <a:xfrm>
          <a:off x="21456663" y="70440886"/>
          <a:ext cx="793737" cy="208547"/>
        </a:xfrm>
        <a:prstGeom prst="rect">
          <a:avLst/>
        </a:prstGeom>
        <a:noFill/>
        <a:ln w="285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1051105</xdr:colOff>
      <xdr:row>242</xdr:row>
      <xdr:rowOff>40107</xdr:rowOff>
    </xdr:from>
    <xdr:to>
      <xdr:col>18</xdr:col>
      <xdr:colOff>521368</xdr:colOff>
      <xdr:row>242</xdr:row>
      <xdr:rowOff>248654</xdr:rowOff>
    </xdr:to>
    <xdr:sp macro="" textlink="">
      <xdr:nvSpPr>
        <xdr:cNvPr id="74" name="Rectangle 73"/>
        <xdr:cNvSpPr/>
      </xdr:nvSpPr>
      <xdr:spPr>
        <a:xfrm>
          <a:off x="21456663" y="70689539"/>
          <a:ext cx="793737" cy="208547"/>
        </a:xfrm>
        <a:prstGeom prst="rect">
          <a:avLst/>
        </a:prstGeom>
        <a:noFill/>
        <a:ln w="28575">
          <a:solidFill>
            <a:srgbClr val="66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1043084</xdr:colOff>
      <xdr:row>244</xdr:row>
      <xdr:rowOff>144382</xdr:rowOff>
    </xdr:from>
    <xdr:to>
      <xdr:col>18</xdr:col>
      <xdr:colOff>513347</xdr:colOff>
      <xdr:row>245</xdr:row>
      <xdr:rowOff>56150</xdr:rowOff>
    </xdr:to>
    <xdr:sp macro="" textlink="">
      <xdr:nvSpPr>
        <xdr:cNvPr id="75" name="Rectangle 74"/>
        <xdr:cNvSpPr/>
      </xdr:nvSpPr>
      <xdr:spPr>
        <a:xfrm>
          <a:off x="21448642" y="71387371"/>
          <a:ext cx="793737" cy="208547"/>
        </a:xfrm>
        <a:prstGeom prst="rect">
          <a:avLst/>
        </a:prstGeom>
        <a:noFill/>
        <a:ln w="28575">
          <a:solidFill>
            <a:srgbClr val="00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297126</xdr:colOff>
      <xdr:row>246</xdr:row>
      <xdr:rowOff>40106</xdr:rowOff>
    </xdr:from>
    <xdr:to>
      <xdr:col>23</xdr:col>
      <xdr:colOff>1090863</xdr:colOff>
      <xdr:row>246</xdr:row>
      <xdr:rowOff>272716</xdr:rowOff>
    </xdr:to>
    <xdr:sp macro="" textlink="">
      <xdr:nvSpPr>
        <xdr:cNvPr id="83" name="Rectangle 82"/>
        <xdr:cNvSpPr/>
      </xdr:nvSpPr>
      <xdr:spPr>
        <a:xfrm>
          <a:off x="27817358" y="71876653"/>
          <a:ext cx="793737" cy="23261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297126</xdr:colOff>
      <xdr:row>247</xdr:row>
      <xdr:rowOff>32085</xdr:rowOff>
    </xdr:from>
    <xdr:to>
      <xdr:col>23</xdr:col>
      <xdr:colOff>1090863</xdr:colOff>
      <xdr:row>247</xdr:row>
      <xdr:rowOff>240632</xdr:rowOff>
    </xdr:to>
    <xdr:sp macro="" textlink="">
      <xdr:nvSpPr>
        <xdr:cNvPr id="84" name="Rectangle 83"/>
        <xdr:cNvSpPr/>
      </xdr:nvSpPr>
      <xdr:spPr>
        <a:xfrm>
          <a:off x="27817358" y="72165411"/>
          <a:ext cx="793737" cy="208547"/>
        </a:xfrm>
        <a:prstGeom prst="rect">
          <a:avLst/>
        </a:prstGeom>
        <a:noFill/>
        <a:ln w="28575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297126</xdr:colOff>
      <xdr:row>248</xdr:row>
      <xdr:rowOff>48128</xdr:rowOff>
    </xdr:from>
    <xdr:to>
      <xdr:col>23</xdr:col>
      <xdr:colOff>1090863</xdr:colOff>
      <xdr:row>248</xdr:row>
      <xdr:rowOff>280737</xdr:rowOff>
    </xdr:to>
    <xdr:sp macro="" textlink="">
      <xdr:nvSpPr>
        <xdr:cNvPr id="85" name="Rectangle 84"/>
        <xdr:cNvSpPr/>
      </xdr:nvSpPr>
      <xdr:spPr>
        <a:xfrm>
          <a:off x="27817358" y="72478233"/>
          <a:ext cx="793737" cy="232609"/>
        </a:xfrm>
        <a:prstGeom prst="rect">
          <a:avLst/>
        </a:prstGeom>
        <a:noFill/>
        <a:ln w="28575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297125</xdr:colOff>
      <xdr:row>249</xdr:row>
      <xdr:rowOff>32086</xdr:rowOff>
    </xdr:from>
    <xdr:to>
      <xdr:col>23</xdr:col>
      <xdr:colOff>1090862</xdr:colOff>
      <xdr:row>249</xdr:row>
      <xdr:rowOff>280737</xdr:rowOff>
    </xdr:to>
    <xdr:sp macro="" textlink="">
      <xdr:nvSpPr>
        <xdr:cNvPr id="87" name="Rectangle 86"/>
        <xdr:cNvSpPr/>
      </xdr:nvSpPr>
      <xdr:spPr>
        <a:xfrm>
          <a:off x="27817357" y="72758970"/>
          <a:ext cx="793737" cy="248651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281083</xdr:colOff>
      <xdr:row>251</xdr:row>
      <xdr:rowOff>56150</xdr:rowOff>
    </xdr:from>
    <xdr:to>
      <xdr:col>23</xdr:col>
      <xdr:colOff>1074820</xdr:colOff>
      <xdr:row>251</xdr:row>
      <xdr:rowOff>264697</xdr:rowOff>
    </xdr:to>
    <xdr:sp macro="" textlink="">
      <xdr:nvSpPr>
        <xdr:cNvPr id="88" name="Rectangle 87"/>
        <xdr:cNvSpPr/>
      </xdr:nvSpPr>
      <xdr:spPr>
        <a:xfrm>
          <a:off x="27801315" y="73376592"/>
          <a:ext cx="793737" cy="208547"/>
        </a:xfrm>
        <a:prstGeom prst="rect">
          <a:avLst/>
        </a:prstGeom>
        <a:noFill/>
        <a:ln w="28575">
          <a:solidFill>
            <a:srgbClr val="66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289105</xdr:colOff>
      <xdr:row>250</xdr:row>
      <xdr:rowOff>40107</xdr:rowOff>
    </xdr:from>
    <xdr:to>
      <xdr:col>23</xdr:col>
      <xdr:colOff>1082842</xdr:colOff>
      <xdr:row>250</xdr:row>
      <xdr:rowOff>248654</xdr:rowOff>
    </xdr:to>
    <xdr:sp macro="" textlink="">
      <xdr:nvSpPr>
        <xdr:cNvPr id="89" name="Rectangle 88"/>
        <xdr:cNvSpPr/>
      </xdr:nvSpPr>
      <xdr:spPr>
        <a:xfrm>
          <a:off x="27809337" y="73063770"/>
          <a:ext cx="793737" cy="208547"/>
        </a:xfrm>
        <a:prstGeom prst="rect">
          <a:avLst/>
        </a:prstGeom>
        <a:noFill/>
        <a:ln w="285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281084</xdr:colOff>
      <xdr:row>252</xdr:row>
      <xdr:rowOff>56150</xdr:rowOff>
    </xdr:from>
    <xdr:to>
      <xdr:col>23</xdr:col>
      <xdr:colOff>1074821</xdr:colOff>
      <xdr:row>252</xdr:row>
      <xdr:rowOff>264697</xdr:rowOff>
    </xdr:to>
    <xdr:sp macro="" textlink="">
      <xdr:nvSpPr>
        <xdr:cNvPr id="90" name="Rectangle 89"/>
        <xdr:cNvSpPr/>
      </xdr:nvSpPr>
      <xdr:spPr>
        <a:xfrm>
          <a:off x="27801316" y="73673371"/>
          <a:ext cx="793737" cy="208547"/>
        </a:xfrm>
        <a:prstGeom prst="rect">
          <a:avLst/>
        </a:prstGeom>
        <a:noFill/>
        <a:ln w="28575">
          <a:solidFill>
            <a:srgbClr val="00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497305</xdr:colOff>
      <xdr:row>238</xdr:row>
      <xdr:rowOff>88232</xdr:rowOff>
    </xdr:from>
    <xdr:to>
      <xdr:col>23</xdr:col>
      <xdr:colOff>1090863</xdr:colOff>
      <xdr:row>246</xdr:row>
      <xdr:rowOff>156411</xdr:rowOff>
    </xdr:to>
    <xdr:cxnSp macro="">
      <xdr:nvCxnSpPr>
        <xdr:cNvPr id="91" name="Elbow Connector 90"/>
        <xdr:cNvCxnSpPr>
          <a:stCxn id="83" idx="3"/>
          <a:endCxn id="69" idx="3"/>
        </xdr:cNvCxnSpPr>
      </xdr:nvCxnSpPr>
      <xdr:spPr>
        <a:xfrm flipH="1" flipV="1">
          <a:off x="22226337" y="69550548"/>
          <a:ext cx="6384758" cy="2442410"/>
        </a:xfrm>
        <a:prstGeom prst="bentConnector3">
          <a:avLst>
            <a:gd name="adj1" fmla="val -18027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505326</xdr:colOff>
      <xdr:row>239</xdr:row>
      <xdr:rowOff>40106</xdr:rowOff>
    </xdr:from>
    <xdr:to>
      <xdr:col>23</xdr:col>
      <xdr:colOff>1090863</xdr:colOff>
      <xdr:row>247</xdr:row>
      <xdr:rowOff>136359</xdr:rowOff>
    </xdr:to>
    <xdr:cxnSp macro="">
      <xdr:nvCxnSpPr>
        <xdr:cNvPr id="94" name="Elbow Connector 93"/>
        <xdr:cNvCxnSpPr>
          <a:stCxn id="84" idx="3"/>
          <a:endCxn id="70" idx="3"/>
        </xdr:cNvCxnSpPr>
      </xdr:nvCxnSpPr>
      <xdr:spPr>
        <a:xfrm flipH="1" flipV="1">
          <a:off x="22234358" y="69799201"/>
          <a:ext cx="6376737" cy="2470484"/>
        </a:xfrm>
        <a:prstGeom prst="bentConnector3">
          <a:avLst>
            <a:gd name="adj1" fmla="val -16038"/>
          </a:avLst>
        </a:prstGeom>
        <a:ln w="19050">
          <a:solidFill>
            <a:srgbClr val="7030A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513347</xdr:colOff>
      <xdr:row>239</xdr:row>
      <xdr:rowOff>288759</xdr:rowOff>
    </xdr:from>
    <xdr:to>
      <xdr:col>23</xdr:col>
      <xdr:colOff>1090863</xdr:colOff>
      <xdr:row>248</xdr:row>
      <xdr:rowOff>164433</xdr:rowOff>
    </xdr:to>
    <xdr:cxnSp macro="">
      <xdr:nvCxnSpPr>
        <xdr:cNvPr id="100" name="Elbow Connector 99"/>
        <xdr:cNvCxnSpPr>
          <a:stCxn id="85" idx="3"/>
          <a:endCxn id="71" idx="3"/>
        </xdr:cNvCxnSpPr>
      </xdr:nvCxnSpPr>
      <xdr:spPr>
        <a:xfrm flipH="1" flipV="1">
          <a:off x="22242379" y="70047854"/>
          <a:ext cx="6368716" cy="2546684"/>
        </a:xfrm>
        <a:prstGeom prst="bentConnector3">
          <a:avLst>
            <a:gd name="adj1" fmla="val -13539"/>
          </a:avLst>
        </a:prstGeom>
        <a:ln w="190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521368</xdr:colOff>
      <xdr:row>240</xdr:row>
      <xdr:rowOff>240633</xdr:rowOff>
    </xdr:from>
    <xdr:to>
      <xdr:col>23</xdr:col>
      <xdr:colOff>1090862</xdr:colOff>
      <xdr:row>249</xdr:row>
      <xdr:rowOff>156412</xdr:rowOff>
    </xdr:to>
    <xdr:cxnSp macro="">
      <xdr:nvCxnSpPr>
        <xdr:cNvPr id="104" name="Elbow Connector 103"/>
        <xdr:cNvCxnSpPr>
          <a:stCxn id="87" idx="3"/>
          <a:endCxn id="72" idx="3"/>
        </xdr:cNvCxnSpPr>
      </xdr:nvCxnSpPr>
      <xdr:spPr>
        <a:xfrm flipH="1" flipV="1">
          <a:off x="22250400" y="70296507"/>
          <a:ext cx="6360694" cy="2586789"/>
        </a:xfrm>
        <a:prstGeom prst="bentConnector3">
          <a:avLst>
            <a:gd name="adj1" fmla="val -11791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521368</xdr:colOff>
      <xdr:row>241</xdr:row>
      <xdr:rowOff>192507</xdr:rowOff>
    </xdr:from>
    <xdr:to>
      <xdr:col>23</xdr:col>
      <xdr:colOff>1082842</xdr:colOff>
      <xdr:row>250</xdr:row>
      <xdr:rowOff>144381</xdr:rowOff>
    </xdr:to>
    <xdr:cxnSp macro="">
      <xdr:nvCxnSpPr>
        <xdr:cNvPr id="108" name="Elbow Connector 107"/>
        <xdr:cNvCxnSpPr>
          <a:stCxn id="89" idx="3"/>
          <a:endCxn id="73" idx="3"/>
        </xdr:cNvCxnSpPr>
      </xdr:nvCxnSpPr>
      <xdr:spPr>
        <a:xfrm flipH="1" flipV="1">
          <a:off x="22250400" y="70545160"/>
          <a:ext cx="6352674" cy="2622884"/>
        </a:xfrm>
        <a:prstGeom prst="bentConnector3">
          <a:avLst>
            <a:gd name="adj1" fmla="val -9532"/>
          </a:avLst>
        </a:prstGeom>
        <a:ln w="19050">
          <a:solidFill>
            <a:schemeClr val="tx1">
              <a:lumMod val="65000"/>
              <a:lumOff val="3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521368</xdr:colOff>
      <xdr:row>242</xdr:row>
      <xdr:rowOff>144381</xdr:rowOff>
    </xdr:from>
    <xdr:to>
      <xdr:col>23</xdr:col>
      <xdr:colOff>1074820</xdr:colOff>
      <xdr:row>251</xdr:row>
      <xdr:rowOff>160424</xdr:rowOff>
    </xdr:to>
    <xdr:cxnSp macro="">
      <xdr:nvCxnSpPr>
        <xdr:cNvPr id="112" name="Elbow Connector 111"/>
        <xdr:cNvCxnSpPr>
          <a:stCxn id="88" idx="3"/>
          <a:endCxn id="74" idx="3"/>
        </xdr:cNvCxnSpPr>
      </xdr:nvCxnSpPr>
      <xdr:spPr>
        <a:xfrm flipH="1" flipV="1">
          <a:off x="22250400" y="70793813"/>
          <a:ext cx="6344652" cy="2687053"/>
        </a:xfrm>
        <a:prstGeom prst="bentConnector3">
          <a:avLst>
            <a:gd name="adj1" fmla="val -7269"/>
          </a:avLst>
        </a:prstGeom>
        <a:ln w="19050">
          <a:solidFill>
            <a:srgbClr val="66FF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513347</xdr:colOff>
      <xdr:row>244</xdr:row>
      <xdr:rowOff>248656</xdr:rowOff>
    </xdr:from>
    <xdr:to>
      <xdr:col>23</xdr:col>
      <xdr:colOff>1074821</xdr:colOff>
      <xdr:row>252</xdr:row>
      <xdr:rowOff>160424</xdr:rowOff>
    </xdr:to>
    <xdr:cxnSp macro="">
      <xdr:nvCxnSpPr>
        <xdr:cNvPr id="116" name="Elbow Connector 115"/>
        <xdr:cNvCxnSpPr>
          <a:stCxn id="90" idx="3"/>
          <a:endCxn id="75" idx="3"/>
        </xdr:cNvCxnSpPr>
      </xdr:nvCxnSpPr>
      <xdr:spPr>
        <a:xfrm flipH="1" flipV="1">
          <a:off x="22242379" y="71491645"/>
          <a:ext cx="6352674" cy="2286000"/>
        </a:xfrm>
        <a:prstGeom prst="bentConnector3">
          <a:avLst>
            <a:gd name="adj1" fmla="val -5997"/>
          </a:avLst>
        </a:prstGeom>
        <a:ln w="19050">
          <a:solidFill>
            <a:srgbClr val="00006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666748</xdr:colOff>
      <xdr:row>259</xdr:row>
      <xdr:rowOff>122464</xdr:rowOff>
    </xdr:from>
    <xdr:to>
      <xdr:col>20</xdr:col>
      <xdr:colOff>2122713</xdr:colOff>
      <xdr:row>271</xdr:row>
      <xdr:rowOff>144872</xdr:rowOff>
    </xdr:to>
    <xdr:pic>
      <xdr:nvPicPr>
        <xdr:cNvPr id="120" name="Picture 119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3212534" y="76200000"/>
          <a:ext cx="11865429" cy="3614693"/>
        </a:xfrm>
        <a:prstGeom prst="rect">
          <a:avLst/>
        </a:prstGeom>
      </xdr:spPr>
    </xdr:pic>
    <xdr:clientData/>
  </xdr:twoCellAnchor>
  <xdr:twoCellAnchor editAs="oneCell">
    <xdr:from>
      <xdr:col>8</xdr:col>
      <xdr:colOff>693963</xdr:colOff>
      <xdr:row>273</xdr:row>
      <xdr:rowOff>163286</xdr:rowOff>
    </xdr:from>
    <xdr:to>
      <xdr:col>20</xdr:col>
      <xdr:colOff>2136320</xdr:colOff>
      <xdr:row>285</xdr:row>
      <xdr:rowOff>201447</xdr:rowOff>
    </xdr:to>
    <xdr:pic>
      <xdr:nvPicPr>
        <xdr:cNvPr id="121" name="Picture 120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239749" y="80431822"/>
          <a:ext cx="11851821" cy="3630446"/>
        </a:xfrm>
        <a:prstGeom prst="rect">
          <a:avLst/>
        </a:prstGeom>
      </xdr:spPr>
    </xdr:pic>
    <xdr:clientData/>
  </xdr:twoCellAnchor>
  <xdr:twoCellAnchor>
    <xdr:from>
      <xdr:col>20</xdr:col>
      <xdr:colOff>1115786</xdr:colOff>
      <xdr:row>279</xdr:row>
      <xdr:rowOff>285750</xdr:rowOff>
    </xdr:from>
    <xdr:to>
      <xdr:col>20</xdr:col>
      <xdr:colOff>1741714</xdr:colOff>
      <xdr:row>280</xdr:row>
      <xdr:rowOff>163285</xdr:rowOff>
    </xdr:to>
    <xdr:sp macro="" textlink="">
      <xdr:nvSpPr>
        <xdr:cNvPr id="122" name="Rectangle 121"/>
        <xdr:cNvSpPr/>
      </xdr:nvSpPr>
      <xdr:spPr>
        <a:xfrm>
          <a:off x="24071036" y="82350429"/>
          <a:ext cx="625928" cy="176892"/>
        </a:xfrm>
        <a:prstGeom prst="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1145721</xdr:colOff>
      <xdr:row>282</xdr:row>
      <xdr:rowOff>125184</xdr:rowOff>
    </xdr:from>
    <xdr:to>
      <xdr:col>20</xdr:col>
      <xdr:colOff>1741714</xdr:colOff>
      <xdr:row>283</xdr:row>
      <xdr:rowOff>197302</xdr:rowOff>
    </xdr:to>
    <xdr:sp macro="" textlink="">
      <xdr:nvSpPr>
        <xdr:cNvPr id="123" name="Rectangle 122"/>
        <xdr:cNvSpPr/>
      </xdr:nvSpPr>
      <xdr:spPr>
        <a:xfrm>
          <a:off x="24134989" y="83142363"/>
          <a:ext cx="595993" cy="371475"/>
        </a:xfrm>
        <a:prstGeom prst="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23</xdr:col>
      <xdr:colOff>356681</xdr:colOff>
      <xdr:row>258</xdr:row>
      <xdr:rowOff>194553</xdr:rowOff>
    </xdr:from>
    <xdr:to>
      <xdr:col>36</xdr:col>
      <xdr:colOff>393398</xdr:colOff>
      <xdr:row>270</xdr:row>
      <xdr:rowOff>30445</xdr:rowOff>
    </xdr:to>
    <xdr:pic>
      <xdr:nvPicPr>
        <xdr:cNvPr id="124" name="Picture 123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7902170" y="74140979"/>
          <a:ext cx="10234547" cy="3337849"/>
        </a:xfrm>
        <a:prstGeom prst="rect">
          <a:avLst/>
        </a:prstGeom>
      </xdr:spPr>
    </xdr:pic>
    <xdr:clientData/>
  </xdr:twoCellAnchor>
  <xdr:twoCellAnchor editAs="oneCell">
    <xdr:from>
      <xdr:col>23</xdr:col>
      <xdr:colOff>421532</xdr:colOff>
      <xdr:row>270</xdr:row>
      <xdr:rowOff>178340</xdr:rowOff>
    </xdr:from>
    <xdr:to>
      <xdr:col>36</xdr:col>
      <xdr:colOff>610662</xdr:colOff>
      <xdr:row>287</xdr:row>
      <xdr:rowOff>224008</xdr:rowOff>
    </xdr:to>
    <xdr:pic>
      <xdr:nvPicPr>
        <xdr:cNvPr id="125" name="Picture 124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7967021" y="77626723"/>
          <a:ext cx="10386960" cy="5006774"/>
        </a:xfrm>
        <a:prstGeom prst="rect">
          <a:avLst/>
        </a:prstGeom>
      </xdr:spPr>
    </xdr:pic>
    <xdr:clientData/>
  </xdr:twoCellAnchor>
  <xdr:twoCellAnchor editAs="oneCell">
    <xdr:from>
      <xdr:col>20</xdr:col>
      <xdr:colOff>2446251</xdr:colOff>
      <xdr:row>357</xdr:row>
      <xdr:rowOff>112826</xdr:rowOff>
    </xdr:from>
    <xdr:to>
      <xdr:col>31</xdr:col>
      <xdr:colOff>549998</xdr:colOff>
      <xdr:row>372</xdr:row>
      <xdr:rowOff>0</xdr:rowOff>
    </xdr:to>
    <xdr:pic>
      <xdr:nvPicPr>
        <xdr:cNvPr id="129" name="Picture 128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52166" y="102593720"/>
          <a:ext cx="9679662" cy="4264620"/>
        </a:xfrm>
        <a:prstGeom prst="rect">
          <a:avLst/>
        </a:prstGeom>
      </xdr:spPr>
    </xdr:pic>
    <xdr:clientData/>
  </xdr:twoCellAnchor>
  <xdr:twoCellAnchor>
    <xdr:from>
      <xdr:col>8</xdr:col>
      <xdr:colOff>283308</xdr:colOff>
      <xdr:row>303</xdr:row>
      <xdr:rowOff>39077</xdr:rowOff>
    </xdr:from>
    <xdr:to>
      <xdr:col>20</xdr:col>
      <xdr:colOff>147430</xdr:colOff>
      <xdr:row>319</xdr:row>
      <xdr:rowOff>221636</xdr:rowOff>
    </xdr:to>
    <xdr:grpSp>
      <xdr:nvGrpSpPr>
        <xdr:cNvPr id="39" name="Group 38"/>
        <xdr:cNvGrpSpPr/>
      </xdr:nvGrpSpPr>
      <xdr:grpSpPr>
        <a:xfrm>
          <a:off x="12839743" y="88812077"/>
          <a:ext cx="10300209" cy="4953342"/>
          <a:chOff x="12827000" y="87327154"/>
          <a:chExt cx="10287892" cy="4871790"/>
        </a:xfrm>
      </xdr:grpSpPr>
      <xdr:pic>
        <xdr:nvPicPr>
          <xdr:cNvPr id="25" name="Picture 24"/>
          <xdr:cNvPicPr>
            <a:picLocks noChangeAspect="1"/>
          </xdr:cNvPicPr>
        </xdr:nvPicPr>
        <xdr:blipFill>
          <a:blip xmlns:r="http://schemas.openxmlformats.org/officeDocument/2006/relationships" r:embed="rId21"/>
          <a:stretch>
            <a:fillRect/>
          </a:stretch>
        </xdr:blipFill>
        <xdr:spPr>
          <a:xfrm>
            <a:off x="12827000" y="87327154"/>
            <a:ext cx="10287892" cy="4298052"/>
          </a:xfrm>
          <a:prstGeom prst="rect">
            <a:avLst/>
          </a:prstGeom>
        </xdr:spPr>
      </xdr:pic>
      <xdr:pic>
        <xdr:nvPicPr>
          <xdr:cNvPr id="38" name="Picture 37"/>
          <xdr:cNvPicPr>
            <a:picLocks noChangeAspect="1"/>
          </xdr:cNvPicPr>
        </xdr:nvPicPr>
        <xdr:blipFill>
          <a:blip xmlns:r="http://schemas.openxmlformats.org/officeDocument/2006/relationships" r:embed="rId22"/>
          <a:stretch>
            <a:fillRect/>
          </a:stretch>
        </xdr:blipFill>
        <xdr:spPr>
          <a:xfrm>
            <a:off x="12846539" y="91391154"/>
            <a:ext cx="10257409" cy="807790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285750</xdr:colOff>
      <xdr:row>338</xdr:row>
      <xdr:rowOff>122464</xdr:rowOff>
    </xdr:from>
    <xdr:to>
      <xdr:col>19</xdr:col>
      <xdr:colOff>476250</xdr:colOff>
      <xdr:row>354</xdr:row>
      <xdr:rowOff>76403</xdr:rowOff>
    </xdr:to>
    <xdr:pic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831536" y="99468214"/>
          <a:ext cx="9974035" cy="4743653"/>
        </a:xfrm>
        <a:prstGeom prst="rect">
          <a:avLst/>
        </a:prstGeom>
      </xdr:spPr>
    </xdr:pic>
    <xdr:clientData/>
  </xdr:twoCellAnchor>
  <xdr:twoCellAnchor editAs="oneCell">
    <xdr:from>
      <xdr:col>20</xdr:col>
      <xdr:colOff>2394857</xdr:colOff>
      <xdr:row>338</xdr:row>
      <xdr:rowOff>272143</xdr:rowOff>
    </xdr:from>
    <xdr:to>
      <xdr:col>32</xdr:col>
      <xdr:colOff>510342</xdr:colOff>
      <xdr:row>354</xdr:row>
      <xdr:rowOff>39584</xdr:rowOff>
    </xdr:to>
    <xdr:pic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350107" y="99617893"/>
          <a:ext cx="10280271" cy="4557155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339</xdr:row>
      <xdr:rowOff>27214</xdr:rowOff>
    </xdr:from>
    <xdr:to>
      <xdr:col>49</xdr:col>
      <xdr:colOff>182621</xdr:colOff>
      <xdr:row>354</xdr:row>
      <xdr:rowOff>124495</xdr:rowOff>
    </xdr:to>
    <xdr:pic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6371893" y="99672321"/>
          <a:ext cx="9571549" cy="4587638"/>
        </a:xfrm>
        <a:prstGeom prst="rect">
          <a:avLst/>
        </a:prstGeom>
      </xdr:spPr>
    </xdr:pic>
    <xdr:clientData/>
  </xdr:twoCellAnchor>
  <xdr:twoCellAnchor editAs="oneCell">
    <xdr:from>
      <xdr:col>49</xdr:col>
      <xdr:colOff>612322</xdr:colOff>
      <xdr:row>339</xdr:row>
      <xdr:rowOff>1</xdr:rowOff>
    </xdr:from>
    <xdr:to>
      <xdr:col>61</xdr:col>
      <xdr:colOff>11550</xdr:colOff>
      <xdr:row>365</xdr:row>
      <xdr:rowOff>12651</xdr:rowOff>
    </xdr:to>
    <xdr:pic>
      <xdr:nvPicPr>
        <xdr:cNvPr id="45" name="Picture 44"/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6373143" y="99645108"/>
          <a:ext cx="7658764" cy="7795936"/>
        </a:xfrm>
        <a:prstGeom prst="rect">
          <a:avLst/>
        </a:prstGeom>
      </xdr:spPr>
    </xdr:pic>
    <xdr:clientData/>
  </xdr:twoCellAnchor>
  <xdr:twoCellAnchor editAs="oneCell">
    <xdr:from>
      <xdr:col>20</xdr:col>
      <xdr:colOff>299357</xdr:colOff>
      <xdr:row>380</xdr:row>
      <xdr:rowOff>176893</xdr:rowOff>
    </xdr:from>
    <xdr:to>
      <xdr:col>32</xdr:col>
      <xdr:colOff>353786</xdr:colOff>
      <xdr:row>399</xdr:row>
      <xdr:rowOff>266004</xdr:rowOff>
    </xdr:to>
    <xdr:pic>
      <xdr:nvPicPr>
        <xdr:cNvPr id="46" name="Picture 45"/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254607" y="112095643"/>
          <a:ext cx="12219215" cy="5654432"/>
        </a:xfrm>
        <a:prstGeom prst="rect">
          <a:avLst/>
        </a:prstGeom>
      </xdr:spPr>
    </xdr:pic>
    <xdr:clientData/>
  </xdr:twoCellAnchor>
  <xdr:twoCellAnchor editAs="oneCell">
    <xdr:from>
      <xdr:col>8</xdr:col>
      <xdr:colOff>244928</xdr:colOff>
      <xdr:row>380</xdr:row>
      <xdr:rowOff>190500</xdr:rowOff>
    </xdr:from>
    <xdr:to>
      <xdr:col>19</xdr:col>
      <xdr:colOff>459699</xdr:colOff>
      <xdr:row>400</xdr:row>
      <xdr:rowOff>87040</xdr:rowOff>
    </xdr:to>
    <xdr:pic>
      <xdr:nvPicPr>
        <xdr:cNvPr id="47" name="Picture 46"/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790714" y="112109250"/>
          <a:ext cx="9998306" cy="5761219"/>
        </a:xfrm>
        <a:prstGeom prst="rect">
          <a:avLst/>
        </a:prstGeom>
      </xdr:spPr>
    </xdr:pic>
    <xdr:clientData/>
  </xdr:twoCellAnchor>
  <xdr:twoCellAnchor editAs="oneCell">
    <xdr:from>
      <xdr:col>8</xdr:col>
      <xdr:colOff>299357</xdr:colOff>
      <xdr:row>400</xdr:row>
      <xdr:rowOff>231321</xdr:rowOff>
    </xdr:from>
    <xdr:to>
      <xdr:col>19</xdr:col>
      <xdr:colOff>407439</xdr:colOff>
      <xdr:row>419</xdr:row>
      <xdr:rowOff>281893</xdr:rowOff>
    </xdr:to>
    <xdr:pic>
      <xdr:nvPicPr>
        <xdr:cNvPr id="48" name="Picture 47"/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2845143" y="118014750"/>
          <a:ext cx="9891617" cy="5738357"/>
        </a:xfrm>
        <a:prstGeom prst="rect">
          <a:avLst/>
        </a:prstGeom>
      </xdr:spPr>
    </xdr:pic>
    <xdr:clientData/>
  </xdr:twoCellAnchor>
  <xdr:twoCellAnchor editAs="oneCell">
    <xdr:from>
      <xdr:col>20</xdr:col>
      <xdr:colOff>285750</xdr:colOff>
      <xdr:row>400</xdr:row>
      <xdr:rowOff>204108</xdr:rowOff>
    </xdr:from>
    <xdr:to>
      <xdr:col>32</xdr:col>
      <xdr:colOff>340178</xdr:colOff>
      <xdr:row>419</xdr:row>
      <xdr:rowOff>27331</xdr:rowOff>
    </xdr:to>
    <xdr:pic>
      <xdr:nvPicPr>
        <xdr:cNvPr id="49" name="Picture 48"/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3241000" y="117987537"/>
          <a:ext cx="12219214" cy="5511008"/>
        </a:xfrm>
        <a:prstGeom prst="rect">
          <a:avLst/>
        </a:prstGeom>
      </xdr:spPr>
    </xdr:pic>
    <xdr:clientData/>
  </xdr:twoCellAnchor>
  <xdr:twoCellAnchor editAs="oneCell">
    <xdr:from>
      <xdr:col>8</xdr:col>
      <xdr:colOff>231913</xdr:colOff>
      <xdr:row>423</xdr:row>
      <xdr:rowOff>82826</xdr:rowOff>
    </xdr:from>
    <xdr:to>
      <xdr:col>22</xdr:col>
      <xdr:colOff>611962</xdr:colOff>
      <xdr:row>433</xdr:row>
      <xdr:rowOff>34420</xdr:rowOff>
    </xdr:to>
    <xdr:pic>
      <xdr:nvPicPr>
        <xdr:cNvPr id="56" name="Picture 55"/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2788348" y="124338522"/>
          <a:ext cx="14228571" cy="2933333"/>
        </a:xfrm>
        <a:prstGeom prst="rect">
          <a:avLst/>
        </a:prstGeom>
      </xdr:spPr>
    </xdr:pic>
    <xdr:clientData/>
  </xdr:twoCellAnchor>
  <xdr:twoCellAnchor editAs="oneCell">
    <xdr:from>
      <xdr:col>7</xdr:col>
      <xdr:colOff>1822174</xdr:colOff>
      <xdr:row>355</xdr:row>
      <xdr:rowOff>1</xdr:rowOff>
    </xdr:from>
    <xdr:to>
      <xdr:col>20</xdr:col>
      <xdr:colOff>2003440</xdr:colOff>
      <xdr:row>364</xdr:row>
      <xdr:rowOff>249769</xdr:rowOff>
    </xdr:to>
    <xdr:pic>
      <xdr:nvPicPr>
        <xdr:cNvPr id="57" name="Picture 56"/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767391" y="104095827"/>
          <a:ext cx="14228571" cy="29333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781634</xdr:colOff>
      <xdr:row>223</xdr:row>
      <xdr:rowOff>93927</xdr:rowOff>
    </xdr:from>
    <xdr:to>
      <xdr:col>14</xdr:col>
      <xdr:colOff>13442</xdr:colOff>
      <xdr:row>234</xdr:row>
      <xdr:rowOff>257908</xdr:rowOff>
    </xdr:to>
    <xdr:pic>
      <xdr:nvPicPr>
        <xdr:cNvPr id="151" name="Picture 15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77634" y="64348112"/>
          <a:ext cx="11330023" cy="3387827"/>
        </a:xfrm>
        <a:prstGeom prst="rect">
          <a:avLst/>
        </a:prstGeom>
      </xdr:spPr>
    </xdr:pic>
    <xdr:clientData/>
  </xdr:twoCellAnchor>
  <xdr:twoCellAnchor editAs="oneCell">
    <xdr:from>
      <xdr:col>8</xdr:col>
      <xdr:colOff>199593</xdr:colOff>
      <xdr:row>3</xdr:row>
      <xdr:rowOff>217715</xdr:rowOff>
    </xdr:from>
    <xdr:to>
      <xdr:col>18</xdr:col>
      <xdr:colOff>39911</xdr:colOff>
      <xdr:row>11</xdr:row>
      <xdr:rowOff>54429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39936" y="925286"/>
          <a:ext cx="10728398" cy="2188029"/>
        </a:xfrm>
        <a:prstGeom prst="rect">
          <a:avLst/>
        </a:prstGeom>
      </xdr:spPr>
    </xdr:pic>
    <xdr:clientData/>
  </xdr:twoCellAnchor>
  <xdr:twoCellAnchor editAs="oneCell">
    <xdr:from>
      <xdr:col>21</xdr:col>
      <xdr:colOff>315686</xdr:colOff>
      <xdr:row>4</xdr:row>
      <xdr:rowOff>54428</xdr:rowOff>
    </xdr:from>
    <xdr:to>
      <xdr:col>34</xdr:col>
      <xdr:colOff>87945</xdr:colOff>
      <xdr:row>11</xdr:row>
      <xdr:rowOff>25599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231600" y="1055914"/>
          <a:ext cx="9952381" cy="2028571"/>
        </a:xfrm>
        <a:prstGeom prst="rect">
          <a:avLst/>
        </a:prstGeom>
      </xdr:spPr>
    </xdr:pic>
    <xdr:clientData/>
  </xdr:twoCellAnchor>
  <xdr:twoCellAnchor editAs="oneCell">
    <xdr:from>
      <xdr:col>36</xdr:col>
      <xdr:colOff>119742</xdr:colOff>
      <xdr:row>3</xdr:row>
      <xdr:rowOff>272143</xdr:rowOff>
    </xdr:from>
    <xdr:to>
      <xdr:col>52</xdr:col>
      <xdr:colOff>115704</xdr:colOff>
      <xdr:row>11</xdr:row>
      <xdr:rowOff>25590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573028" y="979714"/>
          <a:ext cx="10533333" cy="2104762"/>
        </a:xfrm>
        <a:prstGeom prst="rect">
          <a:avLst/>
        </a:prstGeom>
      </xdr:spPr>
    </xdr:pic>
    <xdr:clientData/>
  </xdr:twoCellAnchor>
  <xdr:twoCellAnchor editAs="oneCell">
    <xdr:from>
      <xdr:col>8</xdr:col>
      <xdr:colOff>314738</xdr:colOff>
      <xdr:row>37</xdr:row>
      <xdr:rowOff>281608</xdr:rowOff>
    </xdr:from>
    <xdr:to>
      <xdr:col>17</xdr:col>
      <xdr:colOff>950494</xdr:colOff>
      <xdr:row>57</xdr:row>
      <xdr:rowOff>910</xdr:rowOff>
    </xdr:to>
    <xdr:pic>
      <xdr:nvPicPr>
        <xdr:cNvPr id="5" name="Picture 4" descr="C:\Users\offic\AppData\Local\Temp\SNAGHTML15baacfb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71173" y="10949608"/>
          <a:ext cx="10227017" cy="56798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2385391</xdr:colOff>
      <xdr:row>38</xdr:row>
      <xdr:rowOff>115956</xdr:rowOff>
    </xdr:from>
    <xdr:to>
      <xdr:col>33</xdr:col>
      <xdr:colOff>400896</xdr:colOff>
      <xdr:row>57</xdr:row>
      <xdr:rowOff>30480</xdr:rowOff>
    </xdr:to>
    <xdr:pic>
      <xdr:nvPicPr>
        <xdr:cNvPr id="6" name="Picture 5" descr="C:\Users\offic\AppData\Local\Temp\SNAGHTML15bb7934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49652" y="11082130"/>
          <a:ext cx="10109619" cy="55798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149088</xdr:colOff>
      <xdr:row>38</xdr:row>
      <xdr:rowOff>115956</xdr:rowOff>
    </xdr:from>
    <xdr:to>
      <xdr:col>51</xdr:col>
      <xdr:colOff>115957</xdr:colOff>
      <xdr:row>57</xdr:row>
      <xdr:rowOff>79135</xdr:rowOff>
    </xdr:to>
    <xdr:pic>
      <xdr:nvPicPr>
        <xdr:cNvPr id="7" name="Picture 6" descr="C:\Users\offic\AppData\Local\Temp\SNAGHTML15bc2e8a.PN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31784" y="11082130"/>
          <a:ext cx="10021956" cy="5628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298174</xdr:colOff>
      <xdr:row>70</xdr:row>
      <xdr:rowOff>1</xdr:rowOff>
    </xdr:from>
    <xdr:to>
      <xdr:col>16</xdr:col>
      <xdr:colOff>400794</xdr:colOff>
      <xdr:row>87</xdr:row>
      <xdr:rowOff>115957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854609" y="20325523"/>
          <a:ext cx="9064402" cy="5184912"/>
        </a:xfrm>
        <a:prstGeom prst="rect">
          <a:avLst/>
        </a:prstGeom>
      </xdr:spPr>
    </xdr:pic>
    <xdr:clientData/>
  </xdr:twoCellAnchor>
  <xdr:twoCellAnchor editAs="oneCell">
    <xdr:from>
      <xdr:col>20</xdr:col>
      <xdr:colOff>2186610</xdr:colOff>
      <xdr:row>69</xdr:row>
      <xdr:rowOff>213838</xdr:rowOff>
    </xdr:from>
    <xdr:to>
      <xdr:col>31</xdr:col>
      <xdr:colOff>313234</xdr:colOff>
      <xdr:row>87</xdr:row>
      <xdr:rowOff>25168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350871" y="20241186"/>
          <a:ext cx="8961782" cy="5178460"/>
        </a:xfrm>
        <a:prstGeom prst="rect">
          <a:avLst/>
        </a:prstGeom>
      </xdr:spPr>
    </xdr:pic>
    <xdr:clientData/>
  </xdr:twoCellAnchor>
  <xdr:twoCellAnchor editAs="oneCell">
    <xdr:from>
      <xdr:col>36</xdr:col>
      <xdr:colOff>504987</xdr:colOff>
      <xdr:row>69</xdr:row>
      <xdr:rowOff>160634</xdr:rowOff>
    </xdr:from>
    <xdr:to>
      <xdr:col>50</xdr:col>
      <xdr:colOff>511603</xdr:colOff>
      <xdr:row>87</xdr:row>
      <xdr:rowOff>127504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7207987" y="20318998"/>
          <a:ext cx="9346890" cy="5370142"/>
        </a:xfrm>
        <a:prstGeom prst="rect">
          <a:avLst/>
        </a:prstGeom>
      </xdr:spPr>
    </xdr:pic>
    <xdr:clientData/>
  </xdr:twoCellAnchor>
  <xdr:twoCellAnchor editAs="oneCell">
    <xdr:from>
      <xdr:col>8</xdr:col>
      <xdr:colOff>127000</xdr:colOff>
      <xdr:row>90</xdr:row>
      <xdr:rowOff>242456</xdr:rowOff>
    </xdr:from>
    <xdr:to>
      <xdr:col>16</xdr:col>
      <xdr:colOff>543560</xdr:colOff>
      <xdr:row>105</xdr:row>
      <xdr:rowOff>129229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688455" y="26704638"/>
          <a:ext cx="9365792" cy="4389500"/>
        </a:xfrm>
        <a:prstGeom prst="rect">
          <a:avLst/>
        </a:prstGeom>
      </xdr:spPr>
    </xdr:pic>
    <xdr:clientData/>
  </xdr:twoCellAnchor>
  <xdr:twoCellAnchor editAs="oneCell">
    <xdr:from>
      <xdr:col>21</xdr:col>
      <xdr:colOff>80818</xdr:colOff>
      <xdr:row>90</xdr:row>
      <xdr:rowOff>288636</xdr:rowOff>
    </xdr:from>
    <xdr:to>
      <xdr:col>32</xdr:col>
      <xdr:colOff>475792</xdr:colOff>
      <xdr:row>105</xdr:row>
      <xdr:rowOff>175409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5319182" y="26750818"/>
          <a:ext cx="9365792" cy="4389500"/>
        </a:xfrm>
        <a:prstGeom prst="rect">
          <a:avLst/>
        </a:prstGeom>
      </xdr:spPr>
    </xdr:pic>
    <xdr:clientData/>
  </xdr:twoCellAnchor>
  <xdr:twoCellAnchor>
    <xdr:from>
      <xdr:col>48</xdr:col>
      <xdr:colOff>456936</xdr:colOff>
      <xdr:row>43</xdr:row>
      <xdr:rowOff>300916</xdr:rowOff>
    </xdr:from>
    <xdr:to>
      <xdr:col>49</xdr:col>
      <xdr:colOff>124274</xdr:colOff>
      <xdr:row>56</xdr:row>
      <xdr:rowOff>140169</xdr:rowOff>
    </xdr:to>
    <xdr:grpSp>
      <xdr:nvGrpSpPr>
        <xdr:cNvPr id="20" name="Group 19"/>
        <xdr:cNvGrpSpPr/>
      </xdr:nvGrpSpPr>
      <xdr:grpSpPr>
        <a:xfrm>
          <a:off x="47220290" y="12574978"/>
          <a:ext cx="288661" cy="3649253"/>
          <a:chOff x="45142122" y="12492917"/>
          <a:chExt cx="288226" cy="3752735"/>
        </a:xfrm>
      </xdr:grpSpPr>
      <xdr:sp macro="" textlink="">
        <xdr:nvSpPr>
          <xdr:cNvPr id="11" name="TextBox 10"/>
          <xdr:cNvSpPr txBox="1"/>
        </xdr:nvSpPr>
        <xdr:spPr>
          <a:xfrm>
            <a:off x="45156410" y="12492917"/>
            <a:ext cx="269176" cy="10461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/>
              <a:t>1</a:t>
            </a:r>
          </a:p>
          <a:p>
            <a:r>
              <a:rPr lang="en-US" sz="1200"/>
              <a:t>2</a:t>
            </a:r>
          </a:p>
          <a:p>
            <a:r>
              <a:rPr lang="en-US" sz="1200"/>
              <a:t>3</a:t>
            </a:r>
          </a:p>
          <a:p>
            <a:r>
              <a:rPr lang="en-US" sz="1200"/>
              <a:t>4</a:t>
            </a:r>
          </a:p>
          <a:p>
            <a:r>
              <a:rPr lang="en-US" sz="1200"/>
              <a:t>5</a:t>
            </a:r>
          </a:p>
        </xdr:txBody>
      </xdr:sp>
      <xdr:sp macro="" textlink="">
        <xdr:nvSpPr>
          <xdr:cNvPr id="14" name="TextBox 13"/>
          <xdr:cNvSpPr txBox="1"/>
        </xdr:nvSpPr>
        <xdr:spPr>
          <a:xfrm>
            <a:off x="45156410" y="13424605"/>
            <a:ext cx="269176" cy="5746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/>
              <a:t>6</a:t>
            </a:r>
          </a:p>
          <a:p>
            <a:r>
              <a:rPr lang="en-US" sz="1200"/>
              <a:t>7</a:t>
            </a:r>
          </a:p>
        </xdr:txBody>
      </xdr:sp>
      <xdr:sp macro="" textlink="">
        <xdr:nvSpPr>
          <xdr:cNvPr id="15" name="TextBox 14"/>
          <xdr:cNvSpPr txBox="1"/>
        </xdr:nvSpPr>
        <xdr:spPr>
          <a:xfrm>
            <a:off x="45161172" y="13759981"/>
            <a:ext cx="269176" cy="5746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/>
              <a:t>8</a:t>
            </a:r>
          </a:p>
          <a:p>
            <a:r>
              <a:rPr lang="en-US" sz="1200"/>
              <a:t>9</a:t>
            </a:r>
          </a:p>
        </xdr:txBody>
      </xdr:sp>
      <xdr:sp macro="" textlink="">
        <xdr:nvSpPr>
          <xdr:cNvPr id="16" name="TextBox 15"/>
          <xdr:cNvSpPr txBox="1"/>
        </xdr:nvSpPr>
        <xdr:spPr>
          <a:xfrm>
            <a:off x="45142122" y="14122933"/>
            <a:ext cx="269176" cy="6842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/>
              <a:t>10</a:t>
            </a:r>
          </a:p>
          <a:p>
            <a:r>
              <a:rPr lang="en-US" sz="1200"/>
              <a:t>11</a:t>
            </a:r>
          </a:p>
          <a:p>
            <a:r>
              <a:rPr lang="en-US" sz="1200"/>
              <a:t>12</a:t>
            </a:r>
          </a:p>
        </xdr:txBody>
      </xdr:sp>
      <xdr:sp macro="" textlink="">
        <xdr:nvSpPr>
          <xdr:cNvPr id="17" name="TextBox 16"/>
          <xdr:cNvSpPr txBox="1"/>
        </xdr:nvSpPr>
        <xdr:spPr>
          <a:xfrm>
            <a:off x="45146885" y="14638282"/>
            <a:ext cx="269176" cy="6842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/>
              <a:t>13</a:t>
            </a:r>
          </a:p>
          <a:p>
            <a:r>
              <a:rPr lang="en-US" sz="1200"/>
              <a:t>14</a:t>
            </a:r>
          </a:p>
          <a:p>
            <a:r>
              <a:rPr lang="en-US" sz="1200"/>
              <a:t>15</a:t>
            </a:r>
          </a:p>
        </xdr:txBody>
      </xdr:sp>
      <xdr:sp macro="" textlink="">
        <xdr:nvSpPr>
          <xdr:cNvPr id="18" name="TextBox 17"/>
          <xdr:cNvSpPr txBox="1"/>
        </xdr:nvSpPr>
        <xdr:spPr>
          <a:xfrm>
            <a:off x="45142123" y="15183206"/>
            <a:ext cx="269176" cy="6842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/>
              <a:t>16</a:t>
            </a:r>
          </a:p>
          <a:p>
            <a:r>
              <a:rPr lang="en-US" sz="1200"/>
              <a:t>17</a:t>
            </a:r>
          </a:p>
          <a:p>
            <a:r>
              <a:rPr lang="en-US" sz="1200"/>
              <a:t>18</a:t>
            </a:r>
          </a:p>
        </xdr:txBody>
      </xdr:sp>
      <xdr:sp macro="" textlink="">
        <xdr:nvSpPr>
          <xdr:cNvPr id="19" name="TextBox 18"/>
          <xdr:cNvSpPr txBox="1"/>
        </xdr:nvSpPr>
        <xdr:spPr>
          <a:xfrm>
            <a:off x="45146886" y="15728130"/>
            <a:ext cx="269176" cy="517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/>
              <a:t>19</a:t>
            </a:r>
          </a:p>
          <a:p>
            <a:r>
              <a:rPr lang="en-US" sz="1200"/>
              <a:t>20</a:t>
            </a:r>
          </a:p>
        </xdr:txBody>
      </xdr:sp>
    </xdr:grpSp>
    <xdr:clientData/>
  </xdr:twoCellAnchor>
  <xdr:twoCellAnchor editAs="oneCell">
    <xdr:from>
      <xdr:col>8</xdr:col>
      <xdr:colOff>149085</xdr:colOff>
      <xdr:row>116</xdr:row>
      <xdr:rowOff>66259</xdr:rowOff>
    </xdr:from>
    <xdr:to>
      <xdr:col>16</xdr:col>
      <xdr:colOff>550450</xdr:colOff>
      <xdr:row>133</xdr:row>
      <xdr:rowOff>66259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705520" y="33925563"/>
          <a:ext cx="9363147" cy="5068957"/>
        </a:xfrm>
        <a:prstGeom prst="rect">
          <a:avLst/>
        </a:prstGeom>
      </xdr:spPr>
    </xdr:pic>
    <xdr:clientData/>
  </xdr:twoCellAnchor>
  <xdr:twoCellAnchor editAs="oneCell">
    <xdr:from>
      <xdr:col>20</xdr:col>
      <xdr:colOff>2339008</xdr:colOff>
      <xdr:row>115</xdr:row>
      <xdr:rowOff>251790</xdr:rowOff>
    </xdr:from>
    <xdr:to>
      <xdr:col>32</xdr:col>
      <xdr:colOff>596348</xdr:colOff>
      <xdr:row>133</xdr:row>
      <xdr:rowOff>138093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149312" y="33812920"/>
          <a:ext cx="9703905" cy="5253434"/>
        </a:xfrm>
        <a:prstGeom prst="rect">
          <a:avLst/>
        </a:prstGeom>
      </xdr:spPr>
    </xdr:pic>
    <xdr:clientData/>
  </xdr:twoCellAnchor>
  <xdr:twoCellAnchor editAs="oneCell">
    <xdr:from>
      <xdr:col>8</xdr:col>
      <xdr:colOff>82826</xdr:colOff>
      <xdr:row>152</xdr:row>
      <xdr:rowOff>149087</xdr:rowOff>
    </xdr:from>
    <xdr:to>
      <xdr:col>16</xdr:col>
      <xdr:colOff>273457</xdr:colOff>
      <xdr:row>167</xdr:row>
      <xdr:rowOff>43116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39261" y="44560435"/>
          <a:ext cx="9152413" cy="4366638"/>
        </a:xfrm>
        <a:prstGeom prst="rect">
          <a:avLst/>
        </a:prstGeom>
      </xdr:spPr>
    </xdr:pic>
    <xdr:clientData/>
  </xdr:twoCellAnchor>
  <xdr:twoCellAnchor editAs="oneCell">
    <xdr:from>
      <xdr:col>20</xdr:col>
      <xdr:colOff>1590261</xdr:colOff>
      <xdr:row>152</xdr:row>
      <xdr:rowOff>66260</xdr:rowOff>
    </xdr:from>
    <xdr:to>
      <xdr:col>32</xdr:col>
      <xdr:colOff>149088</xdr:colOff>
      <xdr:row>168</xdr:row>
      <xdr:rowOff>152627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4400565" y="44477608"/>
          <a:ext cx="10005392" cy="4857149"/>
        </a:xfrm>
        <a:prstGeom prst="rect">
          <a:avLst/>
        </a:prstGeom>
      </xdr:spPr>
    </xdr:pic>
    <xdr:clientData/>
  </xdr:twoCellAnchor>
  <xdr:twoCellAnchor editAs="oneCell">
    <xdr:from>
      <xdr:col>36</xdr:col>
      <xdr:colOff>340322</xdr:colOff>
      <xdr:row>152</xdr:row>
      <xdr:rowOff>49695</xdr:rowOff>
    </xdr:from>
    <xdr:to>
      <xdr:col>51</xdr:col>
      <xdr:colOff>428841</xdr:colOff>
      <xdr:row>168</xdr:row>
      <xdr:rowOff>182217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7115105" y="44461043"/>
          <a:ext cx="10143606" cy="4903304"/>
        </a:xfrm>
        <a:prstGeom prst="rect">
          <a:avLst/>
        </a:prstGeom>
      </xdr:spPr>
    </xdr:pic>
    <xdr:clientData/>
  </xdr:twoCellAnchor>
  <xdr:twoCellAnchor editAs="oneCell">
    <xdr:from>
      <xdr:col>8</xdr:col>
      <xdr:colOff>99391</xdr:colOff>
      <xdr:row>186</xdr:row>
      <xdr:rowOff>66261</xdr:rowOff>
    </xdr:from>
    <xdr:to>
      <xdr:col>15</xdr:col>
      <xdr:colOff>612913</xdr:colOff>
      <xdr:row>193</xdr:row>
      <xdr:rowOff>202362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2655826" y="54433304"/>
          <a:ext cx="8845826" cy="2223319"/>
        </a:xfrm>
        <a:prstGeom prst="rect">
          <a:avLst/>
        </a:prstGeom>
      </xdr:spPr>
    </xdr:pic>
    <xdr:clientData/>
  </xdr:twoCellAnchor>
  <xdr:twoCellAnchor editAs="oneCell">
    <xdr:from>
      <xdr:col>20</xdr:col>
      <xdr:colOff>1507435</xdr:colOff>
      <xdr:row>185</xdr:row>
      <xdr:rowOff>215348</xdr:rowOff>
    </xdr:from>
    <xdr:to>
      <xdr:col>31</xdr:col>
      <xdr:colOff>620068</xdr:colOff>
      <xdr:row>193</xdr:row>
      <xdr:rowOff>283810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17739" y="54284218"/>
          <a:ext cx="9929720" cy="2453853"/>
        </a:xfrm>
        <a:prstGeom prst="rect">
          <a:avLst/>
        </a:prstGeom>
      </xdr:spPr>
    </xdr:pic>
    <xdr:clientData/>
  </xdr:twoCellAnchor>
  <xdr:twoCellAnchor editAs="oneCell">
    <xdr:from>
      <xdr:col>36</xdr:col>
      <xdr:colOff>149087</xdr:colOff>
      <xdr:row>186</xdr:row>
      <xdr:rowOff>66261</xdr:rowOff>
    </xdr:from>
    <xdr:to>
      <xdr:col>50</xdr:col>
      <xdr:colOff>584613</xdr:colOff>
      <xdr:row>194</xdr:row>
      <xdr:rowOff>96618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6923870" y="54433304"/>
          <a:ext cx="9861135" cy="2415749"/>
        </a:xfrm>
        <a:prstGeom prst="rect">
          <a:avLst/>
        </a:prstGeom>
      </xdr:spPr>
    </xdr:pic>
    <xdr:clientData/>
  </xdr:twoCellAnchor>
  <xdr:twoCellAnchor editAs="oneCell">
    <xdr:from>
      <xdr:col>18</xdr:col>
      <xdr:colOff>566531</xdr:colOff>
      <xdr:row>228</xdr:row>
      <xdr:rowOff>69573</xdr:rowOff>
    </xdr:from>
    <xdr:to>
      <xdr:col>25</xdr:col>
      <xdr:colOff>1106557</xdr:colOff>
      <xdr:row>235</xdr:row>
      <xdr:rowOff>79937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039444" y="66827399"/>
          <a:ext cx="8345556" cy="2097581"/>
        </a:xfrm>
        <a:prstGeom prst="rect">
          <a:avLst/>
        </a:prstGeom>
      </xdr:spPr>
    </xdr:pic>
    <xdr:clientData/>
  </xdr:twoCellAnchor>
  <xdr:twoCellAnchor editAs="oneCell">
    <xdr:from>
      <xdr:col>26</xdr:col>
      <xdr:colOff>132522</xdr:colOff>
      <xdr:row>228</xdr:row>
      <xdr:rowOff>36444</xdr:rowOff>
    </xdr:from>
    <xdr:to>
      <xdr:col>38</xdr:col>
      <xdr:colOff>460057</xdr:colOff>
      <xdr:row>235</xdr:row>
      <xdr:rowOff>48328</xdr:rowOff>
    </xdr:to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534087" y="66794270"/>
          <a:ext cx="8494187" cy="2099101"/>
        </a:xfrm>
        <a:prstGeom prst="rect">
          <a:avLst/>
        </a:prstGeom>
      </xdr:spPr>
    </xdr:pic>
    <xdr:clientData/>
  </xdr:twoCellAnchor>
  <xdr:twoCellAnchor editAs="oneCell">
    <xdr:from>
      <xdr:col>19</xdr:col>
      <xdr:colOff>19881</xdr:colOff>
      <xdr:row>210</xdr:row>
      <xdr:rowOff>69573</xdr:rowOff>
    </xdr:from>
    <xdr:to>
      <xdr:col>25</xdr:col>
      <xdr:colOff>1109871</xdr:colOff>
      <xdr:row>225</xdr:row>
      <xdr:rowOff>121995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4122272" y="61592790"/>
          <a:ext cx="8113642" cy="4392509"/>
        </a:xfrm>
        <a:prstGeom prst="rect">
          <a:avLst/>
        </a:prstGeom>
      </xdr:spPr>
    </xdr:pic>
    <xdr:clientData/>
  </xdr:twoCellAnchor>
  <xdr:twoCellAnchor editAs="oneCell">
    <xdr:from>
      <xdr:col>26</xdr:col>
      <xdr:colOff>66260</xdr:colOff>
      <xdr:row>210</xdr:row>
      <xdr:rowOff>72887</xdr:rowOff>
    </xdr:from>
    <xdr:to>
      <xdr:col>37</xdr:col>
      <xdr:colOff>1109868</xdr:colOff>
      <xdr:row>225</xdr:row>
      <xdr:rowOff>46391</xdr:rowOff>
    </xdr:to>
    <xdr:pic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467825" y="61596104"/>
          <a:ext cx="7967869" cy="4313591"/>
        </a:xfrm>
        <a:prstGeom prst="rect">
          <a:avLst/>
        </a:prstGeom>
      </xdr:spPr>
    </xdr:pic>
    <xdr:clientData/>
  </xdr:twoCellAnchor>
  <xdr:twoCellAnchor>
    <xdr:from>
      <xdr:col>17</xdr:col>
      <xdr:colOff>143566</xdr:colOff>
      <xdr:row>212</xdr:row>
      <xdr:rowOff>33130</xdr:rowOff>
    </xdr:from>
    <xdr:to>
      <xdr:col>17</xdr:col>
      <xdr:colOff>1247913</xdr:colOff>
      <xdr:row>212</xdr:row>
      <xdr:rowOff>276087</xdr:rowOff>
    </xdr:to>
    <xdr:sp macro="" textlink="">
      <xdr:nvSpPr>
        <xdr:cNvPr id="34" name="Rectangle 33"/>
        <xdr:cNvSpPr/>
      </xdr:nvSpPr>
      <xdr:spPr>
        <a:xfrm>
          <a:off x="27651766" y="65389870"/>
          <a:ext cx="1104347" cy="242957"/>
        </a:xfrm>
        <a:prstGeom prst="rect">
          <a:avLst/>
        </a:prstGeom>
        <a:noFill/>
        <a:ln w="28575">
          <a:solidFill>
            <a:srgbClr val="CC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147982</xdr:colOff>
      <xdr:row>213</xdr:row>
      <xdr:rowOff>37549</xdr:rowOff>
    </xdr:from>
    <xdr:to>
      <xdr:col>17</xdr:col>
      <xdr:colOff>1236870</xdr:colOff>
      <xdr:row>213</xdr:row>
      <xdr:rowOff>276087</xdr:rowOff>
    </xdr:to>
    <xdr:sp macro="" textlink="">
      <xdr:nvSpPr>
        <xdr:cNvPr id="35" name="Rectangle 34"/>
        <xdr:cNvSpPr/>
      </xdr:nvSpPr>
      <xdr:spPr>
        <a:xfrm>
          <a:off x="27656182" y="65691469"/>
          <a:ext cx="1088888" cy="238538"/>
        </a:xfrm>
        <a:prstGeom prst="rect">
          <a:avLst/>
        </a:prstGeom>
        <a:noFill/>
        <a:ln w="28575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134730</xdr:colOff>
      <xdr:row>214</xdr:row>
      <xdr:rowOff>35341</xdr:rowOff>
    </xdr:from>
    <xdr:to>
      <xdr:col>17</xdr:col>
      <xdr:colOff>1223618</xdr:colOff>
      <xdr:row>214</xdr:row>
      <xdr:rowOff>273879</xdr:rowOff>
    </xdr:to>
    <xdr:sp macro="" textlink="">
      <xdr:nvSpPr>
        <xdr:cNvPr id="36" name="Rectangle 35"/>
        <xdr:cNvSpPr/>
      </xdr:nvSpPr>
      <xdr:spPr>
        <a:xfrm>
          <a:off x="27642930" y="65986441"/>
          <a:ext cx="1088888" cy="238538"/>
        </a:xfrm>
        <a:prstGeom prst="rect">
          <a:avLst/>
        </a:prstGeom>
        <a:noFill/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136705</xdr:colOff>
      <xdr:row>215</xdr:row>
      <xdr:rowOff>28251</xdr:rowOff>
    </xdr:from>
    <xdr:to>
      <xdr:col>17</xdr:col>
      <xdr:colOff>1219200</xdr:colOff>
      <xdr:row>215</xdr:row>
      <xdr:rowOff>272716</xdr:rowOff>
    </xdr:to>
    <xdr:sp macro="" textlink="">
      <xdr:nvSpPr>
        <xdr:cNvPr id="37" name="Rectangle 36"/>
        <xdr:cNvSpPr/>
      </xdr:nvSpPr>
      <xdr:spPr>
        <a:xfrm>
          <a:off x="27644905" y="66276531"/>
          <a:ext cx="1082495" cy="244465"/>
        </a:xfrm>
        <a:prstGeom prst="rect">
          <a:avLst/>
        </a:prstGeom>
        <a:noFill/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128684</xdr:colOff>
      <xdr:row>216</xdr:row>
      <xdr:rowOff>28251</xdr:rowOff>
    </xdr:from>
    <xdr:to>
      <xdr:col>17</xdr:col>
      <xdr:colOff>1211179</xdr:colOff>
      <xdr:row>216</xdr:row>
      <xdr:rowOff>272716</xdr:rowOff>
    </xdr:to>
    <xdr:sp macro="" textlink="">
      <xdr:nvSpPr>
        <xdr:cNvPr id="38" name="Rectangle 37"/>
        <xdr:cNvSpPr/>
      </xdr:nvSpPr>
      <xdr:spPr>
        <a:xfrm>
          <a:off x="27636884" y="66573711"/>
          <a:ext cx="1082495" cy="244465"/>
        </a:xfrm>
        <a:prstGeom prst="rect">
          <a:avLst/>
        </a:prstGeom>
        <a:noFill/>
        <a:ln w="28575">
          <a:solidFill>
            <a:srgbClr val="66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120662</xdr:colOff>
      <xdr:row>217</xdr:row>
      <xdr:rowOff>28252</xdr:rowOff>
    </xdr:from>
    <xdr:to>
      <xdr:col>17</xdr:col>
      <xdr:colOff>1195136</xdr:colOff>
      <xdr:row>217</xdr:row>
      <xdr:rowOff>264695</xdr:rowOff>
    </xdr:to>
    <xdr:sp macro="" textlink="">
      <xdr:nvSpPr>
        <xdr:cNvPr id="39" name="Rectangle 38"/>
        <xdr:cNvSpPr/>
      </xdr:nvSpPr>
      <xdr:spPr>
        <a:xfrm>
          <a:off x="27628862" y="66870892"/>
          <a:ext cx="1074474" cy="236443"/>
        </a:xfrm>
        <a:prstGeom prst="rect">
          <a:avLst/>
        </a:prstGeom>
        <a:noFill/>
        <a:ln w="28575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120662</xdr:colOff>
      <xdr:row>218</xdr:row>
      <xdr:rowOff>36273</xdr:rowOff>
    </xdr:from>
    <xdr:to>
      <xdr:col>17</xdr:col>
      <xdr:colOff>1187115</xdr:colOff>
      <xdr:row>218</xdr:row>
      <xdr:rowOff>272716</xdr:rowOff>
    </xdr:to>
    <xdr:sp macro="" textlink="">
      <xdr:nvSpPr>
        <xdr:cNvPr id="40" name="Rectangle 39"/>
        <xdr:cNvSpPr/>
      </xdr:nvSpPr>
      <xdr:spPr>
        <a:xfrm>
          <a:off x="27628862" y="67176093"/>
          <a:ext cx="1066453" cy="236443"/>
        </a:xfrm>
        <a:prstGeom prst="rect">
          <a:avLst/>
        </a:prstGeom>
        <a:noFill/>
        <a:ln w="28575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579482</xdr:colOff>
      <xdr:row>226</xdr:row>
      <xdr:rowOff>115063</xdr:rowOff>
    </xdr:from>
    <xdr:to>
      <xdr:col>13</xdr:col>
      <xdr:colOff>1128889</xdr:colOff>
      <xdr:row>226</xdr:row>
      <xdr:rowOff>272814</xdr:rowOff>
    </xdr:to>
    <xdr:sp macro="" textlink="">
      <xdr:nvSpPr>
        <xdr:cNvPr id="41" name="Rectangle 40"/>
        <xdr:cNvSpPr/>
      </xdr:nvSpPr>
      <xdr:spPr>
        <a:xfrm>
          <a:off x="17484593" y="66813582"/>
          <a:ext cx="549407" cy="157751"/>
        </a:xfrm>
        <a:prstGeom prst="rect">
          <a:avLst/>
        </a:prstGeom>
        <a:noFill/>
        <a:ln w="28575">
          <a:solidFill>
            <a:srgbClr val="CC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577273</xdr:colOff>
      <xdr:row>226</xdr:row>
      <xdr:rowOff>287353</xdr:rowOff>
    </xdr:from>
    <xdr:to>
      <xdr:col>13</xdr:col>
      <xdr:colOff>1128889</xdr:colOff>
      <xdr:row>227</xdr:row>
      <xdr:rowOff>159925</xdr:rowOff>
    </xdr:to>
    <xdr:sp macro="" textlink="">
      <xdr:nvSpPr>
        <xdr:cNvPr id="42" name="Rectangle 41"/>
        <xdr:cNvSpPr/>
      </xdr:nvSpPr>
      <xdr:spPr>
        <a:xfrm>
          <a:off x="17482384" y="66985872"/>
          <a:ext cx="551616" cy="173609"/>
        </a:xfrm>
        <a:prstGeom prst="rect">
          <a:avLst/>
        </a:prstGeom>
        <a:noFill/>
        <a:ln w="28575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572283</xdr:colOff>
      <xdr:row>227</xdr:row>
      <xdr:rowOff>182413</xdr:rowOff>
    </xdr:from>
    <xdr:to>
      <xdr:col>13</xdr:col>
      <xdr:colOff>1128889</xdr:colOff>
      <xdr:row>228</xdr:row>
      <xdr:rowOff>47038</xdr:rowOff>
    </xdr:to>
    <xdr:sp macro="" textlink="">
      <xdr:nvSpPr>
        <xdr:cNvPr id="43" name="Rectangle 42"/>
        <xdr:cNvSpPr/>
      </xdr:nvSpPr>
      <xdr:spPr>
        <a:xfrm>
          <a:off x="17477394" y="67181969"/>
          <a:ext cx="556606" cy="165662"/>
        </a:xfrm>
        <a:prstGeom prst="rect">
          <a:avLst/>
        </a:prstGeom>
        <a:noFill/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572283</xdr:colOff>
      <xdr:row>228</xdr:row>
      <xdr:rowOff>69881</xdr:rowOff>
    </xdr:from>
    <xdr:to>
      <xdr:col>13</xdr:col>
      <xdr:colOff>1128889</xdr:colOff>
      <xdr:row>228</xdr:row>
      <xdr:rowOff>225777</xdr:rowOff>
    </xdr:to>
    <xdr:sp macro="" textlink="">
      <xdr:nvSpPr>
        <xdr:cNvPr id="44" name="Rectangle 43"/>
        <xdr:cNvSpPr/>
      </xdr:nvSpPr>
      <xdr:spPr>
        <a:xfrm>
          <a:off x="17477394" y="67370474"/>
          <a:ext cx="556606" cy="155896"/>
        </a:xfrm>
        <a:prstGeom prst="rect">
          <a:avLst/>
        </a:prstGeom>
        <a:noFill/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572281</xdr:colOff>
      <xdr:row>228</xdr:row>
      <xdr:rowOff>248449</xdr:rowOff>
    </xdr:from>
    <xdr:to>
      <xdr:col>13</xdr:col>
      <xdr:colOff>1128889</xdr:colOff>
      <xdr:row>229</xdr:row>
      <xdr:rowOff>94074</xdr:rowOff>
    </xdr:to>
    <xdr:sp macro="" textlink="">
      <xdr:nvSpPr>
        <xdr:cNvPr id="45" name="Rectangle 44"/>
        <xdr:cNvSpPr/>
      </xdr:nvSpPr>
      <xdr:spPr>
        <a:xfrm>
          <a:off x="17477392" y="67549042"/>
          <a:ext cx="556608" cy="146662"/>
        </a:xfrm>
        <a:prstGeom prst="rect">
          <a:avLst/>
        </a:prstGeom>
        <a:noFill/>
        <a:ln w="28575">
          <a:solidFill>
            <a:srgbClr val="66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1128889</xdr:colOff>
      <xdr:row>212</xdr:row>
      <xdr:rowOff>131749</xdr:rowOff>
    </xdr:from>
    <xdr:to>
      <xdr:col>17</xdr:col>
      <xdr:colOff>1247913</xdr:colOff>
      <xdr:row>226</xdr:row>
      <xdr:rowOff>193939</xdr:rowOff>
    </xdr:to>
    <xdr:cxnSp macro="">
      <xdr:nvCxnSpPr>
        <xdr:cNvPr id="46" name="Elbow Connector 45"/>
        <xdr:cNvCxnSpPr>
          <a:stCxn id="34" idx="3"/>
          <a:endCxn id="41" idx="3"/>
        </xdr:cNvCxnSpPr>
      </xdr:nvCxnSpPr>
      <xdr:spPr>
        <a:xfrm flipH="1">
          <a:off x="18034000" y="62766268"/>
          <a:ext cx="5330728" cy="4126190"/>
        </a:xfrm>
        <a:prstGeom prst="bentConnector3">
          <a:avLst>
            <a:gd name="adj1" fmla="val -12463"/>
          </a:avLst>
        </a:prstGeom>
        <a:ln w="190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1128889</xdr:colOff>
      <xdr:row>213</xdr:row>
      <xdr:rowOff>133958</xdr:rowOff>
    </xdr:from>
    <xdr:to>
      <xdr:col>17</xdr:col>
      <xdr:colOff>1236870</xdr:colOff>
      <xdr:row>227</xdr:row>
      <xdr:rowOff>73121</xdr:rowOff>
    </xdr:to>
    <xdr:cxnSp macro="">
      <xdr:nvCxnSpPr>
        <xdr:cNvPr id="47" name="Elbow Connector 46"/>
        <xdr:cNvCxnSpPr>
          <a:stCxn id="35" idx="3"/>
          <a:endCxn id="42" idx="3"/>
        </xdr:cNvCxnSpPr>
      </xdr:nvCxnSpPr>
      <xdr:spPr>
        <a:xfrm flipH="1">
          <a:off x="18034000" y="62994254"/>
          <a:ext cx="5319685" cy="4078423"/>
        </a:xfrm>
        <a:prstGeom prst="bentConnector3">
          <a:avLst>
            <a:gd name="adj1" fmla="val -11124"/>
          </a:avLst>
        </a:prstGeom>
        <a:ln w="19050">
          <a:solidFill>
            <a:srgbClr val="FFC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1128889</xdr:colOff>
      <xdr:row>214</xdr:row>
      <xdr:rowOff>154610</xdr:rowOff>
    </xdr:from>
    <xdr:to>
      <xdr:col>17</xdr:col>
      <xdr:colOff>1223618</xdr:colOff>
      <xdr:row>227</xdr:row>
      <xdr:rowOff>265244</xdr:rowOff>
    </xdr:to>
    <xdr:cxnSp macro="">
      <xdr:nvCxnSpPr>
        <xdr:cNvPr id="48" name="Elbow Connector 47"/>
        <xdr:cNvCxnSpPr>
          <a:stCxn id="36" idx="3"/>
          <a:endCxn id="43" idx="3"/>
        </xdr:cNvCxnSpPr>
      </xdr:nvCxnSpPr>
      <xdr:spPr>
        <a:xfrm flipH="1">
          <a:off x="18034000" y="63240684"/>
          <a:ext cx="5306433" cy="4024116"/>
        </a:xfrm>
        <a:prstGeom prst="bentConnector3">
          <a:avLst>
            <a:gd name="adj1" fmla="val -9669"/>
          </a:avLst>
        </a:prstGeom>
        <a:ln w="190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1128889</xdr:colOff>
      <xdr:row>215</xdr:row>
      <xdr:rowOff>150484</xdr:rowOff>
    </xdr:from>
    <xdr:to>
      <xdr:col>17</xdr:col>
      <xdr:colOff>1219200</xdr:colOff>
      <xdr:row>228</xdr:row>
      <xdr:rowOff>147829</xdr:rowOff>
    </xdr:to>
    <xdr:cxnSp macro="">
      <xdr:nvCxnSpPr>
        <xdr:cNvPr id="49" name="Elbow Connector 48"/>
        <xdr:cNvCxnSpPr>
          <a:stCxn id="37" idx="3"/>
          <a:endCxn id="44" idx="3"/>
        </xdr:cNvCxnSpPr>
      </xdr:nvCxnSpPr>
      <xdr:spPr>
        <a:xfrm flipH="1">
          <a:off x="18034000" y="63537595"/>
          <a:ext cx="5302015" cy="3910827"/>
        </a:xfrm>
        <a:prstGeom prst="bentConnector3">
          <a:avLst>
            <a:gd name="adj1" fmla="val -8079"/>
          </a:avLst>
        </a:prstGeom>
        <a:ln w="190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1128889</xdr:colOff>
      <xdr:row>216</xdr:row>
      <xdr:rowOff>150484</xdr:rowOff>
    </xdr:from>
    <xdr:to>
      <xdr:col>17</xdr:col>
      <xdr:colOff>1211179</xdr:colOff>
      <xdr:row>229</xdr:row>
      <xdr:rowOff>20743</xdr:rowOff>
    </xdr:to>
    <xdr:cxnSp macro="">
      <xdr:nvCxnSpPr>
        <xdr:cNvPr id="50" name="Elbow Connector 49"/>
        <xdr:cNvCxnSpPr>
          <a:stCxn id="38" idx="3"/>
          <a:endCxn id="45" idx="3"/>
        </xdr:cNvCxnSpPr>
      </xdr:nvCxnSpPr>
      <xdr:spPr>
        <a:xfrm flipH="1">
          <a:off x="18034000" y="63838632"/>
          <a:ext cx="5293994" cy="3783741"/>
        </a:xfrm>
        <a:prstGeom prst="bentConnector3">
          <a:avLst>
            <a:gd name="adj1" fmla="val -6948"/>
          </a:avLst>
        </a:prstGeom>
        <a:ln w="190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38</xdr:col>
      <xdr:colOff>616084</xdr:colOff>
      <xdr:row>228</xdr:row>
      <xdr:rowOff>0</xdr:rowOff>
    </xdr:from>
    <xdr:to>
      <xdr:col>52</xdr:col>
      <xdr:colOff>224759</xdr:colOff>
      <xdr:row>234</xdr:row>
      <xdr:rowOff>272760</xdr:rowOff>
    </xdr:to>
    <xdr:pic>
      <xdr:nvPicPr>
        <xdr:cNvPr id="51" name="Picture 50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41212850" y="65337447"/>
          <a:ext cx="8460845" cy="2023739"/>
        </a:xfrm>
        <a:prstGeom prst="rect">
          <a:avLst/>
        </a:prstGeom>
      </xdr:spPr>
    </xdr:pic>
    <xdr:clientData/>
  </xdr:twoCellAnchor>
  <xdr:twoCellAnchor>
    <xdr:from>
      <xdr:col>13</xdr:col>
      <xdr:colOff>571163</xdr:colOff>
      <xdr:row>233</xdr:row>
      <xdr:rowOff>32408</xdr:rowOff>
    </xdr:from>
    <xdr:to>
      <xdr:col>13</xdr:col>
      <xdr:colOff>1130905</xdr:colOff>
      <xdr:row>233</xdr:row>
      <xdr:rowOff>181428</xdr:rowOff>
    </xdr:to>
    <xdr:sp macro="" textlink="">
      <xdr:nvSpPr>
        <xdr:cNvPr id="71" name="Rectangle 70"/>
        <xdr:cNvSpPr/>
      </xdr:nvSpPr>
      <xdr:spPr>
        <a:xfrm>
          <a:off x="17474258" y="67856456"/>
          <a:ext cx="559742" cy="149020"/>
        </a:xfrm>
        <a:prstGeom prst="rect">
          <a:avLst/>
        </a:prstGeom>
        <a:noFill/>
        <a:ln w="28575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583259</xdr:colOff>
      <xdr:row>233</xdr:row>
      <xdr:rowOff>206259</xdr:rowOff>
    </xdr:from>
    <xdr:to>
      <xdr:col>13</xdr:col>
      <xdr:colOff>1136952</xdr:colOff>
      <xdr:row>234</xdr:row>
      <xdr:rowOff>54428</xdr:rowOff>
    </xdr:to>
    <xdr:sp macro="" textlink="">
      <xdr:nvSpPr>
        <xdr:cNvPr id="72" name="Rectangle 71"/>
        <xdr:cNvSpPr/>
      </xdr:nvSpPr>
      <xdr:spPr>
        <a:xfrm>
          <a:off x="17486354" y="68030307"/>
          <a:ext cx="553693" cy="144502"/>
        </a:xfrm>
        <a:prstGeom prst="rect">
          <a:avLst/>
        </a:prstGeom>
        <a:noFill/>
        <a:ln w="28575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1130905</xdr:colOff>
      <xdr:row>217</xdr:row>
      <xdr:rowOff>146474</xdr:rowOff>
    </xdr:from>
    <xdr:to>
      <xdr:col>17</xdr:col>
      <xdr:colOff>1195136</xdr:colOff>
      <xdr:row>233</xdr:row>
      <xdr:rowOff>106918</xdr:rowOff>
    </xdr:to>
    <xdr:cxnSp macro="">
      <xdr:nvCxnSpPr>
        <xdr:cNvPr id="73" name="Elbow Connector 72"/>
        <xdr:cNvCxnSpPr>
          <a:stCxn id="39" idx="3"/>
          <a:endCxn id="71" idx="3"/>
        </xdr:cNvCxnSpPr>
      </xdr:nvCxnSpPr>
      <xdr:spPr>
        <a:xfrm flipH="1">
          <a:off x="18034000" y="63229188"/>
          <a:ext cx="5271231" cy="4701778"/>
        </a:xfrm>
        <a:prstGeom prst="bentConnector3">
          <a:avLst>
            <a:gd name="adj1" fmla="val -4337"/>
          </a:avLst>
        </a:prstGeom>
        <a:ln w="19050"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1136952</xdr:colOff>
      <xdr:row>218</xdr:row>
      <xdr:rowOff>154495</xdr:rowOff>
    </xdr:from>
    <xdr:to>
      <xdr:col>17</xdr:col>
      <xdr:colOff>1187115</xdr:colOff>
      <xdr:row>233</xdr:row>
      <xdr:rowOff>278510</xdr:rowOff>
    </xdr:to>
    <xdr:cxnSp macro="">
      <xdr:nvCxnSpPr>
        <xdr:cNvPr id="74" name="Elbow Connector 73"/>
        <xdr:cNvCxnSpPr>
          <a:stCxn id="40" idx="3"/>
          <a:endCxn id="72" idx="3"/>
        </xdr:cNvCxnSpPr>
      </xdr:nvCxnSpPr>
      <xdr:spPr>
        <a:xfrm flipH="1">
          <a:off x="18040047" y="63533543"/>
          <a:ext cx="5257163" cy="4569015"/>
        </a:xfrm>
        <a:prstGeom prst="bentConnector3">
          <a:avLst>
            <a:gd name="adj1" fmla="val -4348"/>
          </a:avLst>
        </a:prstGeom>
        <a:ln w="19050">
          <a:solidFill>
            <a:srgbClr val="FF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574524</xdr:colOff>
      <xdr:row>229</xdr:row>
      <xdr:rowOff>133049</xdr:rowOff>
    </xdr:from>
    <xdr:to>
      <xdr:col>13</xdr:col>
      <xdr:colOff>1124857</xdr:colOff>
      <xdr:row>229</xdr:row>
      <xdr:rowOff>284238</xdr:rowOff>
    </xdr:to>
    <xdr:sp macro="" textlink="">
      <xdr:nvSpPr>
        <xdr:cNvPr id="88" name="Rectangle 87"/>
        <xdr:cNvSpPr/>
      </xdr:nvSpPr>
      <xdr:spPr>
        <a:xfrm>
          <a:off x="17477619" y="66771763"/>
          <a:ext cx="550333" cy="151189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576496</xdr:colOff>
      <xdr:row>230</xdr:row>
      <xdr:rowOff>21188</xdr:rowOff>
    </xdr:from>
    <xdr:to>
      <xdr:col>13</xdr:col>
      <xdr:colOff>1130905</xdr:colOff>
      <xdr:row>230</xdr:row>
      <xdr:rowOff>169333</xdr:rowOff>
    </xdr:to>
    <xdr:sp macro="" textlink="">
      <xdr:nvSpPr>
        <xdr:cNvPr id="89" name="Rectangle 88"/>
        <xdr:cNvSpPr/>
      </xdr:nvSpPr>
      <xdr:spPr>
        <a:xfrm>
          <a:off x="17479591" y="66956236"/>
          <a:ext cx="554409" cy="148145"/>
        </a:xfrm>
        <a:prstGeom prst="rect">
          <a:avLst/>
        </a:prstGeom>
        <a:noFill/>
        <a:ln w="28575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566375</xdr:colOff>
      <xdr:row>230</xdr:row>
      <xdr:rowOff>199616</xdr:rowOff>
    </xdr:from>
    <xdr:to>
      <xdr:col>13</xdr:col>
      <xdr:colOff>1136953</xdr:colOff>
      <xdr:row>231</xdr:row>
      <xdr:rowOff>66524</xdr:rowOff>
    </xdr:to>
    <xdr:sp macro="" textlink="">
      <xdr:nvSpPr>
        <xdr:cNvPr id="90" name="Rectangle 89"/>
        <xdr:cNvSpPr/>
      </xdr:nvSpPr>
      <xdr:spPr>
        <a:xfrm>
          <a:off x="17469470" y="67134664"/>
          <a:ext cx="570578" cy="163241"/>
        </a:xfrm>
        <a:prstGeom prst="rect">
          <a:avLst/>
        </a:prstGeom>
        <a:noFill/>
        <a:ln w="28575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568348</xdr:colOff>
      <xdr:row>231</xdr:row>
      <xdr:rowOff>272233</xdr:rowOff>
    </xdr:from>
    <xdr:to>
      <xdr:col>13</xdr:col>
      <xdr:colOff>1136953</xdr:colOff>
      <xdr:row>232</xdr:row>
      <xdr:rowOff>108858</xdr:rowOff>
    </xdr:to>
    <xdr:sp macro="" textlink="">
      <xdr:nvSpPr>
        <xdr:cNvPr id="91" name="Rectangle 90"/>
        <xdr:cNvSpPr/>
      </xdr:nvSpPr>
      <xdr:spPr>
        <a:xfrm>
          <a:off x="17471443" y="67503614"/>
          <a:ext cx="568605" cy="132958"/>
        </a:xfrm>
        <a:prstGeom prst="rect">
          <a:avLst/>
        </a:prstGeom>
        <a:noFill/>
        <a:ln w="285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568348</xdr:colOff>
      <xdr:row>232</xdr:row>
      <xdr:rowOff>148280</xdr:rowOff>
    </xdr:from>
    <xdr:to>
      <xdr:col>13</xdr:col>
      <xdr:colOff>1149048</xdr:colOff>
      <xdr:row>233</xdr:row>
      <xdr:rowOff>12096</xdr:rowOff>
    </xdr:to>
    <xdr:sp macro="" textlink="">
      <xdr:nvSpPr>
        <xdr:cNvPr id="92" name="Rectangle 91"/>
        <xdr:cNvSpPr/>
      </xdr:nvSpPr>
      <xdr:spPr>
        <a:xfrm>
          <a:off x="17471443" y="67675994"/>
          <a:ext cx="580700" cy="160150"/>
        </a:xfrm>
        <a:prstGeom prst="rect">
          <a:avLst/>
        </a:prstGeom>
        <a:noFill/>
        <a:ln w="28575">
          <a:solidFill>
            <a:srgbClr val="66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578470</xdr:colOff>
      <xdr:row>234</xdr:row>
      <xdr:rowOff>90714</xdr:rowOff>
    </xdr:from>
    <xdr:to>
      <xdr:col>13</xdr:col>
      <xdr:colOff>1130905</xdr:colOff>
      <xdr:row>234</xdr:row>
      <xdr:rowOff>254001</xdr:rowOff>
    </xdr:to>
    <xdr:sp macro="" textlink="">
      <xdr:nvSpPr>
        <xdr:cNvPr id="93" name="Rectangle 92"/>
        <xdr:cNvSpPr/>
      </xdr:nvSpPr>
      <xdr:spPr>
        <a:xfrm>
          <a:off x="17481565" y="68211095"/>
          <a:ext cx="552435" cy="163287"/>
        </a:xfrm>
        <a:prstGeom prst="rect">
          <a:avLst/>
        </a:prstGeom>
        <a:noFill/>
        <a:ln w="28575">
          <a:solidFill>
            <a:srgbClr val="00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1124857</xdr:colOff>
      <xdr:row>229</xdr:row>
      <xdr:rowOff>208644</xdr:rowOff>
    </xdr:from>
    <xdr:to>
      <xdr:col>18</xdr:col>
      <xdr:colOff>601851</xdr:colOff>
      <xdr:row>238</xdr:row>
      <xdr:rowOff>142124</xdr:rowOff>
    </xdr:to>
    <xdr:cxnSp macro="">
      <xdr:nvCxnSpPr>
        <xdr:cNvPr id="94" name="Elbow Connector 93"/>
        <xdr:cNvCxnSpPr>
          <a:stCxn id="101" idx="3"/>
          <a:endCxn id="88" idx="3"/>
        </xdr:cNvCxnSpPr>
      </xdr:nvCxnSpPr>
      <xdr:spPr>
        <a:xfrm flipH="1" flipV="1">
          <a:off x="18031732" y="66607419"/>
          <a:ext cx="6011144" cy="2590955"/>
        </a:xfrm>
        <a:prstGeom prst="bentConnector3">
          <a:avLst>
            <a:gd name="adj1" fmla="val -3803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1130905</xdr:colOff>
      <xdr:row>230</xdr:row>
      <xdr:rowOff>95261</xdr:rowOff>
    </xdr:from>
    <xdr:to>
      <xdr:col>18</xdr:col>
      <xdr:colOff>612738</xdr:colOff>
      <xdr:row>239</xdr:row>
      <xdr:rowOff>141122</xdr:rowOff>
    </xdr:to>
    <xdr:cxnSp macro="">
      <xdr:nvCxnSpPr>
        <xdr:cNvPr id="95" name="Elbow Connector 94"/>
        <xdr:cNvCxnSpPr>
          <a:stCxn id="102" idx="3"/>
          <a:endCxn id="89" idx="3"/>
        </xdr:cNvCxnSpPr>
      </xdr:nvCxnSpPr>
      <xdr:spPr>
        <a:xfrm flipH="1" flipV="1">
          <a:off x="18037780" y="66789311"/>
          <a:ext cx="6015983" cy="2703336"/>
        </a:xfrm>
        <a:prstGeom prst="bentConnector3">
          <a:avLst>
            <a:gd name="adj1" fmla="val -3800"/>
          </a:avLst>
        </a:prstGeom>
        <a:ln w="19050">
          <a:solidFill>
            <a:srgbClr val="7030A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1136953</xdr:colOff>
      <xdr:row>230</xdr:row>
      <xdr:rowOff>281237</xdr:rowOff>
    </xdr:from>
    <xdr:to>
      <xdr:col>18</xdr:col>
      <xdr:colOff>607901</xdr:colOff>
      <xdr:row>240</xdr:row>
      <xdr:rowOff>158386</xdr:rowOff>
    </xdr:to>
    <xdr:cxnSp macro="">
      <xdr:nvCxnSpPr>
        <xdr:cNvPr id="96" name="Elbow Connector 95"/>
        <xdr:cNvCxnSpPr>
          <a:stCxn id="103" idx="3"/>
          <a:endCxn id="90" idx="3"/>
        </xdr:cNvCxnSpPr>
      </xdr:nvCxnSpPr>
      <xdr:spPr>
        <a:xfrm flipH="1" flipV="1">
          <a:off x="18040048" y="67216285"/>
          <a:ext cx="6002377" cy="2840482"/>
        </a:xfrm>
        <a:prstGeom prst="bentConnector3">
          <a:avLst>
            <a:gd name="adj1" fmla="val -15395"/>
          </a:avLst>
        </a:prstGeom>
        <a:ln w="190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1136953</xdr:colOff>
      <xdr:row>231</xdr:row>
      <xdr:rowOff>172358</xdr:rowOff>
    </xdr:from>
    <xdr:to>
      <xdr:col>18</xdr:col>
      <xdr:colOff>607899</xdr:colOff>
      <xdr:row>241</xdr:row>
      <xdr:rowOff>149092</xdr:rowOff>
    </xdr:to>
    <xdr:cxnSp macro="">
      <xdr:nvCxnSpPr>
        <xdr:cNvPr id="97" name="Elbow Connector 96"/>
        <xdr:cNvCxnSpPr>
          <a:stCxn id="104" idx="3"/>
          <a:endCxn id="118" idx="3"/>
        </xdr:cNvCxnSpPr>
      </xdr:nvCxnSpPr>
      <xdr:spPr>
        <a:xfrm flipH="1" flipV="1">
          <a:off x="18040048" y="67403739"/>
          <a:ext cx="6002375" cy="2940067"/>
        </a:xfrm>
        <a:prstGeom prst="bentConnector3">
          <a:avLst>
            <a:gd name="adj1" fmla="val -13783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1136953</xdr:colOff>
      <xdr:row>232</xdr:row>
      <xdr:rowOff>42379</xdr:rowOff>
    </xdr:from>
    <xdr:to>
      <xdr:col>19</xdr:col>
      <xdr:colOff>2737</xdr:colOff>
      <xdr:row>242</xdr:row>
      <xdr:rowOff>144381</xdr:rowOff>
    </xdr:to>
    <xdr:cxnSp macro="">
      <xdr:nvCxnSpPr>
        <xdr:cNvPr id="98" name="Elbow Connector 97"/>
        <xdr:cNvCxnSpPr>
          <a:stCxn id="106" idx="3"/>
          <a:endCxn id="91" idx="3"/>
        </xdr:cNvCxnSpPr>
      </xdr:nvCxnSpPr>
      <xdr:spPr>
        <a:xfrm flipH="1" flipV="1">
          <a:off x="18040048" y="67570093"/>
          <a:ext cx="6020118" cy="3065336"/>
        </a:xfrm>
        <a:prstGeom prst="bentConnector3">
          <a:avLst>
            <a:gd name="adj1" fmla="val -11331"/>
          </a:avLst>
        </a:prstGeom>
        <a:ln w="19050">
          <a:solidFill>
            <a:schemeClr val="tx1">
              <a:lumMod val="65000"/>
              <a:lumOff val="3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1149048</xdr:colOff>
      <xdr:row>232</xdr:row>
      <xdr:rowOff>228355</xdr:rowOff>
    </xdr:from>
    <xdr:to>
      <xdr:col>19</xdr:col>
      <xdr:colOff>2335</xdr:colOff>
      <xdr:row>243</xdr:row>
      <xdr:rowOff>142280</xdr:rowOff>
    </xdr:to>
    <xdr:cxnSp macro="">
      <xdr:nvCxnSpPr>
        <xdr:cNvPr id="99" name="Elbow Connector 98"/>
        <xdr:cNvCxnSpPr>
          <a:stCxn id="105" idx="3"/>
          <a:endCxn id="92" idx="3"/>
        </xdr:cNvCxnSpPr>
      </xdr:nvCxnSpPr>
      <xdr:spPr>
        <a:xfrm flipH="1" flipV="1">
          <a:off x="18052143" y="67756069"/>
          <a:ext cx="6007621" cy="3173592"/>
        </a:xfrm>
        <a:prstGeom prst="bentConnector3">
          <a:avLst>
            <a:gd name="adj1" fmla="val -10046"/>
          </a:avLst>
        </a:prstGeom>
        <a:ln w="19050">
          <a:solidFill>
            <a:srgbClr val="66FF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1130905</xdr:colOff>
      <xdr:row>234</xdr:row>
      <xdr:rowOff>172358</xdr:rowOff>
    </xdr:from>
    <xdr:to>
      <xdr:col>19</xdr:col>
      <xdr:colOff>2336</xdr:colOff>
      <xdr:row>244</xdr:row>
      <xdr:rowOff>148328</xdr:rowOff>
    </xdr:to>
    <xdr:cxnSp macro="">
      <xdr:nvCxnSpPr>
        <xdr:cNvPr id="100" name="Elbow Connector 99"/>
        <xdr:cNvCxnSpPr>
          <a:stCxn id="107" idx="3"/>
          <a:endCxn id="93" idx="3"/>
        </xdr:cNvCxnSpPr>
      </xdr:nvCxnSpPr>
      <xdr:spPr>
        <a:xfrm flipH="1" flipV="1">
          <a:off x="18034000" y="68292739"/>
          <a:ext cx="6025765" cy="2939303"/>
        </a:xfrm>
        <a:prstGeom prst="bentConnector3">
          <a:avLst>
            <a:gd name="adj1" fmla="val -7909"/>
          </a:avLst>
        </a:prstGeom>
        <a:ln w="19050">
          <a:solidFill>
            <a:srgbClr val="00006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12094</xdr:colOff>
      <xdr:row>238</xdr:row>
      <xdr:rowOff>25819</xdr:rowOff>
    </xdr:from>
    <xdr:to>
      <xdr:col>18</xdr:col>
      <xdr:colOff>601851</xdr:colOff>
      <xdr:row>238</xdr:row>
      <xdr:rowOff>258429</xdr:rowOff>
    </xdr:to>
    <xdr:sp macro="" textlink="">
      <xdr:nvSpPr>
        <xdr:cNvPr id="101" name="Rectangle 100"/>
        <xdr:cNvSpPr/>
      </xdr:nvSpPr>
      <xdr:spPr>
        <a:xfrm>
          <a:off x="23453119" y="69082069"/>
          <a:ext cx="589757" cy="23261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15950</xdr:colOff>
      <xdr:row>239</xdr:row>
      <xdr:rowOff>36848</xdr:rowOff>
    </xdr:from>
    <xdr:to>
      <xdr:col>18</xdr:col>
      <xdr:colOff>612738</xdr:colOff>
      <xdr:row>239</xdr:row>
      <xdr:rowOff>245395</xdr:rowOff>
    </xdr:to>
    <xdr:sp macro="" textlink="">
      <xdr:nvSpPr>
        <xdr:cNvPr id="102" name="Rectangle 101"/>
        <xdr:cNvSpPr/>
      </xdr:nvSpPr>
      <xdr:spPr>
        <a:xfrm>
          <a:off x="23456975" y="69388373"/>
          <a:ext cx="596788" cy="208547"/>
        </a:xfrm>
        <a:prstGeom prst="rect">
          <a:avLst/>
        </a:prstGeom>
        <a:noFill/>
        <a:ln w="28575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30239</xdr:colOff>
      <xdr:row>240</xdr:row>
      <xdr:rowOff>42081</xdr:rowOff>
    </xdr:from>
    <xdr:to>
      <xdr:col>18</xdr:col>
      <xdr:colOff>607901</xdr:colOff>
      <xdr:row>240</xdr:row>
      <xdr:rowOff>274690</xdr:rowOff>
    </xdr:to>
    <xdr:sp macro="" textlink="">
      <xdr:nvSpPr>
        <xdr:cNvPr id="103" name="Rectangle 102"/>
        <xdr:cNvSpPr/>
      </xdr:nvSpPr>
      <xdr:spPr>
        <a:xfrm>
          <a:off x="23464763" y="69940462"/>
          <a:ext cx="577662" cy="232609"/>
        </a:xfrm>
        <a:prstGeom prst="rect">
          <a:avLst/>
        </a:prstGeom>
        <a:noFill/>
        <a:ln w="28575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30238</xdr:colOff>
      <xdr:row>241</xdr:row>
      <xdr:rowOff>38135</xdr:rowOff>
    </xdr:from>
    <xdr:to>
      <xdr:col>18</xdr:col>
      <xdr:colOff>607899</xdr:colOff>
      <xdr:row>241</xdr:row>
      <xdr:rowOff>260049</xdr:rowOff>
    </xdr:to>
    <xdr:sp macro="" textlink="">
      <xdr:nvSpPr>
        <xdr:cNvPr id="104" name="Rectangle 103"/>
        <xdr:cNvSpPr/>
      </xdr:nvSpPr>
      <xdr:spPr>
        <a:xfrm>
          <a:off x="23464762" y="70232849"/>
          <a:ext cx="577661" cy="221914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6047</xdr:colOff>
      <xdr:row>243</xdr:row>
      <xdr:rowOff>38006</xdr:rowOff>
    </xdr:from>
    <xdr:to>
      <xdr:col>19</xdr:col>
      <xdr:colOff>2335</xdr:colOff>
      <xdr:row>243</xdr:row>
      <xdr:rowOff>246553</xdr:rowOff>
    </xdr:to>
    <xdr:sp macro="" textlink="">
      <xdr:nvSpPr>
        <xdr:cNvPr id="105" name="Rectangle 104"/>
        <xdr:cNvSpPr/>
      </xdr:nvSpPr>
      <xdr:spPr>
        <a:xfrm>
          <a:off x="23440571" y="70825387"/>
          <a:ext cx="619193" cy="208547"/>
        </a:xfrm>
        <a:prstGeom prst="rect">
          <a:avLst/>
        </a:prstGeom>
        <a:noFill/>
        <a:ln w="28575">
          <a:solidFill>
            <a:srgbClr val="66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6047</xdr:colOff>
      <xdr:row>242</xdr:row>
      <xdr:rowOff>40107</xdr:rowOff>
    </xdr:from>
    <xdr:to>
      <xdr:col>19</xdr:col>
      <xdr:colOff>2737</xdr:colOff>
      <xdr:row>242</xdr:row>
      <xdr:rowOff>248654</xdr:rowOff>
    </xdr:to>
    <xdr:sp macro="" textlink="">
      <xdr:nvSpPr>
        <xdr:cNvPr id="106" name="Rectangle 105"/>
        <xdr:cNvSpPr/>
      </xdr:nvSpPr>
      <xdr:spPr>
        <a:xfrm>
          <a:off x="23440571" y="70531155"/>
          <a:ext cx="619595" cy="208547"/>
        </a:xfrm>
        <a:prstGeom prst="rect">
          <a:avLst/>
        </a:prstGeom>
        <a:noFill/>
        <a:ln w="285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24190</xdr:colOff>
      <xdr:row>244</xdr:row>
      <xdr:rowOff>44054</xdr:rowOff>
    </xdr:from>
    <xdr:to>
      <xdr:col>19</xdr:col>
      <xdr:colOff>2336</xdr:colOff>
      <xdr:row>244</xdr:row>
      <xdr:rowOff>252601</xdr:rowOff>
    </xdr:to>
    <xdr:sp macro="" textlink="">
      <xdr:nvSpPr>
        <xdr:cNvPr id="107" name="Rectangle 106"/>
        <xdr:cNvSpPr/>
      </xdr:nvSpPr>
      <xdr:spPr>
        <a:xfrm>
          <a:off x="23458714" y="71127768"/>
          <a:ext cx="601051" cy="208547"/>
        </a:xfrm>
        <a:prstGeom prst="rect">
          <a:avLst/>
        </a:prstGeom>
        <a:noFill/>
        <a:ln w="28575">
          <a:solidFill>
            <a:srgbClr val="00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562429</xdr:colOff>
      <xdr:row>231</xdr:row>
      <xdr:rowOff>102810</xdr:rowOff>
    </xdr:from>
    <xdr:to>
      <xdr:col>13</xdr:col>
      <xdr:colOff>1136953</xdr:colOff>
      <xdr:row>231</xdr:row>
      <xdr:rowOff>241906</xdr:rowOff>
    </xdr:to>
    <xdr:sp macro="" textlink="">
      <xdr:nvSpPr>
        <xdr:cNvPr id="118" name="Rectangle 117"/>
        <xdr:cNvSpPr/>
      </xdr:nvSpPr>
      <xdr:spPr>
        <a:xfrm>
          <a:off x="17465524" y="67334191"/>
          <a:ext cx="574524" cy="139096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692727</xdr:colOff>
      <xdr:row>4</xdr:row>
      <xdr:rowOff>69272</xdr:rowOff>
    </xdr:from>
    <xdr:ext cx="13175672" cy="3497321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42867" y="1075112"/>
          <a:ext cx="13175672" cy="3497321"/>
        </a:xfrm>
        <a:prstGeom prst="rect">
          <a:avLst/>
        </a:prstGeom>
      </xdr:spPr>
    </xdr:pic>
    <xdr:clientData/>
  </xdr:oneCellAnchor>
  <xdr:oneCellAnchor>
    <xdr:from>
      <xdr:col>23</xdr:col>
      <xdr:colOff>1316179</xdr:colOff>
      <xdr:row>4</xdr:row>
      <xdr:rowOff>55417</xdr:rowOff>
    </xdr:from>
    <xdr:ext cx="14506737" cy="3629891"/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31799" y="1061257"/>
          <a:ext cx="14506737" cy="3629891"/>
        </a:xfrm>
        <a:prstGeom prst="rect">
          <a:avLst/>
        </a:prstGeom>
      </xdr:spPr>
    </xdr:pic>
    <xdr:clientData/>
  </xdr:oneCellAnchor>
  <xdr:oneCellAnchor>
    <xdr:from>
      <xdr:col>46</xdr:col>
      <xdr:colOff>568036</xdr:colOff>
      <xdr:row>4</xdr:row>
      <xdr:rowOff>69273</xdr:rowOff>
    </xdr:from>
    <xdr:ext cx="14145491" cy="3705075"/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752356" y="1075113"/>
          <a:ext cx="14145491" cy="3705075"/>
        </a:xfrm>
        <a:prstGeom prst="rect">
          <a:avLst/>
        </a:prstGeom>
      </xdr:spPr>
    </xdr:pic>
    <xdr:clientData/>
  </xdr:oneCellAnchor>
  <xdr:oneCellAnchor>
    <xdr:from>
      <xdr:col>66</xdr:col>
      <xdr:colOff>577632</xdr:colOff>
      <xdr:row>4</xdr:row>
      <xdr:rowOff>41563</xdr:rowOff>
    </xdr:from>
    <xdr:ext cx="14386513" cy="3643746"/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375332" y="1047403"/>
          <a:ext cx="14386513" cy="3643746"/>
        </a:xfrm>
        <a:prstGeom prst="rect">
          <a:avLst/>
        </a:prstGeom>
      </xdr:spPr>
    </xdr:pic>
    <xdr:clientData/>
  </xdr:oneCellAnchor>
  <xdr:oneCellAnchor>
    <xdr:from>
      <xdr:col>89</xdr:col>
      <xdr:colOff>589263</xdr:colOff>
      <xdr:row>4</xdr:row>
      <xdr:rowOff>0</xdr:rowOff>
    </xdr:from>
    <xdr:ext cx="14298670" cy="3546764"/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931763" y="1005840"/>
          <a:ext cx="14298670" cy="3546764"/>
        </a:xfrm>
        <a:prstGeom prst="rect">
          <a:avLst/>
        </a:prstGeom>
      </xdr:spPr>
    </xdr:pic>
    <xdr:clientData/>
  </xdr:oneCellAnchor>
  <xdr:oneCellAnchor>
    <xdr:from>
      <xdr:col>112</xdr:col>
      <xdr:colOff>616509</xdr:colOff>
      <xdr:row>3</xdr:row>
      <xdr:rowOff>277088</xdr:rowOff>
    </xdr:from>
    <xdr:ext cx="14319945" cy="3602183"/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090549" y="985748"/>
          <a:ext cx="14319945" cy="3602183"/>
        </a:xfrm>
        <a:prstGeom prst="rect">
          <a:avLst/>
        </a:prstGeom>
      </xdr:spPr>
    </xdr:pic>
    <xdr:clientData/>
  </xdr:oneCellAnchor>
  <xdr:oneCellAnchor>
    <xdr:from>
      <xdr:col>135</xdr:col>
      <xdr:colOff>568036</xdr:colOff>
      <xdr:row>4</xdr:row>
      <xdr:rowOff>41564</xdr:rowOff>
    </xdr:from>
    <xdr:ext cx="14242472" cy="3607264"/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5586876" y="1047404"/>
          <a:ext cx="14242472" cy="3607264"/>
        </a:xfrm>
        <a:prstGeom prst="rect">
          <a:avLst/>
        </a:prstGeom>
      </xdr:spPr>
    </xdr:pic>
    <xdr:clientData/>
  </xdr:oneCellAnchor>
  <xdr:oneCellAnchor>
    <xdr:from>
      <xdr:col>158</xdr:col>
      <xdr:colOff>604773</xdr:colOff>
      <xdr:row>4</xdr:row>
      <xdr:rowOff>27708</xdr:rowOff>
    </xdr:from>
    <xdr:ext cx="14242479" cy="3560620"/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1473213" y="1033548"/>
          <a:ext cx="14242479" cy="3560620"/>
        </a:xfrm>
        <a:prstGeom prst="rect">
          <a:avLst/>
        </a:prstGeom>
      </xdr:spPr>
    </xdr:pic>
    <xdr:clientData/>
  </xdr:oneCellAnchor>
  <xdr:oneCellAnchor>
    <xdr:from>
      <xdr:col>181</xdr:col>
      <xdr:colOff>568034</xdr:colOff>
      <xdr:row>4</xdr:row>
      <xdr:rowOff>13855</xdr:rowOff>
    </xdr:from>
    <xdr:ext cx="14242473" cy="3570046"/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36394534" y="1019695"/>
          <a:ext cx="14242473" cy="3570046"/>
        </a:xfrm>
        <a:prstGeom prst="rect">
          <a:avLst/>
        </a:prstGeom>
      </xdr:spPr>
    </xdr:pic>
    <xdr:clientData/>
  </xdr:oneCellAnchor>
  <xdr:oneCellAnchor>
    <xdr:from>
      <xdr:col>204</xdr:col>
      <xdr:colOff>568036</xdr:colOff>
      <xdr:row>4</xdr:row>
      <xdr:rowOff>27709</xdr:rowOff>
    </xdr:from>
    <xdr:ext cx="14187055" cy="3559253"/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1352596" y="1033549"/>
          <a:ext cx="14187055" cy="3559253"/>
        </a:xfrm>
        <a:prstGeom prst="rect">
          <a:avLst/>
        </a:prstGeom>
      </xdr:spPr>
    </xdr:pic>
    <xdr:clientData/>
  </xdr:oneCellAnchor>
  <xdr:oneCellAnchor>
    <xdr:from>
      <xdr:col>11</xdr:col>
      <xdr:colOff>290945</xdr:colOff>
      <xdr:row>43</xdr:row>
      <xdr:rowOff>277091</xdr:rowOff>
    </xdr:from>
    <xdr:ext cx="12344399" cy="4176836"/>
    <xdr:pic>
      <xdr:nvPicPr>
        <xdr:cNvPr id="12" name="Picture 11" descr="C:\Users\offic\AppData\Local\Temp\SNAGHTML1a25ec68.PN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1325" y="12690071"/>
          <a:ext cx="12344399" cy="41768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23</xdr:col>
      <xdr:colOff>1330036</xdr:colOff>
      <xdr:row>72</xdr:row>
      <xdr:rowOff>55419</xdr:rowOff>
    </xdr:from>
    <xdr:to>
      <xdr:col>37</xdr:col>
      <xdr:colOff>444138</xdr:colOff>
      <xdr:row>89</xdr:row>
      <xdr:rowOff>273710</xdr:rowOff>
    </xdr:to>
    <xdr:grpSp>
      <xdr:nvGrpSpPr>
        <xdr:cNvPr id="13" name="Group 12"/>
        <xdr:cNvGrpSpPr/>
      </xdr:nvGrpSpPr>
      <xdr:grpSpPr>
        <a:xfrm>
          <a:off x="27251891" y="20504728"/>
          <a:ext cx="9144792" cy="5164364"/>
          <a:chOff x="27251891" y="20504728"/>
          <a:chExt cx="9144792" cy="5164364"/>
        </a:xfrm>
      </xdr:grpSpPr>
      <xdr:pic>
        <xdr:nvPicPr>
          <xdr:cNvPr id="14" name="Picture 13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7265745" y="20504728"/>
            <a:ext cx="9121930" cy="4389500"/>
          </a:xfrm>
          <a:prstGeom prst="rect">
            <a:avLst/>
          </a:prstGeom>
        </xdr:spPr>
      </xdr:pic>
      <xdr:pic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7251891" y="24716509"/>
            <a:ext cx="9144792" cy="952583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72</xdr:row>
      <xdr:rowOff>96982</xdr:rowOff>
    </xdr:from>
    <xdr:to>
      <xdr:col>20</xdr:col>
      <xdr:colOff>2368546</xdr:colOff>
      <xdr:row>90</xdr:row>
      <xdr:rowOff>45803</xdr:rowOff>
    </xdr:to>
    <xdr:grpSp>
      <xdr:nvGrpSpPr>
        <xdr:cNvPr id="16" name="Group 15"/>
        <xdr:cNvGrpSpPr/>
      </xdr:nvGrpSpPr>
      <xdr:grpSpPr>
        <a:xfrm>
          <a:off x="14810509" y="20546291"/>
          <a:ext cx="9281964" cy="5185839"/>
          <a:chOff x="14810509" y="20546291"/>
          <a:chExt cx="9281964" cy="5185839"/>
        </a:xfrm>
      </xdr:grpSpPr>
      <xdr:pic>
        <xdr:nvPicPr>
          <xdr:cNvPr id="17" name="Picture 16"/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4810509" y="20546291"/>
            <a:ext cx="9281964" cy="4534293"/>
          </a:xfrm>
          <a:prstGeom prst="rect">
            <a:avLst/>
          </a:prstGeom>
        </xdr:spPr>
      </xdr:pic>
      <xdr:pic>
        <xdr:nvPicPr>
          <xdr:cNvPr id="18" name="Picture 17"/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14810509" y="24771927"/>
            <a:ext cx="9160034" cy="960203"/>
          </a:xfrm>
          <a:prstGeom prst="rect">
            <a:avLst/>
          </a:prstGeom>
        </xdr:spPr>
      </xdr:pic>
    </xdr:grpSp>
    <xdr:clientData/>
  </xdr:twoCellAnchor>
  <xdr:oneCellAnchor>
    <xdr:from>
      <xdr:col>24</xdr:col>
      <xdr:colOff>13855</xdr:colOff>
      <xdr:row>121</xdr:row>
      <xdr:rowOff>124690</xdr:rowOff>
    </xdr:from>
    <xdr:ext cx="10668000" cy="3798235"/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278215" y="35351950"/>
          <a:ext cx="10668000" cy="3798235"/>
        </a:xfrm>
        <a:prstGeom prst="rect">
          <a:avLst/>
        </a:prstGeom>
      </xdr:spPr>
    </xdr:pic>
    <xdr:clientData/>
  </xdr:oneCellAnchor>
  <xdr:oneCellAnchor>
    <xdr:from>
      <xdr:col>12</xdr:col>
      <xdr:colOff>13855</xdr:colOff>
      <xdr:row>154</xdr:row>
      <xdr:rowOff>96983</xdr:rowOff>
    </xdr:from>
    <xdr:ext cx="9344198" cy="2770909"/>
    <xdr:pic>
      <xdr:nvPicPr>
        <xdr:cNvPr id="20" name="Picture 19" descr="C:\Users\offic\AppData\Local\Temp\SNAGHTML1a57cfd5.PNG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27135" y="44948303"/>
          <a:ext cx="9344198" cy="2770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23</xdr:col>
      <xdr:colOff>0</xdr:colOff>
      <xdr:row>154</xdr:row>
      <xdr:rowOff>124692</xdr:rowOff>
    </xdr:from>
    <xdr:ext cx="9317181" cy="2770909"/>
    <xdr:pic>
      <xdr:nvPicPr>
        <xdr:cNvPr id="21" name="Picture 20" descr="C:\Users\offic\AppData\Local\Temp\SNAGHTML1a5832d4.PNG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15620" y="44976012"/>
          <a:ext cx="9317181" cy="2770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39</xdr:col>
      <xdr:colOff>0</xdr:colOff>
      <xdr:row>154</xdr:row>
      <xdr:rowOff>55418</xdr:rowOff>
    </xdr:from>
    <xdr:ext cx="9314410" cy="2770909"/>
    <xdr:pic>
      <xdr:nvPicPr>
        <xdr:cNvPr id="22" name="Picture 21" descr="C:\Users\offic\AppData\Local\Temp\SNAGHTML1a58b284.PNG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223700" y="44906738"/>
          <a:ext cx="9314410" cy="2770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55</xdr:col>
      <xdr:colOff>27709</xdr:colOff>
      <xdr:row>154</xdr:row>
      <xdr:rowOff>83127</xdr:rowOff>
    </xdr:from>
    <xdr:ext cx="9332422" cy="2770909"/>
    <xdr:pic>
      <xdr:nvPicPr>
        <xdr:cNvPr id="23" name="Picture 22" descr="C:\Users\offic\AppData\Local\Temp\SNAGHTML1a591620.PNG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22329" y="44934447"/>
          <a:ext cx="9332422" cy="2770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67</xdr:col>
      <xdr:colOff>0</xdr:colOff>
      <xdr:row>154</xdr:row>
      <xdr:rowOff>41564</xdr:rowOff>
    </xdr:from>
    <xdr:ext cx="9317875" cy="2770909"/>
    <xdr:pic>
      <xdr:nvPicPr>
        <xdr:cNvPr id="24" name="Picture 23" descr="C:\Users\offic\AppData\Local\Temp\SNAGHTML1a59863f.PNG"/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422540" y="44892884"/>
          <a:ext cx="9317875" cy="2770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80</xdr:col>
      <xdr:colOff>609600</xdr:colOff>
      <xdr:row>154</xdr:row>
      <xdr:rowOff>110837</xdr:rowOff>
    </xdr:from>
    <xdr:ext cx="9317875" cy="2798618"/>
    <xdr:pic>
      <xdr:nvPicPr>
        <xdr:cNvPr id="25" name="Picture 24" descr="C:\Users\offic\AppData\Local\Temp\SNAGHTML1a5a3d79.PN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9"/>
        <a:stretch/>
      </xdr:blipFill>
      <xdr:spPr bwMode="auto">
        <a:xfrm>
          <a:off x="67741800" y="44962157"/>
          <a:ext cx="9317875" cy="27986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95</xdr:col>
      <xdr:colOff>0</xdr:colOff>
      <xdr:row>154</xdr:row>
      <xdr:rowOff>96982</xdr:rowOff>
    </xdr:from>
    <xdr:ext cx="9310255" cy="2770909"/>
    <xdr:pic>
      <xdr:nvPicPr>
        <xdr:cNvPr id="26" name="Picture 25" descr="C:\Users\offic\AppData\Local\Temp\SNAGHTML1a5aec95.PNG"/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678280" y="44948302"/>
          <a:ext cx="9310255" cy="2770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109</xdr:col>
      <xdr:colOff>0</xdr:colOff>
      <xdr:row>154</xdr:row>
      <xdr:rowOff>27709</xdr:rowOff>
    </xdr:from>
    <xdr:ext cx="9306791" cy="2770909"/>
    <xdr:pic>
      <xdr:nvPicPr>
        <xdr:cNvPr id="27" name="Picture 26" descr="C:\Users\offic\AppData\Local\Temp\SNAGHTML1a5b4d72.PNG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012780" y="44879029"/>
          <a:ext cx="9306791" cy="2770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123</xdr:col>
      <xdr:colOff>0</xdr:colOff>
      <xdr:row>154</xdr:row>
      <xdr:rowOff>0</xdr:rowOff>
    </xdr:from>
    <xdr:ext cx="9311640" cy="2770909"/>
    <xdr:pic>
      <xdr:nvPicPr>
        <xdr:cNvPr id="28" name="Picture 27" descr="C:\Users\offic\AppData\Local\Temp\SNAGHTML1a5b9eee.PNG"/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934020" y="44851320"/>
          <a:ext cx="9311640" cy="2770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136</xdr:col>
      <xdr:colOff>1177637</xdr:colOff>
      <xdr:row>154</xdr:row>
      <xdr:rowOff>55418</xdr:rowOff>
    </xdr:from>
    <xdr:ext cx="9311640" cy="2770909"/>
    <xdr:pic>
      <xdr:nvPicPr>
        <xdr:cNvPr id="29" name="Picture 28" descr="C:\Users\offic\AppData\Local\Temp\SNAGHTML1a5c01ed.PNG"/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821317" y="44906738"/>
          <a:ext cx="9311640" cy="2770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332590</xdr:colOff>
      <xdr:row>188</xdr:row>
      <xdr:rowOff>83128</xdr:rowOff>
    </xdr:from>
    <xdr:ext cx="8257229" cy="4742812"/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802970" y="54855688"/>
          <a:ext cx="8257229" cy="4742812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188</xdr:row>
      <xdr:rowOff>0</xdr:rowOff>
    </xdr:from>
    <xdr:ext cx="8384271" cy="4779818"/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15620" y="54772560"/>
          <a:ext cx="8384271" cy="4779818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188</xdr:row>
      <xdr:rowOff>0</xdr:rowOff>
    </xdr:from>
    <xdr:ext cx="8474115" cy="4821382"/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7223700" y="54772560"/>
          <a:ext cx="8474115" cy="4821382"/>
        </a:xfrm>
        <a:prstGeom prst="rect">
          <a:avLst/>
        </a:prstGeom>
      </xdr:spPr>
    </xdr:pic>
    <xdr:clientData/>
  </xdr:oneCellAnchor>
  <xdr:oneCellAnchor>
    <xdr:from>
      <xdr:col>55</xdr:col>
      <xdr:colOff>0</xdr:colOff>
      <xdr:row>188</xdr:row>
      <xdr:rowOff>0</xdr:rowOff>
    </xdr:from>
    <xdr:ext cx="8627529" cy="4890655"/>
    <xdr:pic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48394620" y="54772560"/>
          <a:ext cx="8627529" cy="4890655"/>
        </a:xfrm>
        <a:prstGeom prst="rect">
          <a:avLst/>
        </a:prstGeom>
      </xdr:spPr>
    </xdr:pic>
    <xdr:clientData/>
  </xdr:oneCellAnchor>
  <xdr:oneCellAnchor>
    <xdr:from>
      <xdr:col>66</xdr:col>
      <xdr:colOff>568036</xdr:colOff>
      <xdr:row>188</xdr:row>
      <xdr:rowOff>69273</xdr:rowOff>
    </xdr:from>
    <xdr:ext cx="8529156" cy="4812921"/>
    <xdr:pic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58365736" y="54841833"/>
          <a:ext cx="8529156" cy="4812921"/>
        </a:xfrm>
        <a:prstGeom prst="rect">
          <a:avLst/>
        </a:prstGeom>
      </xdr:spPr>
    </xdr:pic>
    <xdr:clientData/>
  </xdr:oneCellAnchor>
  <xdr:oneCellAnchor>
    <xdr:from>
      <xdr:col>81</xdr:col>
      <xdr:colOff>0</xdr:colOff>
      <xdr:row>188</xdr:row>
      <xdr:rowOff>1</xdr:rowOff>
    </xdr:from>
    <xdr:ext cx="8634805" cy="4876800"/>
    <xdr:pic>
      <xdr:nvPicPr>
        <xdr:cNvPr id="35" name="Picture 34"/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7757040" y="54772561"/>
          <a:ext cx="8634805" cy="4876800"/>
        </a:xfrm>
        <a:prstGeom prst="rect">
          <a:avLst/>
        </a:prstGeom>
      </xdr:spPr>
    </xdr:pic>
    <xdr:clientData/>
  </xdr:oneCellAnchor>
  <xdr:oneCellAnchor>
    <xdr:from>
      <xdr:col>94</xdr:col>
      <xdr:colOff>595745</xdr:colOff>
      <xdr:row>188</xdr:row>
      <xdr:rowOff>43075</xdr:rowOff>
    </xdr:from>
    <xdr:ext cx="8506691" cy="4836694"/>
    <xdr:pic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77649185" y="54815635"/>
          <a:ext cx="8506691" cy="4836694"/>
        </a:xfrm>
        <a:prstGeom prst="rect">
          <a:avLst/>
        </a:prstGeom>
      </xdr:spPr>
    </xdr:pic>
    <xdr:clientData/>
  </xdr:oneCellAnchor>
  <xdr:oneCellAnchor>
    <xdr:from>
      <xdr:col>94</xdr:col>
      <xdr:colOff>595744</xdr:colOff>
      <xdr:row>209</xdr:row>
      <xdr:rowOff>110836</xdr:rowOff>
    </xdr:from>
    <xdr:ext cx="8634805" cy="4876800"/>
    <xdr:pic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7649184" y="61124176"/>
          <a:ext cx="8634805" cy="4876800"/>
        </a:xfrm>
        <a:prstGeom prst="rect">
          <a:avLst/>
        </a:prstGeom>
      </xdr:spPr>
    </xdr:pic>
    <xdr:clientData/>
  </xdr:oneCellAnchor>
  <xdr:oneCellAnchor>
    <xdr:from>
      <xdr:col>109</xdr:col>
      <xdr:colOff>2</xdr:colOff>
      <xdr:row>188</xdr:row>
      <xdr:rowOff>69273</xdr:rowOff>
    </xdr:from>
    <xdr:ext cx="8339756" cy="4752109"/>
    <xdr:pic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7012782" y="54841833"/>
          <a:ext cx="8339756" cy="4752109"/>
        </a:xfrm>
        <a:prstGeom prst="rect">
          <a:avLst/>
        </a:prstGeom>
      </xdr:spPr>
    </xdr:pic>
    <xdr:clientData/>
  </xdr:oneCellAnchor>
  <xdr:oneCellAnchor>
    <xdr:from>
      <xdr:col>123</xdr:col>
      <xdr:colOff>1</xdr:colOff>
      <xdr:row>188</xdr:row>
      <xdr:rowOff>0</xdr:rowOff>
    </xdr:from>
    <xdr:ext cx="8215745" cy="4677497"/>
    <xdr:pic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6934021" y="54772560"/>
          <a:ext cx="8215745" cy="4677497"/>
        </a:xfrm>
        <a:prstGeom prst="rect">
          <a:avLst/>
        </a:prstGeom>
      </xdr:spPr>
    </xdr:pic>
    <xdr:clientData/>
  </xdr:oneCellAnchor>
  <xdr:oneCellAnchor>
    <xdr:from>
      <xdr:col>137</xdr:col>
      <xdr:colOff>13853</xdr:colOff>
      <xdr:row>188</xdr:row>
      <xdr:rowOff>55418</xdr:rowOff>
    </xdr:from>
    <xdr:ext cx="8437419" cy="4731001"/>
    <xdr:pic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106869113" y="54827978"/>
          <a:ext cx="8437419" cy="4731001"/>
        </a:xfrm>
        <a:prstGeom prst="rect">
          <a:avLst/>
        </a:prstGeom>
      </xdr:spPr>
    </xdr:pic>
    <xdr:clientData/>
  </xdr:oneCellAnchor>
  <xdr:oneCellAnchor>
    <xdr:from>
      <xdr:col>108</xdr:col>
      <xdr:colOff>609599</xdr:colOff>
      <xdr:row>209</xdr:row>
      <xdr:rowOff>69273</xdr:rowOff>
    </xdr:from>
    <xdr:ext cx="8634805" cy="4876800"/>
    <xdr:pic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6997539" y="61082613"/>
          <a:ext cx="8634805" cy="4876800"/>
        </a:xfrm>
        <a:prstGeom prst="rect">
          <a:avLst/>
        </a:prstGeom>
      </xdr:spPr>
    </xdr:pic>
    <xdr:clientData/>
  </xdr:oneCellAnchor>
  <xdr:oneCellAnchor>
    <xdr:from>
      <xdr:col>123</xdr:col>
      <xdr:colOff>13855</xdr:colOff>
      <xdr:row>209</xdr:row>
      <xdr:rowOff>96982</xdr:rowOff>
    </xdr:from>
    <xdr:ext cx="8634805" cy="4876800"/>
    <xdr:pic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96947875" y="61110322"/>
          <a:ext cx="8634805" cy="4876800"/>
        </a:xfrm>
        <a:prstGeom prst="rect">
          <a:avLst/>
        </a:prstGeom>
      </xdr:spPr>
    </xdr:pic>
    <xdr:clientData/>
  </xdr:oneCellAnchor>
  <xdr:oneCellAnchor>
    <xdr:from>
      <xdr:col>137</xdr:col>
      <xdr:colOff>0</xdr:colOff>
      <xdr:row>209</xdr:row>
      <xdr:rowOff>0</xdr:rowOff>
    </xdr:from>
    <xdr:ext cx="8634805" cy="4876800"/>
    <xdr:pic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6855260" y="61013340"/>
          <a:ext cx="8634805" cy="4876800"/>
        </a:xfrm>
        <a:prstGeom prst="rect">
          <a:avLst/>
        </a:prstGeom>
      </xdr:spPr>
    </xdr:pic>
    <xdr:clientData/>
  </xdr:oneCellAnchor>
  <xdr:oneCellAnchor>
    <xdr:from>
      <xdr:col>80</xdr:col>
      <xdr:colOff>581891</xdr:colOff>
      <xdr:row>236</xdr:row>
      <xdr:rowOff>96981</xdr:rowOff>
    </xdr:from>
    <xdr:ext cx="8603726" cy="3429297"/>
    <xdr:pic>
      <xdr:nvPicPr>
        <xdr:cNvPr id="44" name="Picture 43"/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67714091" y="68951301"/>
          <a:ext cx="8603726" cy="3429297"/>
        </a:xfrm>
        <a:prstGeom prst="rect">
          <a:avLst/>
        </a:prstGeom>
      </xdr:spPr>
    </xdr:pic>
    <xdr:clientData/>
  </xdr:oneCellAnchor>
  <xdr:oneCellAnchor>
    <xdr:from>
      <xdr:col>95</xdr:col>
      <xdr:colOff>0</xdr:colOff>
      <xdr:row>237</xdr:row>
      <xdr:rowOff>27709</xdr:rowOff>
    </xdr:from>
    <xdr:ext cx="8603726" cy="3429297"/>
    <xdr:pic>
      <xdr:nvPicPr>
        <xdr:cNvPr id="45" name="Picture 44"/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77678280" y="69179209"/>
          <a:ext cx="8603726" cy="3429297"/>
        </a:xfrm>
        <a:prstGeom prst="rect">
          <a:avLst/>
        </a:prstGeom>
      </xdr:spPr>
    </xdr:pic>
    <xdr:clientData/>
  </xdr:oneCellAnchor>
  <xdr:oneCellAnchor>
    <xdr:from>
      <xdr:col>108</xdr:col>
      <xdr:colOff>609601</xdr:colOff>
      <xdr:row>237</xdr:row>
      <xdr:rowOff>55418</xdr:rowOff>
    </xdr:from>
    <xdr:ext cx="8603726" cy="3429297"/>
    <xdr:pic>
      <xdr:nvPicPr>
        <xdr:cNvPr id="46" name="Picture 45"/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86997541" y="69206918"/>
          <a:ext cx="8603726" cy="3429297"/>
        </a:xfrm>
        <a:prstGeom prst="rect">
          <a:avLst/>
        </a:prstGeom>
      </xdr:spPr>
    </xdr:pic>
    <xdr:clientData/>
  </xdr:oneCellAnchor>
  <xdr:oneCellAnchor>
    <xdr:from>
      <xdr:col>123</xdr:col>
      <xdr:colOff>27710</xdr:colOff>
      <xdr:row>237</xdr:row>
      <xdr:rowOff>83127</xdr:rowOff>
    </xdr:from>
    <xdr:ext cx="8603726" cy="3429297"/>
    <xdr:pic>
      <xdr:nvPicPr>
        <xdr:cNvPr id="47" name="Picture 46"/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96961730" y="69234627"/>
          <a:ext cx="8603726" cy="3429297"/>
        </a:xfrm>
        <a:prstGeom prst="rect">
          <a:avLst/>
        </a:prstGeom>
      </xdr:spPr>
    </xdr:pic>
    <xdr:clientData/>
  </xdr:oneCellAnchor>
  <xdr:oneCellAnchor>
    <xdr:from>
      <xdr:col>136</xdr:col>
      <xdr:colOff>1191492</xdr:colOff>
      <xdr:row>237</xdr:row>
      <xdr:rowOff>55418</xdr:rowOff>
    </xdr:from>
    <xdr:ext cx="8603726" cy="3429297"/>
    <xdr:pic>
      <xdr:nvPicPr>
        <xdr:cNvPr id="48" name="Picture 47"/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06835172" y="69206918"/>
          <a:ext cx="8603726" cy="3429297"/>
        </a:xfrm>
        <a:prstGeom prst="rect">
          <a:avLst/>
        </a:prstGeom>
      </xdr:spPr>
    </xdr:pic>
    <xdr:clientData/>
  </xdr:oneCellAnchor>
  <xdr:oneCellAnchor>
    <xdr:from>
      <xdr:col>12</xdr:col>
      <xdr:colOff>1</xdr:colOff>
      <xdr:row>268</xdr:row>
      <xdr:rowOff>0</xdr:rowOff>
    </xdr:from>
    <xdr:ext cx="9482860" cy="5347855"/>
    <xdr:pic>
      <xdr:nvPicPr>
        <xdr:cNvPr id="49" name="Picture 48"/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14813281" y="78181200"/>
          <a:ext cx="9482860" cy="5347855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268</xdr:row>
      <xdr:rowOff>0</xdr:rowOff>
    </xdr:from>
    <xdr:ext cx="9496802" cy="5361710"/>
    <xdr:pic>
      <xdr:nvPicPr>
        <xdr:cNvPr id="50" name="Picture 49"/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25915620" y="78181200"/>
          <a:ext cx="9496802" cy="536171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268</xdr:row>
      <xdr:rowOff>1</xdr:rowOff>
    </xdr:from>
    <xdr:ext cx="9559636" cy="5414364"/>
    <xdr:pic>
      <xdr:nvPicPr>
        <xdr:cNvPr id="51" name="Picture 50"/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7223700" y="78181201"/>
          <a:ext cx="9559636" cy="5414364"/>
        </a:xfrm>
        <a:prstGeom prst="rect">
          <a:avLst/>
        </a:prstGeom>
      </xdr:spPr>
    </xdr:pic>
    <xdr:clientData/>
  </xdr:oneCellAnchor>
  <xdr:oneCellAnchor>
    <xdr:from>
      <xdr:col>55</xdr:col>
      <xdr:colOff>1</xdr:colOff>
      <xdr:row>268</xdr:row>
      <xdr:rowOff>1</xdr:rowOff>
    </xdr:from>
    <xdr:ext cx="9488412" cy="5389418"/>
    <xdr:pic>
      <xdr:nvPicPr>
        <xdr:cNvPr id="52" name="Picture 51"/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48394621" y="78181201"/>
          <a:ext cx="9488412" cy="5389418"/>
        </a:xfrm>
        <a:prstGeom prst="rect">
          <a:avLst/>
        </a:prstGeom>
      </xdr:spPr>
    </xdr:pic>
    <xdr:clientData/>
  </xdr:oneCellAnchor>
  <xdr:oneCellAnchor>
    <xdr:from>
      <xdr:col>66</xdr:col>
      <xdr:colOff>498763</xdr:colOff>
      <xdr:row>268</xdr:row>
      <xdr:rowOff>1</xdr:rowOff>
    </xdr:from>
    <xdr:ext cx="9145433" cy="5181600"/>
    <xdr:pic>
      <xdr:nvPicPr>
        <xdr:cNvPr id="53" name="Picture 52"/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8296463" y="78181201"/>
          <a:ext cx="9145433" cy="5181600"/>
        </a:xfrm>
        <a:prstGeom prst="rect">
          <a:avLst/>
        </a:prstGeom>
      </xdr:spPr>
    </xdr:pic>
    <xdr:clientData/>
  </xdr:oneCellAnchor>
  <xdr:oneCellAnchor>
    <xdr:from>
      <xdr:col>81</xdr:col>
      <xdr:colOff>1</xdr:colOff>
      <xdr:row>268</xdr:row>
      <xdr:rowOff>0</xdr:rowOff>
    </xdr:from>
    <xdr:ext cx="9099624" cy="5195455"/>
    <xdr:pic>
      <xdr:nvPicPr>
        <xdr:cNvPr id="54" name="Picture 53"/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67757041" y="78181200"/>
          <a:ext cx="9099624" cy="5195455"/>
        </a:xfrm>
        <a:prstGeom prst="rect">
          <a:avLst/>
        </a:prstGeom>
      </xdr:spPr>
    </xdr:pic>
    <xdr:clientData/>
  </xdr:oneCellAnchor>
  <xdr:oneCellAnchor>
    <xdr:from>
      <xdr:col>94</xdr:col>
      <xdr:colOff>595745</xdr:colOff>
      <xdr:row>268</xdr:row>
      <xdr:rowOff>27710</xdr:rowOff>
    </xdr:from>
    <xdr:ext cx="8866909" cy="4991698"/>
    <xdr:pic>
      <xdr:nvPicPr>
        <xdr:cNvPr id="55" name="Picture 54"/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77649185" y="78208910"/>
          <a:ext cx="8866909" cy="4991698"/>
        </a:xfrm>
        <a:prstGeom prst="rect">
          <a:avLst/>
        </a:prstGeom>
      </xdr:spPr>
    </xdr:pic>
    <xdr:clientData/>
  </xdr:oneCellAnchor>
  <xdr:oneCellAnchor>
    <xdr:from>
      <xdr:col>109</xdr:col>
      <xdr:colOff>0</xdr:colOff>
      <xdr:row>268</xdr:row>
      <xdr:rowOff>0</xdr:rowOff>
    </xdr:from>
    <xdr:ext cx="8825345" cy="4985938"/>
    <xdr:pic>
      <xdr:nvPicPr>
        <xdr:cNvPr id="56" name="Picture 55"/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7012780" y="78181200"/>
          <a:ext cx="8825345" cy="4985938"/>
        </a:xfrm>
        <a:prstGeom prst="rect">
          <a:avLst/>
        </a:prstGeom>
      </xdr:spPr>
    </xdr:pic>
    <xdr:clientData/>
  </xdr:oneCellAnchor>
  <xdr:oneCellAnchor>
    <xdr:from>
      <xdr:col>122</xdr:col>
      <xdr:colOff>609699</xdr:colOff>
      <xdr:row>268</xdr:row>
      <xdr:rowOff>83127</xdr:rowOff>
    </xdr:from>
    <xdr:ext cx="8825361" cy="5015345"/>
    <xdr:pic>
      <xdr:nvPicPr>
        <xdr:cNvPr id="57" name="Picture 56"/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6918879" y="78264327"/>
          <a:ext cx="8825361" cy="5015345"/>
        </a:xfrm>
        <a:prstGeom prst="rect">
          <a:avLst/>
        </a:prstGeom>
      </xdr:spPr>
    </xdr:pic>
    <xdr:clientData/>
  </xdr:oneCellAnchor>
  <xdr:oneCellAnchor>
    <xdr:from>
      <xdr:col>137</xdr:col>
      <xdr:colOff>0</xdr:colOff>
      <xdr:row>268</xdr:row>
      <xdr:rowOff>0</xdr:rowOff>
    </xdr:from>
    <xdr:ext cx="8922327" cy="5043313"/>
    <xdr:pic>
      <xdr:nvPicPr>
        <xdr:cNvPr id="58" name="Picture 57"/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106855260" y="78181200"/>
          <a:ext cx="8922327" cy="5043313"/>
        </a:xfrm>
        <a:prstGeom prst="rect">
          <a:avLst/>
        </a:prstGeom>
      </xdr:spPr>
    </xdr:pic>
    <xdr:clientData/>
  </xdr:oneCellAnchor>
  <xdr:oneCellAnchor>
    <xdr:from>
      <xdr:col>12</xdr:col>
      <xdr:colOff>1</xdr:colOff>
      <xdr:row>300</xdr:row>
      <xdr:rowOff>96983</xdr:rowOff>
    </xdr:from>
    <xdr:ext cx="9240982" cy="1257412"/>
    <xdr:pic>
      <xdr:nvPicPr>
        <xdr:cNvPr id="59" name="Picture 58"/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14813281" y="87605063"/>
          <a:ext cx="9240982" cy="1257412"/>
        </a:xfrm>
        <a:prstGeom prst="rect">
          <a:avLst/>
        </a:prstGeom>
      </xdr:spPr>
    </xdr:pic>
    <xdr:clientData/>
  </xdr:oneCellAnchor>
  <xdr:oneCellAnchor>
    <xdr:from>
      <xdr:col>23</xdr:col>
      <xdr:colOff>1</xdr:colOff>
      <xdr:row>300</xdr:row>
      <xdr:rowOff>1</xdr:rowOff>
    </xdr:from>
    <xdr:ext cx="9906000" cy="1388692"/>
    <xdr:pic>
      <xdr:nvPicPr>
        <xdr:cNvPr id="60" name="Picture 59"/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25915621" y="87508081"/>
          <a:ext cx="9906000" cy="1388692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300</xdr:row>
      <xdr:rowOff>0</xdr:rowOff>
    </xdr:from>
    <xdr:ext cx="10607959" cy="1463167"/>
    <xdr:pic>
      <xdr:nvPicPr>
        <xdr:cNvPr id="61" name="Picture 60"/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7223700" y="87508080"/>
          <a:ext cx="10607959" cy="1463167"/>
        </a:xfrm>
        <a:prstGeom prst="rect">
          <a:avLst/>
        </a:prstGeom>
      </xdr:spPr>
    </xdr:pic>
    <xdr:clientData/>
  </xdr:oneCellAnchor>
  <xdr:oneCellAnchor>
    <xdr:from>
      <xdr:col>54</xdr:col>
      <xdr:colOff>609600</xdr:colOff>
      <xdr:row>300</xdr:row>
      <xdr:rowOff>55418</xdr:rowOff>
    </xdr:from>
    <xdr:ext cx="9628916" cy="1371601"/>
    <xdr:pic>
      <xdr:nvPicPr>
        <xdr:cNvPr id="62" name="Picture 61"/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48379380" y="87563498"/>
          <a:ext cx="9628916" cy="1371601"/>
        </a:xfrm>
        <a:prstGeom prst="rect">
          <a:avLst/>
        </a:prstGeom>
      </xdr:spPr>
    </xdr:pic>
    <xdr:clientData/>
  </xdr:oneCellAnchor>
  <xdr:oneCellAnchor>
    <xdr:from>
      <xdr:col>67</xdr:col>
      <xdr:colOff>0</xdr:colOff>
      <xdr:row>300</xdr:row>
      <xdr:rowOff>0</xdr:rowOff>
    </xdr:from>
    <xdr:ext cx="9116291" cy="1255380"/>
    <xdr:pic>
      <xdr:nvPicPr>
        <xdr:cNvPr id="63" name="Picture 62"/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58422540" y="87508080"/>
          <a:ext cx="9116291" cy="1255380"/>
        </a:xfrm>
        <a:prstGeom prst="rect">
          <a:avLst/>
        </a:prstGeom>
      </xdr:spPr>
    </xdr:pic>
    <xdr:clientData/>
  </xdr:oneCellAnchor>
  <xdr:oneCellAnchor>
    <xdr:from>
      <xdr:col>81</xdr:col>
      <xdr:colOff>0</xdr:colOff>
      <xdr:row>300</xdr:row>
      <xdr:rowOff>0</xdr:rowOff>
    </xdr:from>
    <xdr:ext cx="9628909" cy="1379519"/>
    <xdr:pic>
      <xdr:nvPicPr>
        <xdr:cNvPr id="64" name="Picture 63"/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7757040" y="87508080"/>
          <a:ext cx="9628909" cy="1379519"/>
        </a:xfrm>
        <a:prstGeom prst="rect">
          <a:avLst/>
        </a:prstGeom>
      </xdr:spPr>
    </xdr:pic>
    <xdr:clientData/>
  </xdr:oneCellAnchor>
  <xdr:oneCellAnchor>
    <xdr:from>
      <xdr:col>95</xdr:col>
      <xdr:colOff>0</xdr:colOff>
      <xdr:row>300</xdr:row>
      <xdr:rowOff>1</xdr:rowOff>
    </xdr:from>
    <xdr:ext cx="9116291" cy="1289172"/>
    <xdr:pic>
      <xdr:nvPicPr>
        <xdr:cNvPr id="65" name="Picture 64"/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77678280" y="87508081"/>
          <a:ext cx="9116291" cy="1289172"/>
        </a:xfrm>
        <a:prstGeom prst="rect">
          <a:avLst/>
        </a:prstGeom>
      </xdr:spPr>
    </xdr:pic>
    <xdr:clientData/>
  </xdr:oneCellAnchor>
  <xdr:oneCellAnchor>
    <xdr:from>
      <xdr:col>109</xdr:col>
      <xdr:colOff>0</xdr:colOff>
      <xdr:row>300</xdr:row>
      <xdr:rowOff>0</xdr:rowOff>
    </xdr:from>
    <xdr:ext cx="9351818" cy="1348496"/>
    <xdr:pic>
      <xdr:nvPicPr>
        <xdr:cNvPr id="66" name="Picture 65"/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87012780" y="87508080"/>
          <a:ext cx="9351818" cy="1348496"/>
        </a:xfrm>
        <a:prstGeom prst="rect">
          <a:avLst/>
        </a:prstGeom>
      </xdr:spPr>
    </xdr:pic>
    <xdr:clientData/>
  </xdr:oneCellAnchor>
  <xdr:oneCellAnchor>
    <xdr:from>
      <xdr:col>123</xdr:col>
      <xdr:colOff>0</xdr:colOff>
      <xdr:row>300</xdr:row>
      <xdr:rowOff>0</xdr:rowOff>
    </xdr:from>
    <xdr:ext cx="9670473" cy="1308890"/>
    <xdr:pic>
      <xdr:nvPicPr>
        <xdr:cNvPr id="67" name="Picture 66"/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96934020" y="87508080"/>
          <a:ext cx="9670473" cy="1308890"/>
        </a:xfrm>
        <a:prstGeom prst="rect">
          <a:avLst/>
        </a:prstGeom>
      </xdr:spPr>
    </xdr:pic>
    <xdr:clientData/>
  </xdr:oneCellAnchor>
  <xdr:oneCellAnchor>
    <xdr:from>
      <xdr:col>137</xdr:col>
      <xdr:colOff>0</xdr:colOff>
      <xdr:row>300</xdr:row>
      <xdr:rowOff>0</xdr:rowOff>
    </xdr:from>
    <xdr:ext cx="10569856" cy="1508891"/>
    <xdr:pic>
      <xdr:nvPicPr>
        <xdr:cNvPr id="68" name="Picture 67"/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06855260" y="87508080"/>
          <a:ext cx="10569856" cy="1508891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5</xdr:row>
      <xdr:rowOff>43542</xdr:rowOff>
    </xdr:from>
    <xdr:ext cx="9399664" cy="2516439"/>
    <xdr:pic>
      <xdr:nvPicPr>
        <xdr:cNvPr id="2" name="Picture 1" descr="C:\Users\offic\AppData\Local\Temp\SNAGHTML1a7dea3a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81660" y="1346562"/>
          <a:ext cx="9399664" cy="2516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22</xdr:col>
      <xdr:colOff>21772</xdr:colOff>
      <xdr:row>5</xdr:row>
      <xdr:rowOff>76200</xdr:rowOff>
    </xdr:from>
    <xdr:ext cx="9416669" cy="2516439"/>
    <xdr:pic>
      <xdr:nvPicPr>
        <xdr:cNvPr id="3" name="Picture 2" descr="C:\Users\offic\AppData\Local\Temp\SNAGHTML1a7e2a8e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076332" y="1379220"/>
          <a:ext cx="9416669" cy="2516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36</xdr:col>
      <xdr:colOff>43543</xdr:colOff>
      <xdr:row>5</xdr:row>
      <xdr:rowOff>108857</xdr:rowOff>
    </xdr:from>
    <xdr:ext cx="9433823" cy="2516439"/>
    <xdr:pic>
      <xdr:nvPicPr>
        <xdr:cNvPr id="4" name="Picture 3" descr="C:\Users\offic\AppData\Local\Temp\SNAGHTML1a7e67a7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77683" y="1411877"/>
          <a:ext cx="9433823" cy="2516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51</xdr:col>
      <xdr:colOff>0</xdr:colOff>
      <xdr:row>5</xdr:row>
      <xdr:rowOff>1</xdr:rowOff>
    </xdr:from>
    <xdr:ext cx="9416744" cy="2569779"/>
    <xdr:pic>
      <xdr:nvPicPr>
        <xdr:cNvPr id="5" name="Picture 4" descr="C:\Users\offic\AppData\Local\Temp\SNAGHTML1a7ea85a.PN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4168"/>
        <a:stretch/>
      </xdr:blipFill>
      <xdr:spPr bwMode="auto">
        <a:xfrm>
          <a:off x="48493680" y="1303021"/>
          <a:ext cx="9416744" cy="2569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64</xdr:col>
      <xdr:colOff>32657</xdr:colOff>
      <xdr:row>5</xdr:row>
      <xdr:rowOff>87086</xdr:rowOff>
    </xdr:from>
    <xdr:ext cx="9344485" cy="2516440"/>
    <xdr:pic>
      <xdr:nvPicPr>
        <xdr:cNvPr id="6" name="Picture 5" descr="C:\Users\offic\AppData\Local\Temp\SNAGHTML1a7f5c67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14477" y="1390106"/>
          <a:ext cx="9344485" cy="2516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79</xdr:col>
      <xdr:colOff>0</xdr:colOff>
      <xdr:row>5</xdr:row>
      <xdr:rowOff>76200</xdr:rowOff>
    </xdr:from>
    <xdr:ext cx="9349741" cy="2516439"/>
    <xdr:pic>
      <xdr:nvPicPr>
        <xdr:cNvPr id="7" name="Picture 6" descr="C:\Users\offic\AppData\Local\Temp\SNAGHTML1a80cf22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20480" y="1379220"/>
          <a:ext cx="9349741" cy="2516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94</xdr:col>
      <xdr:colOff>609600</xdr:colOff>
      <xdr:row>5</xdr:row>
      <xdr:rowOff>97971</xdr:rowOff>
    </xdr:from>
    <xdr:ext cx="9355933" cy="2516440"/>
    <xdr:pic>
      <xdr:nvPicPr>
        <xdr:cNvPr id="8" name="Picture 7" descr="C:\Users\offic\AppData\Local\Temp\SNAGHTML1a80f19e.PN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74180" y="1400991"/>
          <a:ext cx="9355933" cy="2516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110</xdr:col>
      <xdr:colOff>10886</xdr:colOff>
      <xdr:row>5</xdr:row>
      <xdr:rowOff>65314</xdr:rowOff>
    </xdr:from>
    <xdr:ext cx="9349741" cy="2577399"/>
    <xdr:pic>
      <xdr:nvPicPr>
        <xdr:cNvPr id="9" name="Picture 8" descr="C:\Users\offic\AppData\Local\Temp\SNAGHTML1a811fc2.PN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11106" y="1368334"/>
          <a:ext cx="9349741" cy="2577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124</xdr:col>
      <xdr:colOff>587829</xdr:colOff>
      <xdr:row>5</xdr:row>
      <xdr:rowOff>32657</xdr:rowOff>
    </xdr:from>
    <xdr:ext cx="9359875" cy="2734792"/>
    <xdr:pic>
      <xdr:nvPicPr>
        <xdr:cNvPr id="10" name="Picture 9" descr="C:\Users\offic\AppData\Local\Temp\SNAGHTML1a814d1c.PN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107309" y="1335677"/>
          <a:ext cx="9359875" cy="27347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140</xdr:col>
      <xdr:colOff>0</xdr:colOff>
      <xdr:row>5</xdr:row>
      <xdr:rowOff>0</xdr:rowOff>
    </xdr:from>
    <xdr:ext cx="9349739" cy="2902432"/>
    <xdr:pic>
      <xdr:nvPicPr>
        <xdr:cNvPr id="11" name="Picture 10" descr="C:\Users\offic\AppData\Local\Temp\SNAGHTML1a817b11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088420" y="1303020"/>
          <a:ext cx="9349739" cy="29024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39</xdr:row>
      <xdr:rowOff>76200</xdr:rowOff>
    </xdr:from>
    <xdr:ext cx="9225199" cy="4612440"/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281660" y="11300460"/>
          <a:ext cx="9225199" cy="461244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39</xdr:row>
      <xdr:rowOff>65315</xdr:rowOff>
    </xdr:from>
    <xdr:ext cx="9224782" cy="4559095"/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054560" y="11289575"/>
          <a:ext cx="9224782" cy="4559095"/>
        </a:xfrm>
        <a:prstGeom prst="rect">
          <a:avLst/>
        </a:prstGeom>
      </xdr:spPr>
    </xdr:pic>
    <xdr:clientData/>
  </xdr:oneCellAnchor>
  <xdr:oneCellAnchor>
    <xdr:from>
      <xdr:col>35</xdr:col>
      <xdr:colOff>609600</xdr:colOff>
      <xdr:row>39</xdr:row>
      <xdr:rowOff>87086</xdr:rowOff>
    </xdr:from>
    <xdr:ext cx="9205976" cy="4520992"/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5082480" y="11311346"/>
          <a:ext cx="9205976" cy="4520992"/>
        </a:xfrm>
        <a:prstGeom prst="rect">
          <a:avLst/>
        </a:prstGeom>
      </xdr:spPr>
    </xdr:pic>
    <xdr:clientData/>
  </xdr:oneCellAnchor>
  <xdr:oneCellAnchor>
    <xdr:from>
      <xdr:col>51</xdr:col>
      <xdr:colOff>0</xdr:colOff>
      <xdr:row>39</xdr:row>
      <xdr:rowOff>0</xdr:rowOff>
    </xdr:from>
    <xdr:ext cx="9269493" cy="4534204"/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8493680" y="11224260"/>
          <a:ext cx="9269493" cy="4534204"/>
        </a:xfrm>
        <a:prstGeom prst="rect">
          <a:avLst/>
        </a:prstGeom>
      </xdr:spPr>
    </xdr:pic>
    <xdr:clientData/>
  </xdr:oneCellAnchor>
  <xdr:oneCellAnchor>
    <xdr:from>
      <xdr:col>64</xdr:col>
      <xdr:colOff>43543</xdr:colOff>
      <xdr:row>39</xdr:row>
      <xdr:rowOff>21772</xdr:rowOff>
    </xdr:from>
    <xdr:ext cx="9217913" cy="4528613"/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325363" y="11246032"/>
          <a:ext cx="9217913" cy="4528613"/>
        </a:xfrm>
        <a:prstGeom prst="rect">
          <a:avLst/>
        </a:prstGeom>
      </xdr:spPr>
    </xdr:pic>
    <xdr:clientData/>
  </xdr:oneCellAnchor>
  <xdr:oneCellAnchor>
    <xdr:from>
      <xdr:col>79</xdr:col>
      <xdr:colOff>0</xdr:colOff>
      <xdr:row>39</xdr:row>
      <xdr:rowOff>0</xdr:rowOff>
    </xdr:from>
    <xdr:ext cx="9249295" cy="4512735"/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420480" y="11224260"/>
          <a:ext cx="9249295" cy="4512735"/>
        </a:xfrm>
        <a:prstGeom prst="rect">
          <a:avLst/>
        </a:prstGeom>
      </xdr:spPr>
    </xdr:pic>
    <xdr:clientData/>
  </xdr:oneCellAnchor>
  <xdr:oneCellAnchor>
    <xdr:from>
      <xdr:col>95</xdr:col>
      <xdr:colOff>0</xdr:colOff>
      <xdr:row>39</xdr:row>
      <xdr:rowOff>0</xdr:rowOff>
    </xdr:from>
    <xdr:ext cx="9281279" cy="4505114"/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989420" y="11224260"/>
          <a:ext cx="9281279" cy="4505114"/>
        </a:xfrm>
        <a:prstGeom prst="rect">
          <a:avLst/>
        </a:prstGeom>
      </xdr:spPr>
    </xdr:pic>
    <xdr:clientData/>
  </xdr:oneCellAnchor>
  <xdr:oneCellAnchor>
    <xdr:from>
      <xdr:col>110</xdr:col>
      <xdr:colOff>0</xdr:colOff>
      <xdr:row>39</xdr:row>
      <xdr:rowOff>0</xdr:rowOff>
    </xdr:from>
    <xdr:ext cx="9249295" cy="4505114"/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3200220" y="11224260"/>
          <a:ext cx="9249295" cy="4505114"/>
        </a:xfrm>
        <a:prstGeom prst="rect">
          <a:avLst/>
        </a:prstGeom>
      </xdr:spPr>
    </xdr:pic>
    <xdr:clientData/>
  </xdr:oneCellAnchor>
  <xdr:oneCellAnchor>
    <xdr:from>
      <xdr:col>125</xdr:col>
      <xdr:colOff>0</xdr:colOff>
      <xdr:row>39</xdr:row>
      <xdr:rowOff>0</xdr:rowOff>
    </xdr:from>
    <xdr:ext cx="9264535" cy="4512735"/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03144320" y="11224260"/>
          <a:ext cx="9264535" cy="4512735"/>
        </a:xfrm>
        <a:prstGeom prst="rect">
          <a:avLst/>
        </a:prstGeom>
      </xdr:spPr>
    </xdr:pic>
    <xdr:clientData/>
  </xdr:oneCellAnchor>
  <xdr:oneCellAnchor>
    <xdr:from>
      <xdr:col>140</xdr:col>
      <xdr:colOff>0</xdr:colOff>
      <xdr:row>39</xdr:row>
      <xdr:rowOff>0</xdr:rowOff>
    </xdr:from>
    <xdr:ext cx="9249293" cy="4559095"/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13088420" y="11224260"/>
          <a:ext cx="9249293" cy="4559095"/>
        </a:xfrm>
        <a:prstGeom prst="rect">
          <a:avLst/>
        </a:prstGeom>
      </xdr:spPr>
    </xdr:pic>
    <xdr:clientData/>
  </xdr:oneCellAnchor>
  <xdr:oneCellAnchor>
    <xdr:from>
      <xdr:col>63</xdr:col>
      <xdr:colOff>616579</xdr:colOff>
      <xdr:row>59</xdr:row>
      <xdr:rowOff>269352</xdr:rowOff>
    </xdr:from>
    <xdr:ext cx="9040228" cy="4438763"/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926599" y="17437212"/>
          <a:ext cx="9040228" cy="4438763"/>
        </a:xfrm>
        <a:prstGeom prst="rect">
          <a:avLst/>
        </a:prstGeom>
      </xdr:spPr>
    </xdr:pic>
    <xdr:clientData/>
  </xdr:oneCellAnchor>
  <xdr:oneCellAnchor>
    <xdr:from>
      <xdr:col>78</xdr:col>
      <xdr:colOff>573595</xdr:colOff>
      <xdr:row>59</xdr:row>
      <xdr:rowOff>187291</xdr:rowOff>
    </xdr:from>
    <xdr:ext cx="9087563" cy="4438763"/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1028115" y="17355151"/>
          <a:ext cx="9087563" cy="4438763"/>
        </a:xfrm>
        <a:prstGeom prst="rect">
          <a:avLst/>
        </a:prstGeom>
      </xdr:spPr>
    </xdr:pic>
    <xdr:clientData/>
  </xdr:oneCellAnchor>
  <xdr:oneCellAnchor>
    <xdr:from>
      <xdr:col>95</xdr:col>
      <xdr:colOff>3072</xdr:colOff>
      <xdr:row>59</xdr:row>
      <xdr:rowOff>183384</xdr:rowOff>
    </xdr:from>
    <xdr:ext cx="9095539" cy="4438763"/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2992492" y="17351244"/>
          <a:ext cx="9095539" cy="4438763"/>
        </a:xfrm>
        <a:prstGeom prst="rect">
          <a:avLst/>
        </a:prstGeom>
      </xdr:spPr>
    </xdr:pic>
    <xdr:clientData/>
  </xdr:oneCellAnchor>
  <xdr:oneCellAnchor>
    <xdr:from>
      <xdr:col>109</xdr:col>
      <xdr:colOff>624395</xdr:colOff>
      <xdr:row>59</xdr:row>
      <xdr:rowOff>140399</xdr:rowOff>
    </xdr:from>
    <xdr:ext cx="9111709" cy="4438763"/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3199775" y="17308259"/>
          <a:ext cx="9111709" cy="4438763"/>
        </a:xfrm>
        <a:prstGeom prst="rect">
          <a:avLst/>
        </a:prstGeom>
      </xdr:spPr>
    </xdr:pic>
    <xdr:clientData/>
  </xdr:oneCellAnchor>
  <xdr:oneCellAnchor>
    <xdr:from>
      <xdr:col>124</xdr:col>
      <xdr:colOff>600948</xdr:colOff>
      <xdr:row>59</xdr:row>
      <xdr:rowOff>136491</xdr:rowOff>
    </xdr:from>
    <xdr:ext cx="9111709" cy="4438763"/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3120428" y="17304351"/>
          <a:ext cx="9111709" cy="4438763"/>
        </a:xfrm>
        <a:prstGeom prst="rect">
          <a:avLst/>
        </a:prstGeom>
      </xdr:spPr>
    </xdr:pic>
    <xdr:clientData/>
  </xdr:oneCellAnchor>
  <xdr:oneCellAnchor>
    <xdr:from>
      <xdr:col>139</xdr:col>
      <xdr:colOff>577501</xdr:colOff>
      <xdr:row>59</xdr:row>
      <xdr:rowOff>132583</xdr:rowOff>
    </xdr:from>
    <xdr:ext cx="9111708" cy="4438763"/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13041081" y="17300443"/>
          <a:ext cx="9111708" cy="4438763"/>
        </a:xfrm>
        <a:prstGeom prst="rect">
          <a:avLst/>
        </a:prstGeom>
      </xdr:spPr>
    </xdr:pic>
    <xdr:clientData/>
  </xdr:oneCellAnchor>
  <xdr:oneCellAnchor>
    <xdr:from>
      <xdr:col>51</xdr:col>
      <xdr:colOff>39077</xdr:colOff>
      <xdr:row>85</xdr:row>
      <xdr:rowOff>156308</xdr:rowOff>
    </xdr:from>
    <xdr:ext cx="6805167" cy="3224522"/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48532757" y="24867968"/>
          <a:ext cx="6805167" cy="3224522"/>
        </a:xfrm>
        <a:prstGeom prst="rect">
          <a:avLst/>
        </a:prstGeom>
      </xdr:spPr>
    </xdr:pic>
    <xdr:clientData/>
  </xdr:oneCellAnchor>
  <xdr:oneCellAnchor>
    <xdr:from>
      <xdr:col>63</xdr:col>
      <xdr:colOff>621323</xdr:colOff>
      <xdr:row>86</xdr:row>
      <xdr:rowOff>74246</xdr:rowOff>
    </xdr:from>
    <xdr:ext cx="6770742" cy="3215426"/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57931343" y="25083086"/>
          <a:ext cx="6770742" cy="3215426"/>
        </a:xfrm>
        <a:prstGeom prst="rect">
          <a:avLst/>
        </a:prstGeom>
      </xdr:spPr>
    </xdr:pic>
    <xdr:clientData/>
  </xdr:oneCellAnchor>
  <xdr:oneCellAnchor>
    <xdr:from>
      <xdr:col>79</xdr:col>
      <xdr:colOff>31261</xdr:colOff>
      <xdr:row>86</xdr:row>
      <xdr:rowOff>50798</xdr:rowOff>
    </xdr:from>
    <xdr:ext cx="6842223" cy="3215426"/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2451741" y="25059638"/>
          <a:ext cx="6842223" cy="3215426"/>
        </a:xfrm>
        <a:prstGeom prst="rect">
          <a:avLst/>
        </a:prstGeom>
      </xdr:spPr>
    </xdr:pic>
    <xdr:clientData/>
  </xdr:oneCellAnchor>
  <xdr:oneCellAnchor>
    <xdr:from>
      <xdr:col>94</xdr:col>
      <xdr:colOff>593969</xdr:colOff>
      <xdr:row>86</xdr:row>
      <xdr:rowOff>105506</xdr:rowOff>
    </xdr:from>
    <xdr:ext cx="6831443" cy="3224521"/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2958549" y="25114346"/>
          <a:ext cx="6831443" cy="3224521"/>
        </a:xfrm>
        <a:prstGeom prst="rect">
          <a:avLst/>
        </a:prstGeom>
      </xdr:spPr>
    </xdr:pic>
    <xdr:clientData/>
  </xdr:oneCellAnchor>
  <xdr:oneCellAnchor>
    <xdr:from>
      <xdr:col>109</xdr:col>
      <xdr:colOff>609601</xdr:colOff>
      <xdr:row>86</xdr:row>
      <xdr:rowOff>82060</xdr:rowOff>
    </xdr:from>
    <xdr:ext cx="6842223" cy="3215426"/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3184981" y="25090900"/>
          <a:ext cx="6842223" cy="3215426"/>
        </a:xfrm>
        <a:prstGeom prst="rect">
          <a:avLst/>
        </a:prstGeom>
      </xdr:spPr>
    </xdr:pic>
    <xdr:clientData/>
  </xdr:oneCellAnchor>
  <xdr:oneCellAnchor>
    <xdr:from>
      <xdr:col>124</xdr:col>
      <xdr:colOff>586156</xdr:colOff>
      <xdr:row>86</xdr:row>
      <xdr:rowOff>58614</xdr:rowOff>
    </xdr:from>
    <xdr:ext cx="6842224" cy="3215426"/>
    <xdr:pic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3105636" y="25067454"/>
          <a:ext cx="6842224" cy="3215426"/>
        </a:xfrm>
        <a:prstGeom prst="rect">
          <a:avLst/>
        </a:prstGeom>
      </xdr:spPr>
    </xdr:pic>
    <xdr:clientData/>
  </xdr:oneCellAnchor>
  <xdr:oneCellAnchor>
    <xdr:from>
      <xdr:col>139</xdr:col>
      <xdr:colOff>621325</xdr:colOff>
      <xdr:row>86</xdr:row>
      <xdr:rowOff>74245</xdr:rowOff>
    </xdr:from>
    <xdr:ext cx="6842222" cy="3215426"/>
    <xdr:pic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13084905" y="25083085"/>
          <a:ext cx="6842222" cy="321542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117</xdr:row>
      <xdr:rowOff>117231</xdr:rowOff>
    </xdr:from>
    <xdr:ext cx="9167362" cy="4518312"/>
    <xdr:pic>
      <xdr:nvPicPr>
        <xdr:cNvPr id="35" name="Picture 34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3281660" y="34155771"/>
          <a:ext cx="9167362" cy="4518312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117</xdr:row>
      <xdr:rowOff>0</xdr:rowOff>
    </xdr:from>
    <xdr:ext cx="9184589" cy="4548794"/>
    <xdr:pic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054560" y="34038540"/>
          <a:ext cx="9184589" cy="4548794"/>
        </a:xfrm>
        <a:prstGeom prst="rect">
          <a:avLst/>
        </a:prstGeom>
      </xdr:spPr>
    </xdr:pic>
    <xdr:clientData/>
  </xdr:oneCellAnchor>
  <xdr:oneCellAnchor>
    <xdr:from>
      <xdr:col>36</xdr:col>
      <xdr:colOff>0</xdr:colOff>
      <xdr:row>117</xdr:row>
      <xdr:rowOff>0</xdr:rowOff>
    </xdr:from>
    <xdr:ext cx="9146613" cy="4509216"/>
    <xdr:pic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6934140" y="34038540"/>
          <a:ext cx="9146613" cy="4509216"/>
        </a:xfrm>
        <a:prstGeom prst="rect">
          <a:avLst/>
        </a:prstGeom>
      </xdr:spPr>
    </xdr:pic>
    <xdr:clientData/>
  </xdr:oneCellAnchor>
  <xdr:oneCellAnchor>
    <xdr:from>
      <xdr:col>51</xdr:col>
      <xdr:colOff>0</xdr:colOff>
      <xdr:row>117</xdr:row>
      <xdr:rowOff>0</xdr:rowOff>
    </xdr:from>
    <xdr:ext cx="9181511" cy="4541174"/>
    <xdr:pic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8493680" y="34038540"/>
          <a:ext cx="9181511" cy="4541174"/>
        </a:xfrm>
        <a:prstGeom prst="rect">
          <a:avLst/>
        </a:prstGeom>
      </xdr:spPr>
    </xdr:pic>
    <xdr:clientData/>
  </xdr:oneCellAnchor>
  <xdr:oneCellAnchor>
    <xdr:from>
      <xdr:col>64</xdr:col>
      <xdr:colOff>0</xdr:colOff>
      <xdr:row>117</xdr:row>
      <xdr:rowOff>0</xdr:rowOff>
    </xdr:from>
    <xdr:ext cx="9217302" cy="4533553"/>
    <xdr:pic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0281820" y="34038540"/>
          <a:ext cx="9217302" cy="4533553"/>
        </a:xfrm>
        <a:prstGeom prst="rect">
          <a:avLst/>
        </a:prstGeom>
      </xdr:spPr>
    </xdr:pic>
    <xdr:clientData/>
  </xdr:oneCellAnchor>
  <xdr:oneCellAnchor>
    <xdr:from>
      <xdr:col>79</xdr:col>
      <xdr:colOff>0</xdr:colOff>
      <xdr:row>117</xdr:row>
      <xdr:rowOff>0</xdr:rowOff>
    </xdr:from>
    <xdr:ext cx="9197937" cy="4541174"/>
    <xdr:pic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2420480" y="34038540"/>
          <a:ext cx="9197937" cy="4541174"/>
        </a:xfrm>
        <a:prstGeom prst="rect">
          <a:avLst/>
        </a:prstGeom>
      </xdr:spPr>
    </xdr:pic>
    <xdr:clientData/>
  </xdr:oneCellAnchor>
  <xdr:oneCellAnchor>
    <xdr:from>
      <xdr:col>95</xdr:col>
      <xdr:colOff>0</xdr:colOff>
      <xdr:row>117</xdr:row>
      <xdr:rowOff>0</xdr:rowOff>
    </xdr:from>
    <xdr:ext cx="9210018" cy="4533553"/>
    <xdr:pic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2989420" y="34038540"/>
          <a:ext cx="9210018" cy="4533553"/>
        </a:xfrm>
        <a:prstGeom prst="rect">
          <a:avLst/>
        </a:prstGeom>
      </xdr:spPr>
    </xdr:pic>
    <xdr:clientData/>
  </xdr:oneCellAnchor>
  <xdr:oneCellAnchor>
    <xdr:from>
      <xdr:col>110</xdr:col>
      <xdr:colOff>0</xdr:colOff>
      <xdr:row>117</xdr:row>
      <xdr:rowOff>0</xdr:rowOff>
    </xdr:from>
    <xdr:ext cx="9213178" cy="4533553"/>
    <xdr:pic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93200220" y="34038540"/>
          <a:ext cx="9213178" cy="4533553"/>
        </a:xfrm>
        <a:prstGeom prst="rect">
          <a:avLst/>
        </a:prstGeom>
      </xdr:spPr>
    </xdr:pic>
    <xdr:clientData/>
  </xdr:oneCellAnchor>
  <xdr:oneCellAnchor>
    <xdr:from>
      <xdr:col>125</xdr:col>
      <xdr:colOff>0</xdr:colOff>
      <xdr:row>117</xdr:row>
      <xdr:rowOff>0</xdr:rowOff>
    </xdr:from>
    <xdr:ext cx="9213177" cy="4548794"/>
    <xdr:pic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03144320" y="34038540"/>
          <a:ext cx="9213177" cy="4548794"/>
        </a:xfrm>
        <a:prstGeom prst="rect">
          <a:avLst/>
        </a:prstGeom>
      </xdr:spPr>
    </xdr:pic>
    <xdr:clientData/>
  </xdr:oneCellAnchor>
  <xdr:oneCellAnchor>
    <xdr:from>
      <xdr:col>140</xdr:col>
      <xdr:colOff>0</xdr:colOff>
      <xdr:row>117</xdr:row>
      <xdr:rowOff>0</xdr:rowOff>
    </xdr:from>
    <xdr:ext cx="9213176" cy="4509216"/>
    <xdr:pic>
      <xdr:nvPicPr>
        <xdr:cNvPr id="44" name="Picture 43"/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3088420" y="34038540"/>
          <a:ext cx="9213176" cy="4509216"/>
        </a:xfrm>
        <a:prstGeom prst="rect">
          <a:avLst/>
        </a:prstGeom>
      </xdr:spPr>
    </xdr:pic>
    <xdr:clientData/>
  </xdr:oneCellAnchor>
  <xdr:oneCellAnchor>
    <xdr:from>
      <xdr:col>8</xdr:col>
      <xdr:colOff>683846</xdr:colOff>
      <xdr:row>149</xdr:row>
      <xdr:rowOff>97692</xdr:rowOff>
    </xdr:from>
    <xdr:ext cx="8717535" cy="1638196"/>
    <xdr:pic>
      <xdr:nvPicPr>
        <xdr:cNvPr id="45" name="Picture 44"/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3233986" y="43463112"/>
          <a:ext cx="8717535" cy="1638196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149</xdr:row>
      <xdr:rowOff>0</xdr:rowOff>
    </xdr:from>
    <xdr:ext cx="8721959" cy="1622955"/>
    <xdr:pic>
      <xdr:nvPicPr>
        <xdr:cNvPr id="46" name="Picture 45"/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054560" y="43365420"/>
          <a:ext cx="8721959" cy="1622955"/>
        </a:xfrm>
        <a:prstGeom prst="rect">
          <a:avLst/>
        </a:prstGeom>
      </xdr:spPr>
    </xdr:pic>
    <xdr:clientData/>
  </xdr:oneCellAnchor>
  <xdr:oneCellAnchor>
    <xdr:from>
      <xdr:col>36</xdr:col>
      <xdr:colOff>0</xdr:colOff>
      <xdr:row>149</xdr:row>
      <xdr:rowOff>0</xdr:rowOff>
    </xdr:from>
    <xdr:ext cx="9484101" cy="1647632"/>
    <xdr:pic>
      <xdr:nvPicPr>
        <xdr:cNvPr id="47" name="Picture 46"/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6934140" y="43365420"/>
          <a:ext cx="9484101" cy="1647632"/>
        </a:xfrm>
        <a:prstGeom prst="rect">
          <a:avLst/>
        </a:prstGeom>
      </xdr:spPr>
    </xdr:pic>
    <xdr:clientData/>
  </xdr:oneCellAnchor>
  <xdr:oneCellAnchor>
    <xdr:from>
      <xdr:col>51</xdr:col>
      <xdr:colOff>0</xdr:colOff>
      <xdr:row>149</xdr:row>
      <xdr:rowOff>0</xdr:rowOff>
    </xdr:from>
    <xdr:ext cx="8680778" cy="1622955"/>
    <xdr:pic>
      <xdr:nvPicPr>
        <xdr:cNvPr id="48" name="Picture 47"/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48493680" y="43365420"/>
          <a:ext cx="8680778" cy="1622955"/>
        </a:xfrm>
        <a:prstGeom prst="rect">
          <a:avLst/>
        </a:prstGeom>
      </xdr:spPr>
    </xdr:pic>
    <xdr:clientData/>
  </xdr:oneCellAnchor>
  <xdr:oneCellAnchor>
    <xdr:from>
      <xdr:col>64</xdr:col>
      <xdr:colOff>0</xdr:colOff>
      <xdr:row>149</xdr:row>
      <xdr:rowOff>0</xdr:rowOff>
    </xdr:from>
    <xdr:ext cx="8708949" cy="1607713"/>
    <xdr:pic>
      <xdr:nvPicPr>
        <xdr:cNvPr id="49" name="Picture 48"/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0281820" y="43365420"/>
          <a:ext cx="8708949" cy="1607713"/>
        </a:xfrm>
        <a:prstGeom prst="rect">
          <a:avLst/>
        </a:prstGeom>
      </xdr:spPr>
    </xdr:pic>
    <xdr:clientData/>
  </xdr:oneCellAnchor>
  <xdr:oneCellAnchor>
    <xdr:from>
      <xdr:col>79</xdr:col>
      <xdr:colOff>0</xdr:colOff>
      <xdr:row>149</xdr:row>
      <xdr:rowOff>0</xdr:rowOff>
    </xdr:from>
    <xdr:ext cx="8415239" cy="1362377"/>
    <xdr:pic>
      <xdr:nvPicPr>
        <xdr:cNvPr id="50" name="Picture 49"/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72420480" y="43365420"/>
          <a:ext cx="8415239" cy="1362377"/>
        </a:xfrm>
        <a:prstGeom prst="rect">
          <a:avLst/>
        </a:prstGeom>
      </xdr:spPr>
    </xdr:pic>
    <xdr:clientData/>
  </xdr:oneCellAnchor>
  <xdr:oneCellAnchor>
    <xdr:from>
      <xdr:col>95</xdr:col>
      <xdr:colOff>-1</xdr:colOff>
      <xdr:row>149</xdr:row>
      <xdr:rowOff>0</xdr:rowOff>
    </xdr:from>
    <xdr:ext cx="8794247" cy="1404074"/>
    <xdr:pic>
      <xdr:nvPicPr>
        <xdr:cNvPr id="51" name="Picture 50"/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82989419" y="43365420"/>
          <a:ext cx="8794247" cy="1404074"/>
        </a:xfrm>
        <a:prstGeom prst="rect">
          <a:avLst/>
        </a:prstGeom>
      </xdr:spPr>
    </xdr:pic>
    <xdr:clientData/>
  </xdr:oneCellAnchor>
  <xdr:oneCellAnchor>
    <xdr:from>
      <xdr:col>110</xdr:col>
      <xdr:colOff>0</xdr:colOff>
      <xdr:row>149</xdr:row>
      <xdr:rowOff>0</xdr:rowOff>
    </xdr:from>
    <xdr:ext cx="8422859" cy="1362377"/>
    <xdr:pic>
      <xdr:nvPicPr>
        <xdr:cNvPr id="52" name="Picture 51"/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3200220" y="43365420"/>
          <a:ext cx="8422859" cy="1362377"/>
        </a:xfrm>
        <a:prstGeom prst="rect">
          <a:avLst/>
        </a:prstGeom>
      </xdr:spPr>
    </xdr:pic>
    <xdr:clientData/>
  </xdr:oneCellAnchor>
  <xdr:oneCellAnchor>
    <xdr:from>
      <xdr:col>125</xdr:col>
      <xdr:colOff>0</xdr:colOff>
      <xdr:row>149</xdr:row>
      <xdr:rowOff>0</xdr:rowOff>
    </xdr:from>
    <xdr:ext cx="8720064" cy="1653437"/>
    <xdr:pic>
      <xdr:nvPicPr>
        <xdr:cNvPr id="53" name="Picture 52"/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103144320" y="43365420"/>
          <a:ext cx="8720064" cy="1653437"/>
        </a:xfrm>
        <a:prstGeom prst="rect">
          <a:avLst/>
        </a:prstGeom>
      </xdr:spPr>
    </xdr:pic>
    <xdr:clientData/>
  </xdr:oneCellAnchor>
  <xdr:oneCellAnchor>
    <xdr:from>
      <xdr:col>140</xdr:col>
      <xdr:colOff>0</xdr:colOff>
      <xdr:row>149</xdr:row>
      <xdr:rowOff>0</xdr:rowOff>
    </xdr:from>
    <xdr:ext cx="8689581" cy="1469066"/>
    <xdr:pic>
      <xdr:nvPicPr>
        <xdr:cNvPr id="54" name="Picture 53"/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113088420" y="43365420"/>
          <a:ext cx="8689581" cy="146906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184</xdr:row>
      <xdr:rowOff>97693</xdr:rowOff>
    </xdr:from>
    <xdr:ext cx="9315844" cy="2573687"/>
    <xdr:pic>
      <xdr:nvPicPr>
        <xdr:cNvPr id="55" name="Picture 54" descr="C:\Users\offic\AppData\Local\Temp\SNAGHTML1affe5bd.PN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9623"/>
        <a:stretch/>
      </xdr:blipFill>
      <xdr:spPr bwMode="auto">
        <a:xfrm>
          <a:off x="13281660" y="53681533"/>
          <a:ext cx="9315844" cy="25736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22</xdr:col>
      <xdr:colOff>0</xdr:colOff>
      <xdr:row>184</xdr:row>
      <xdr:rowOff>0</xdr:rowOff>
    </xdr:from>
    <xdr:ext cx="9342646" cy="2470720"/>
    <xdr:pic>
      <xdr:nvPicPr>
        <xdr:cNvPr id="56" name="Picture 55" descr="C:\Users\offic\AppData\Local\Temp\SNAGHTML1b00a15c.PNG"/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054560" y="53583840"/>
          <a:ext cx="9342646" cy="2470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36</xdr:col>
      <xdr:colOff>0</xdr:colOff>
      <xdr:row>184</xdr:row>
      <xdr:rowOff>0</xdr:rowOff>
    </xdr:from>
    <xdr:ext cx="9350003" cy="2470720"/>
    <xdr:pic>
      <xdr:nvPicPr>
        <xdr:cNvPr id="57" name="Picture 56" descr="C:\Users\offic\AppData\Local\Temp\SNAGHTML1b00d9f1.PNG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34140" y="53583840"/>
          <a:ext cx="9350003" cy="2470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51</xdr:col>
      <xdr:colOff>0</xdr:colOff>
      <xdr:row>184</xdr:row>
      <xdr:rowOff>0</xdr:rowOff>
    </xdr:from>
    <xdr:ext cx="9332924" cy="2470720"/>
    <xdr:pic>
      <xdr:nvPicPr>
        <xdr:cNvPr id="58" name="Picture 57" descr="C:\Users\offic\AppData\Local\Temp\SNAGHTML1b010660.PNG"/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93680" y="53583840"/>
          <a:ext cx="9332924" cy="2470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64</xdr:col>
      <xdr:colOff>0</xdr:colOff>
      <xdr:row>184</xdr:row>
      <xdr:rowOff>0</xdr:rowOff>
    </xdr:from>
    <xdr:ext cx="9344485" cy="2470720"/>
    <xdr:pic>
      <xdr:nvPicPr>
        <xdr:cNvPr id="59" name="Picture 58" descr="C:\Users\offic\AppData\Local\Temp\SNAGHTML1b013167.PNG"/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81820" y="53583840"/>
          <a:ext cx="9344485" cy="2470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79</xdr:col>
      <xdr:colOff>0</xdr:colOff>
      <xdr:row>184</xdr:row>
      <xdr:rowOff>0</xdr:rowOff>
    </xdr:from>
    <xdr:ext cx="9349741" cy="2470720"/>
    <xdr:pic>
      <xdr:nvPicPr>
        <xdr:cNvPr id="60" name="Picture 59" descr="C:\Users\offic\AppData\Local\Temp\SNAGHTML1b0159fe.PNG"/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20480" y="53583840"/>
          <a:ext cx="9349741" cy="2470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95</xdr:col>
      <xdr:colOff>0</xdr:colOff>
      <xdr:row>184</xdr:row>
      <xdr:rowOff>0</xdr:rowOff>
    </xdr:from>
    <xdr:ext cx="9345799" cy="2470720"/>
    <xdr:pic>
      <xdr:nvPicPr>
        <xdr:cNvPr id="61" name="Picture 60" descr="C:\Users\offic\AppData\Local\Temp\SNAGHTML1b017e01.PNG"/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89420" y="53583840"/>
          <a:ext cx="9345799" cy="2470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110</xdr:col>
      <xdr:colOff>0</xdr:colOff>
      <xdr:row>184</xdr:row>
      <xdr:rowOff>0</xdr:rowOff>
    </xdr:from>
    <xdr:ext cx="9349741" cy="2593226"/>
    <xdr:pic>
      <xdr:nvPicPr>
        <xdr:cNvPr id="62" name="Picture 61" descr="C:\Users\offic\AppData\Local\Temp\SNAGHTML1b01d662.PN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2991"/>
        <a:stretch/>
      </xdr:blipFill>
      <xdr:spPr bwMode="auto">
        <a:xfrm>
          <a:off x="93200220" y="53583840"/>
          <a:ext cx="9349741" cy="25932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125</xdr:col>
      <xdr:colOff>0</xdr:colOff>
      <xdr:row>184</xdr:row>
      <xdr:rowOff>0</xdr:rowOff>
    </xdr:from>
    <xdr:ext cx="9319260" cy="2757652"/>
    <xdr:pic>
      <xdr:nvPicPr>
        <xdr:cNvPr id="63" name="Picture 62" descr="C:\Users\offic\AppData\Local\Temp\SNAGHTML1b027929.PNG"/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144320" y="53583840"/>
          <a:ext cx="9319260" cy="27576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140</xdr:col>
      <xdr:colOff>0</xdr:colOff>
      <xdr:row>184</xdr:row>
      <xdr:rowOff>0</xdr:rowOff>
    </xdr:from>
    <xdr:ext cx="9319259" cy="2887192"/>
    <xdr:pic>
      <xdr:nvPicPr>
        <xdr:cNvPr id="64" name="Picture 63" descr="C:\Users\offic\AppData\Local\Temp\SNAGHTML1b02aa7a.PNG"/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088420" y="53583840"/>
          <a:ext cx="9319259" cy="28871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216</xdr:row>
      <xdr:rowOff>84667</xdr:rowOff>
    </xdr:from>
    <xdr:ext cx="9192645" cy="4382532"/>
    <xdr:pic>
      <xdr:nvPicPr>
        <xdr:cNvPr id="65" name="Picture 64"/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3281660" y="62995387"/>
          <a:ext cx="9192645" cy="4382532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216</xdr:row>
      <xdr:rowOff>61784</xdr:rowOff>
    </xdr:from>
    <xdr:ext cx="9288245" cy="4597221"/>
    <xdr:pic>
      <xdr:nvPicPr>
        <xdr:cNvPr id="66" name="Picture 65"/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5054560" y="62972504"/>
          <a:ext cx="9288245" cy="4597221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236</xdr:row>
      <xdr:rowOff>164758</xdr:rowOff>
    </xdr:from>
    <xdr:ext cx="9249103" cy="4396380"/>
    <xdr:pic>
      <xdr:nvPicPr>
        <xdr:cNvPr id="67" name="Picture 66"/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25054560" y="69019078"/>
          <a:ext cx="9249103" cy="4396380"/>
        </a:xfrm>
        <a:prstGeom prst="rect">
          <a:avLst/>
        </a:prstGeom>
      </xdr:spPr>
    </xdr:pic>
    <xdr:clientData/>
  </xdr:oneCellAnchor>
  <xdr:oneCellAnchor>
    <xdr:from>
      <xdr:col>36</xdr:col>
      <xdr:colOff>0</xdr:colOff>
      <xdr:row>216</xdr:row>
      <xdr:rowOff>102972</xdr:rowOff>
    </xdr:from>
    <xdr:ext cx="9288599" cy="4612463"/>
    <xdr:pic>
      <xdr:nvPicPr>
        <xdr:cNvPr id="68" name="Picture 67"/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36934140" y="63013692"/>
          <a:ext cx="9288599" cy="4612463"/>
        </a:xfrm>
        <a:prstGeom prst="rect">
          <a:avLst/>
        </a:prstGeom>
      </xdr:spPr>
    </xdr:pic>
    <xdr:clientData/>
  </xdr:oneCellAnchor>
  <xdr:oneCellAnchor>
    <xdr:from>
      <xdr:col>50</xdr:col>
      <xdr:colOff>1977081</xdr:colOff>
      <xdr:row>216</xdr:row>
      <xdr:rowOff>123568</xdr:rowOff>
    </xdr:from>
    <xdr:ext cx="9265001" cy="4620083"/>
    <xdr:pic>
      <xdr:nvPicPr>
        <xdr:cNvPr id="69" name="Picture 68"/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8466701" y="63034288"/>
          <a:ext cx="9265001" cy="4620083"/>
        </a:xfrm>
        <a:prstGeom prst="rect">
          <a:avLst/>
        </a:prstGeom>
      </xdr:spPr>
    </xdr:pic>
    <xdr:clientData/>
  </xdr:oneCellAnchor>
  <xdr:oneCellAnchor>
    <xdr:from>
      <xdr:col>64</xdr:col>
      <xdr:colOff>0</xdr:colOff>
      <xdr:row>216</xdr:row>
      <xdr:rowOff>0</xdr:rowOff>
    </xdr:from>
    <xdr:ext cx="9267841" cy="4604842"/>
    <xdr:pic>
      <xdr:nvPicPr>
        <xdr:cNvPr id="70" name="Picture 69"/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60281820" y="62910720"/>
          <a:ext cx="9267841" cy="4604842"/>
        </a:xfrm>
        <a:prstGeom prst="rect">
          <a:avLst/>
        </a:prstGeom>
      </xdr:spPr>
    </xdr:pic>
    <xdr:clientData/>
  </xdr:oneCellAnchor>
  <xdr:oneCellAnchor>
    <xdr:from>
      <xdr:col>79</xdr:col>
      <xdr:colOff>0</xdr:colOff>
      <xdr:row>216</xdr:row>
      <xdr:rowOff>0</xdr:rowOff>
    </xdr:from>
    <xdr:ext cx="9276390" cy="4620083"/>
    <xdr:pic>
      <xdr:nvPicPr>
        <xdr:cNvPr id="71" name="Picture 70"/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72420480" y="62910720"/>
          <a:ext cx="9276390" cy="4620083"/>
        </a:xfrm>
        <a:prstGeom prst="rect">
          <a:avLst/>
        </a:prstGeom>
      </xdr:spPr>
    </xdr:pic>
    <xdr:clientData/>
  </xdr:oneCellAnchor>
  <xdr:oneCellAnchor>
    <xdr:from>
      <xdr:col>95</xdr:col>
      <xdr:colOff>24581</xdr:colOff>
      <xdr:row>216</xdr:row>
      <xdr:rowOff>73742</xdr:rowOff>
    </xdr:from>
    <xdr:ext cx="9224430" cy="4535674"/>
    <xdr:pic>
      <xdr:nvPicPr>
        <xdr:cNvPr id="72" name="Picture 71"/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83014001" y="62984462"/>
          <a:ext cx="9224430" cy="4535674"/>
        </a:xfrm>
        <a:prstGeom prst="rect">
          <a:avLst/>
        </a:prstGeom>
      </xdr:spPr>
    </xdr:pic>
    <xdr:clientData/>
  </xdr:oneCellAnchor>
  <xdr:oneCellAnchor>
    <xdr:from>
      <xdr:col>110</xdr:col>
      <xdr:colOff>24580</xdr:colOff>
      <xdr:row>216</xdr:row>
      <xdr:rowOff>98323</xdr:rowOff>
    </xdr:from>
    <xdr:ext cx="9216815" cy="4505191"/>
    <xdr:pic>
      <xdr:nvPicPr>
        <xdr:cNvPr id="73" name="Picture 72"/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93224800" y="63009043"/>
          <a:ext cx="9216815" cy="4505191"/>
        </a:xfrm>
        <a:prstGeom prst="rect">
          <a:avLst/>
        </a:prstGeom>
      </xdr:spPr>
    </xdr:pic>
    <xdr:clientData/>
  </xdr:oneCellAnchor>
  <xdr:oneCellAnchor>
    <xdr:from>
      <xdr:col>125</xdr:col>
      <xdr:colOff>0</xdr:colOff>
      <xdr:row>216</xdr:row>
      <xdr:rowOff>0</xdr:rowOff>
    </xdr:from>
    <xdr:ext cx="9209195" cy="4490365"/>
    <xdr:pic>
      <xdr:nvPicPr>
        <xdr:cNvPr id="74" name="Picture 73"/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03144320" y="62910720"/>
          <a:ext cx="9209195" cy="4490365"/>
        </a:xfrm>
        <a:prstGeom prst="rect">
          <a:avLst/>
        </a:prstGeom>
      </xdr:spPr>
    </xdr:pic>
    <xdr:clientData/>
  </xdr:oneCellAnchor>
  <xdr:oneCellAnchor>
    <xdr:from>
      <xdr:col>140</xdr:col>
      <xdr:colOff>0</xdr:colOff>
      <xdr:row>216</xdr:row>
      <xdr:rowOff>0</xdr:rowOff>
    </xdr:from>
    <xdr:ext cx="9262540" cy="4505607"/>
    <xdr:pic>
      <xdr:nvPicPr>
        <xdr:cNvPr id="75" name="Picture 74"/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13088420" y="62910720"/>
          <a:ext cx="9262540" cy="4505607"/>
        </a:xfrm>
        <a:prstGeom prst="rect">
          <a:avLst/>
        </a:prstGeom>
      </xdr:spPr>
    </xdr:pic>
    <xdr:clientData/>
  </xdr:oneCellAnchor>
  <xdr:oneCellAnchor>
    <xdr:from>
      <xdr:col>36</xdr:col>
      <xdr:colOff>19538</xdr:colOff>
      <xdr:row>236</xdr:row>
      <xdr:rowOff>97693</xdr:rowOff>
    </xdr:from>
    <xdr:ext cx="9256849" cy="4387285"/>
    <xdr:pic>
      <xdr:nvPicPr>
        <xdr:cNvPr id="76" name="Picture 75"/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6953678" y="68952013"/>
          <a:ext cx="9256849" cy="4387285"/>
        </a:xfrm>
        <a:prstGeom prst="rect">
          <a:avLst/>
        </a:prstGeom>
      </xdr:spPr>
    </xdr:pic>
    <xdr:clientData/>
  </xdr:oneCellAnchor>
  <xdr:oneCellAnchor>
    <xdr:from>
      <xdr:col>51</xdr:col>
      <xdr:colOff>19539</xdr:colOff>
      <xdr:row>236</xdr:row>
      <xdr:rowOff>136769</xdr:rowOff>
    </xdr:from>
    <xdr:ext cx="9223163" cy="4396380"/>
    <xdr:pic>
      <xdr:nvPicPr>
        <xdr:cNvPr id="77" name="Picture 76"/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48513219" y="68991089"/>
          <a:ext cx="9223163" cy="4396380"/>
        </a:xfrm>
        <a:prstGeom prst="rect">
          <a:avLst/>
        </a:prstGeom>
      </xdr:spPr>
    </xdr:pic>
    <xdr:clientData/>
  </xdr:oneCellAnchor>
  <xdr:oneCellAnchor>
    <xdr:from>
      <xdr:col>64</xdr:col>
      <xdr:colOff>39077</xdr:colOff>
      <xdr:row>236</xdr:row>
      <xdr:rowOff>78153</xdr:rowOff>
    </xdr:from>
    <xdr:ext cx="9243712" cy="4387285"/>
    <xdr:pic>
      <xdr:nvPicPr>
        <xdr:cNvPr id="78" name="Picture 77"/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60320897" y="68932473"/>
          <a:ext cx="9243712" cy="4387285"/>
        </a:xfrm>
        <a:prstGeom prst="rect">
          <a:avLst/>
        </a:prstGeom>
      </xdr:spPr>
    </xdr:pic>
    <xdr:clientData/>
  </xdr:oneCellAnchor>
  <xdr:oneCellAnchor>
    <xdr:from>
      <xdr:col>79</xdr:col>
      <xdr:colOff>0</xdr:colOff>
      <xdr:row>236</xdr:row>
      <xdr:rowOff>39077</xdr:rowOff>
    </xdr:from>
    <xdr:ext cx="9254828" cy="4387285"/>
    <xdr:pic>
      <xdr:nvPicPr>
        <xdr:cNvPr id="79" name="Picture 78"/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72420480" y="68893397"/>
          <a:ext cx="9254828" cy="4387285"/>
        </a:xfrm>
        <a:prstGeom prst="rect">
          <a:avLst/>
        </a:prstGeom>
      </xdr:spPr>
    </xdr:pic>
    <xdr:clientData/>
  </xdr:oneCellAnchor>
  <xdr:oneCellAnchor>
    <xdr:from>
      <xdr:col>95</xdr:col>
      <xdr:colOff>0</xdr:colOff>
      <xdr:row>236</xdr:row>
      <xdr:rowOff>0</xdr:rowOff>
    </xdr:from>
    <xdr:ext cx="9244049" cy="4387285"/>
    <xdr:pic>
      <xdr:nvPicPr>
        <xdr:cNvPr id="80" name="Picture 79"/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82989420" y="68854320"/>
          <a:ext cx="9244049" cy="4387285"/>
        </a:xfrm>
        <a:prstGeom prst="rect">
          <a:avLst/>
        </a:prstGeom>
      </xdr:spPr>
    </xdr:pic>
    <xdr:clientData/>
  </xdr:oneCellAnchor>
  <xdr:oneCellAnchor>
    <xdr:from>
      <xdr:col>125</xdr:col>
      <xdr:colOff>0</xdr:colOff>
      <xdr:row>236</xdr:row>
      <xdr:rowOff>0</xdr:rowOff>
    </xdr:from>
    <xdr:ext cx="9216815" cy="4496096"/>
    <xdr:pic>
      <xdr:nvPicPr>
        <xdr:cNvPr id="81" name="Picture 80"/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03144320" y="68854320"/>
          <a:ext cx="9216815" cy="4496096"/>
        </a:xfrm>
        <a:prstGeom prst="rect">
          <a:avLst/>
        </a:prstGeom>
      </xdr:spPr>
    </xdr:pic>
    <xdr:clientData/>
  </xdr:oneCellAnchor>
  <xdr:oneCellAnchor>
    <xdr:from>
      <xdr:col>140</xdr:col>
      <xdr:colOff>0</xdr:colOff>
      <xdr:row>236</xdr:row>
      <xdr:rowOff>117231</xdr:rowOff>
    </xdr:from>
    <xdr:ext cx="9216815" cy="4505191"/>
    <xdr:pic>
      <xdr:nvPicPr>
        <xdr:cNvPr id="82" name="Picture 81"/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13088420" y="68971551"/>
          <a:ext cx="9216815" cy="4505191"/>
        </a:xfrm>
        <a:prstGeom prst="rect">
          <a:avLst/>
        </a:prstGeom>
      </xdr:spPr>
    </xdr:pic>
    <xdr:clientData/>
  </xdr:oneCellAnchor>
  <xdr:oneCellAnchor>
    <xdr:from>
      <xdr:col>9</xdr:col>
      <xdr:colOff>19538</xdr:colOff>
      <xdr:row>262</xdr:row>
      <xdr:rowOff>117230</xdr:rowOff>
    </xdr:from>
    <xdr:ext cx="8653181" cy="3225367"/>
    <xdr:pic>
      <xdr:nvPicPr>
        <xdr:cNvPr id="83" name="Picture 82"/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3301198" y="76515350"/>
          <a:ext cx="8653181" cy="3225367"/>
        </a:xfrm>
        <a:prstGeom prst="rect">
          <a:avLst/>
        </a:prstGeom>
      </xdr:spPr>
    </xdr:pic>
    <xdr:clientData/>
  </xdr:oneCellAnchor>
  <xdr:oneCellAnchor>
    <xdr:from>
      <xdr:col>21</xdr:col>
      <xdr:colOff>601784</xdr:colOff>
      <xdr:row>263</xdr:row>
      <xdr:rowOff>132861</xdr:rowOff>
    </xdr:from>
    <xdr:ext cx="8698657" cy="3225368"/>
    <xdr:pic>
      <xdr:nvPicPr>
        <xdr:cNvPr id="84" name="Picture 83"/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031504" y="76828161"/>
          <a:ext cx="8698657" cy="3225368"/>
        </a:xfrm>
        <a:prstGeom prst="rect">
          <a:avLst/>
        </a:prstGeom>
      </xdr:spPr>
    </xdr:pic>
    <xdr:clientData/>
  </xdr:oneCellAnchor>
  <xdr:oneCellAnchor>
    <xdr:from>
      <xdr:col>35</xdr:col>
      <xdr:colOff>2454031</xdr:colOff>
      <xdr:row>263</xdr:row>
      <xdr:rowOff>128953</xdr:rowOff>
    </xdr:from>
    <xdr:ext cx="8695963" cy="3225368"/>
    <xdr:pic>
      <xdr:nvPicPr>
        <xdr:cNvPr id="85" name="Picture 84"/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36926911" y="76824253"/>
          <a:ext cx="8695963" cy="3225368"/>
        </a:xfrm>
        <a:prstGeom prst="rect">
          <a:avLst/>
        </a:prstGeom>
      </xdr:spPr>
    </xdr:pic>
    <xdr:clientData/>
  </xdr:oneCellAnchor>
  <xdr:oneCellAnchor>
    <xdr:from>
      <xdr:col>51</xdr:col>
      <xdr:colOff>66431</xdr:colOff>
      <xdr:row>263</xdr:row>
      <xdr:rowOff>105507</xdr:rowOff>
    </xdr:from>
    <xdr:ext cx="8667329" cy="3225368"/>
    <xdr:pic>
      <xdr:nvPicPr>
        <xdr:cNvPr id="86" name="Picture 85"/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48560111" y="76800807"/>
          <a:ext cx="8667329" cy="3225368"/>
        </a:xfrm>
        <a:prstGeom prst="rect">
          <a:avLst/>
        </a:prstGeom>
      </xdr:spPr>
    </xdr:pic>
    <xdr:clientData/>
  </xdr:oneCellAnchor>
  <xdr:oneCellAnchor>
    <xdr:from>
      <xdr:col>64</xdr:col>
      <xdr:colOff>23448</xdr:colOff>
      <xdr:row>263</xdr:row>
      <xdr:rowOff>82061</xdr:rowOff>
    </xdr:from>
    <xdr:ext cx="8687879" cy="3216272"/>
    <xdr:pic>
      <xdr:nvPicPr>
        <xdr:cNvPr id="87" name="Picture 86"/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60305268" y="76777361"/>
          <a:ext cx="8687879" cy="3216272"/>
        </a:xfrm>
        <a:prstGeom prst="rect">
          <a:avLst/>
        </a:prstGeom>
      </xdr:spPr>
    </xdr:pic>
    <xdr:clientData/>
  </xdr:oneCellAnchor>
  <xdr:oneCellAnchor>
    <xdr:from>
      <xdr:col>79</xdr:col>
      <xdr:colOff>3</xdr:colOff>
      <xdr:row>263</xdr:row>
      <xdr:rowOff>136769</xdr:rowOff>
    </xdr:from>
    <xdr:ext cx="8698995" cy="3225368"/>
    <xdr:pic>
      <xdr:nvPicPr>
        <xdr:cNvPr id="88" name="Picture 87"/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72420483" y="76832069"/>
          <a:ext cx="8698995" cy="3225368"/>
        </a:xfrm>
        <a:prstGeom prst="rect">
          <a:avLst/>
        </a:prstGeom>
      </xdr:spPr>
    </xdr:pic>
    <xdr:clientData/>
  </xdr:oneCellAnchor>
  <xdr:oneCellAnchor>
    <xdr:from>
      <xdr:col>94</xdr:col>
      <xdr:colOff>621326</xdr:colOff>
      <xdr:row>263</xdr:row>
      <xdr:rowOff>35169</xdr:rowOff>
    </xdr:from>
    <xdr:ext cx="8693604" cy="3216272"/>
    <xdr:pic>
      <xdr:nvPicPr>
        <xdr:cNvPr id="89" name="Picture 88"/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82985906" y="76730469"/>
          <a:ext cx="8693604" cy="3216272"/>
        </a:xfrm>
        <a:prstGeom prst="rect">
          <a:avLst/>
        </a:prstGeom>
      </xdr:spPr>
    </xdr:pic>
    <xdr:clientData/>
  </xdr:oneCellAnchor>
  <xdr:oneCellAnchor>
    <xdr:from>
      <xdr:col>109</xdr:col>
      <xdr:colOff>605691</xdr:colOff>
      <xdr:row>262</xdr:row>
      <xdr:rowOff>78154</xdr:rowOff>
    </xdr:from>
    <xdr:ext cx="9597539" cy="3567453"/>
    <xdr:pic>
      <xdr:nvPicPr>
        <xdr:cNvPr id="90" name="Picture 89"/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3181071" y="76476274"/>
          <a:ext cx="9597539" cy="3567453"/>
        </a:xfrm>
        <a:prstGeom prst="rect">
          <a:avLst/>
        </a:prstGeom>
      </xdr:spPr>
    </xdr:pic>
    <xdr:clientData/>
  </xdr:oneCellAnchor>
  <xdr:oneCellAnchor>
    <xdr:from>
      <xdr:col>125</xdr:col>
      <xdr:colOff>35169</xdr:colOff>
      <xdr:row>263</xdr:row>
      <xdr:rowOff>74246</xdr:rowOff>
    </xdr:from>
    <xdr:ext cx="9592148" cy="3567453"/>
    <xdr:pic>
      <xdr:nvPicPr>
        <xdr:cNvPr id="91" name="Picture 90"/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03179489" y="76769546"/>
          <a:ext cx="9592148" cy="3567453"/>
        </a:xfrm>
        <a:prstGeom prst="rect">
          <a:avLst/>
        </a:prstGeom>
      </xdr:spPr>
    </xdr:pic>
    <xdr:clientData/>
  </xdr:oneCellAnchor>
  <xdr:oneCellAnchor>
    <xdr:from>
      <xdr:col>139</xdr:col>
      <xdr:colOff>597876</xdr:colOff>
      <xdr:row>263</xdr:row>
      <xdr:rowOff>70338</xdr:rowOff>
    </xdr:from>
    <xdr:ext cx="9597541" cy="3567453"/>
    <xdr:pic>
      <xdr:nvPicPr>
        <xdr:cNvPr id="92" name="Picture 91"/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13061456" y="76765638"/>
          <a:ext cx="9597541" cy="3567453"/>
        </a:xfrm>
        <a:prstGeom prst="rect">
          <a:avLst/>
        </a:prstGeom>
      </xdr:spPr>
    </xdr:pic>
    <xdr:clientData/>
  </xdr:oneCellAnchor>
  <xdr:oneCellAnchor>
    <xdr:from>
      <xdr:col>8</xdr:col>
      <xdr:colOff>683846</xdr:colOff>
      <xdr:row>291</xdr:row>
      <xdr:rowOff>78154</xdr:rowOff>
    </xdr:from>
    <xdr:ext cx="9157301" cy="4525932"/>
    <xdr:pic>
      <xdr:nvPicPr>
        <xdr:cNvPr id="93" name="Picture 92"/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3233986" y="84911614"/>
          <a:ext cx="9157301" cy="4525932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291</xdr:row>
      <xdr:rowOff>0</xdr:rowOff>
    </xdr:from>
    <xdr:ext cx="9192210" cy="4548794"/>
    <xdr:pic>
      <xdr:nvPicPr>
        <xdr:cNvPr id="94" name="Picture 93"/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5054560" y="84833460"/>
          <a:ext cx="9192210" cy="4548794"/>
        </a:xfrm>
        <a:prstGeom prst="rect">
          <a:avLst/>
        </a:prstGeom>
      </xdr:spPr>
    </xdr:pic>
    <xdr:clientData/>
  </xdr:oneCellAnchor>
  <xdr:oneCellAnchor>
    <xdr:from>
      <xdr:col>36</xdr:col>
      <xdr:colOff>0</xdr:colOff>
      <xdr:row>291</xdr:row>
      <xdr:rowOff>0</xdr:rowOff>
    </xdr:from>
    <xdr:ext cx="9161853" cy="4556415"/>
    <xdr:pic>
      <xdr:nvPicPr>
        <xdr:cNvPr id="95" name="Picture 94"/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6934140" y="84833460"/>
          <a:ext cx="9161853" cy="4556415"/>
        </a:xfrm>
        <a:prstGeom prst="rect">
          <a:avLst/>
        </a:prstGeom>
      </xdr:spPr>
    </xdr:pic>
    <xdr:clientData/>
  </xdr:oneCellAnchor>
  <xdr:oneCellAnchor>
    <xdr:from>
      <xdr:col>51</xdr:col>
      <xdr:colOff>0</xdr:colOff>
      <xdr:row>291</xdr:row>
      <xdr:rowOff>78154</xdr:rowOff>
    </xdr:from>
    <xdr:ext cx="9173891" cy="4564036"/>
    <xdr:pic>
      <xdr:nvPicPr>
        <xdr:cNvPr id="96" name="Picture 95"/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48493680" y="84911614"/>
          <a:ext cx="9173891" cy="4564036"/>
        </a:xfrm>
        <a:prstGeom prst="rect">
          <a:avLst/>
        </a:prstGeom>
      </xdr:spPr>
    </xdr:pic>
    <xdr:clientData/>
  </xdr:oneCellAnchor>
  <xdr:oneCellAnchor>
    <xdr:from>
      <xdr:col>64</xdr:col>
      <xdr:colOff>0</xdr:colOff>
      <xdr:row>291</xdr:row>
      <xdr:rowOff>0</xdr:rowOff>
    </xdr:from>
    <xdr:ext cx="9194440" cy="4541174"/>
    <xdr:pic>
      <xdr:nvPicPr>
        <xdr:cNvPr id="97" name="Picture 96"/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0281820" y="84833460"/>
          <a:ext cx="9194440" cy="4541174"/>
        </a:xfrm>
        <a:prstGeom prst="rect">
          <a:avLst/>
        </a:prstGeom>
      </xdr:spPr>
    </xdr:pic>
    <xdr:clientData/>
  </xdr:oneCellAnchor>
  <xdr:oneCellAnchor>
    <xdr:from>
      <xdr:col>79</xdr:col>
      <xdr:colOff>0</xdr:colOff>
      <xdr:row>291</xdr:row>
      <xdr:rowOff>0</xdr:rowOff>
    </xdr:from>
    <xdr:ext cx="9205556" cy="4556415"/>
    <xdr:pic>
      <xdr:nvPicPr>
        <xdr:cNvPr id="98" name="Picture 97"/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2420480" y="84833460"/>
          <a:ext cx="9205556" cy="4556415"/>
        </a:xfrm>
        <a:prstGeom prst="rect">
          <a:avLst/>
        </a:prstGeom>
      </xdr:spPr>
    </xdr:pic>
    <xdr:clientData/>
  </xdr:oneCellAnchor>
  <xdr:oneCellAnchor>
    <xdr:from>
      <xdr:col>95</xdr:col>
      <xdr:colOff>0</xdr:colOff>
      <xdr:row>291</xdr:row>
      <xdr:rowOff>0</xdr:rowOff>
    </xdr:from>
    <xdr:ext cx="9202397" cy="4501596"/>
    <xdr:pic>
      <xdr:nvPicPr>
        <xdr:cNvPr id="99" name="Picture 98"/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2989420" y="84833460"/>
          <a:ext cx="9202397" cy="4501596"/>
        </a:xfrm>
        <a:prstGeom prst="rect">
          <a:avLst/>
        </a:prstGeom>
      </xdr:spPr>
    </xdr:pic>
    <xdr:clientData/>
  </xdr:oneCellAnchor>
  <xdr:oneCellAnchor>
    <xdr:from>
      <xdr:col>110</xdr:col>
      <xdr:colOff>0</xdr:colOff>
      <xdr:row>291</xdr:row>
      <xdr:rowOff>0</xdr:rowOff>
    </xdr:from>
    <xdr:ext cx="9228418" cy="4564036"/>
    <xdr:pic>
      <xdr:nvPicPr>
        <xdr:cNvPr id="100" name="Picture 99"/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3200220" y="84833460"/>
          <a:ext cx="9228418" cy="4564036"/>
        </a:xfrm>
        <a:prstGeom prst="rect">
          <a:avLst/>
        </a:prstGeom>
      </xdr:spPr>
    </xdr:pic>
    <xdr:clientData/>
  </xdr:oneCellAnchor>
  <xdr:oneCellAnchor>
    <xdr:from>
      <xdr:col>125</xdr:col>
      <xdr:colOff>0</xdr:colOff>
      <xdr:row>291</xdr:row>
      <xdr:rowOff>0</xdr:rowOff>
    </xdr:from>
    <xdr:ext cx="9190314" cy="4541174"/>
    <xdr:pic>
      <xdr:nvPicPr>
        <xdr:cNvPr id="101" name="Picture 100"/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03144320" y="84833460"/>
          <a:ext cx="9190314" cy="4541174"/>
        </a:xfrm>
        <a:prstGeom prst="rect">
          <a:avLst/>
        </a:prstGeom>
      </xdr:spPr>
    </xdr:pic>
    <xdr:clientData/>
  </xdr:oneCellAnchor>
  <xdr:oneCellAnchor>
    <xdr:from>
      <xdr:col>140</xdr:col>
      <xdr:colOff>0</xdr:colOff>
      <xdr:row>291</xdr:row>
      <xdr:rowOff>0</xdr:rowOff>
    </xdr:from>
    <xdr:ext cx="9190314" cy="4509217"/>
    <xdr:pic>
      <xdr:nvPicPr>
        <xdr:cNvPr id="102" name="Picture 101"/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13088420" y="84833460"/>
          <a:ext cx="9190314" cy="4509217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326</xdr:row>
      <xdr:rowOff>0</xdr:rowOff>
    </xdr:from>
    <xdr:ext cx="9283801" cy="1359415"/>
    <xdr:pic>
      <xdr:nvPicPr>
        <xdr:cNvPr id="103" name="Picture 102"/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3281660" y="95051880"/>
          <a:ext cx="9283801" cy="1359415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326</xdr:row>
      <xdr:rowOff>97691</xdr:rowOff>
    </xdr:from>
    <xdr:ext cx="10320416" cy="1491324"/>
    <xdr:pic>
      <xdr:nvPicPr>
        <xdr:cNvPr id="104" name="Picture 103"/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5054560" y="95149571"/>
          <a:ext cx="10320416" cy="1491324"/>
        </a:xfrm>
        <a:prstGeom prst="rect">
          <a:avLst/>
        </a:prstGeom>
      </xdr:spPr>
    </xdr:pic>
    <xdr:clientData/>
  </xdr:oneCellAnchor>
  <xdr:oneCellAnchor>
    <xdr:from>
      <xdr:col>36</xdr:col>
      <xdr:colOff>0</xdr:colOff>
      <xdr:row>325</xdr:row>
      <xdr:rowOff>293076</xdr:rowOff>
    </xdr:from>
    <xdr:ext cx="10960749" cy="1598111"/>
    <xdr:pic>
      <xdr:nvPicPr>
        <xdr:cNvPr id="105" name="Picture 104"/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36934140" y="95047776"/>
          <a:ext cx="10960749" cy="1598111"/>
        </a:xfrm>
        <a:prstGeom prst="rect">
          <a:avLst/>
        </a:prstGeom>
      </xdr:spPr>
    </xdr:pic>
    <xdr:clientData/>
  </xdr:oneCellAnchor>
  <xdr:oneCellAnchor>
    <xdr:from>
      <xdr:col>50</xdr:col>
      <xdr:colOff>1992924</xdr:colOff>
      <xdr:row>326</xdr:row>
      <xdr:rowOff>78153</xdr:rowOff>
    </xdr:from>
    <xdr:ext cx="11148444" cy="1608554"/>
    <xdr:pic>
      <xdr:nvPicPr>
        <xdr:cNvPr id="106" name="Picture 105"/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48482544" y="95130033"/>
          <a:ext cx="11148444" cy="1608554"/>
        </a:xfrm>
        <a:prstGeom prst="rect">
          <a:avLst/>
        </a:prstGeom>
      </xdr:spPr>
    </xdr:pic>
    <xdr:clientData/>
  </xdr:oneCellAnchor>
  <xdr:oneCellAnchor>
    <xdr:from>
      <xdr:col>64</xdr:col>
      <xdr:colOff>19539</xdr:colOff>
      <xdr:row>326</xdr:row>
      <xdr:rowOff>97692</xdr:rowOff>
    </xdr:from>
    <xdr:ext cx="8358399" cy="972248"/>
    <xdr:pic>
      <xdr:nvPicPr>
        <xdr:cNvPr id="107" name="Picture 106"/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60301359" y="95149572"/>
          <a:ext cx="8358399" cy="972248"/>
        </a:xfrm>
        <a:prstGeom prst="rect">
          <a:avLst/>
        </a:prstGeom>
      </xdr:spPr>
    </xdr:pic>
    <xdr:clientData/>
  </xdr:oneCellAnchor>
  <xdr:oneCellAnchor>
    <xdr:from>
      <xdr:col>79</xdr:col>
      <xdr:colOff>0</xdr:colOff>
      <xdr:row>326</xdr:row>
      <xdr:rowOff>78154</xdr:rowOff>
    </xdr:from>
    <xdr:ext cx="9706236" cy="1096578"/>
    <xdr:pic>
      <xdr:nvPicPr>
        <xdr:cNvPr id="108" name="Picture 107"/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72420480" y="95130034"/>
          <a:ext cx="9706236" cy="1096578"/>
        </a:xfrm>
        <a:prstGeom prst="rect">
          <a:avLst/>
        </a:prstGeom>
      </xdr:spPr>
    </xdr:pic>
    <xdr:clientData/>
  </xdr:oneCellAnchor>
  <xdr:oneCellAnchor>
    <xdr:from>
      <xdr:col>95</xdr:col>
      <xdr:colOff>0</xdr:colOff>
      <xdr:row>326</xdr:row>
      <xdr:rowOff>175847</xdr:rowOff>
    </xdr:from>
    <xdr:ext cx="9123451" cy="1033542"/>
    <xdr:pic>
      <xdr:nvPicPr>
        <xdr:cNvPr id="109" name="Picture 108"/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82989420" y="95227727"/>
          <a:ext cx="9123451" cy="1033542"/>
        </a:xfrm>
        <a:prstGeom prst="rect">
          <a:avLst/>
        </a:prstGeom>
      </xdr:spPr>
    </xdr:pic>
    <xdr:clientData/>
  </xdr:oneCellAnchor>
  <xdr:oneCellAnchor>
    <xdr:from>
      <xdr:col>109</xdr:col>
      <xdr:colOff>429844</xdr:colOff>
      <xdr:row>326</xdr:row>
      <xdr:rowOff>117231</xdr:rowOff>
    </xdr:from>
    <xdr:ext cx="10054203" cy="1130536"/>
    <xdr:pic>
      <xdr:nvPicPr>
        <xdr:cNvPr id="110" name="Picture 109"/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93005224" y="95169111"/>
          <a:ext cx="10054203" cy="1130536"/>
        </a:xfrm>
        <a:prstGeom prst="rect">
          <a:avLst/>
        </a:prstGeom>
      </xdr:spPr>
    </xdr:pic>
    <xdr:clientData/>
  </xdr:oneCellAnchor>
  <xdr:oneCellAnchor>
    <xdr:from>
      <xdr:col>125</xdr:col>
      <xdr:colOff>19539</xdr:colOff>
      <xdr:row>326</xdr:row>
      <xdr:rowOff>117230</xdr:rowOff>
    </xdr:from>
    <xdr:ext cx="9996591" cy="1150075"/>
    <xdr:pic>
      <xdr:nvPicPr>
        <xdr:cNvPr id="111" name="Picture 110"/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03163859" y="95169110"/>
          <a:ext cx="9996591" cy="1150075"/>
        </a:xfrm>
        <a:prstGeom prst="rect">
          <a:avLst/>
        </a:prstGeom>
      </xdr:spPr>
    </xdr:pic>
    <xdr:clientData/>
  </xdr:oneCellAnchor>
  <xdr:oneCellAnchor>
    <xdr:from>
      <xdr:col>140</xdr:col>
      <xdr:colOff>39076</xdr:colOff>
      <xdr:row>326</xdr:row>
      <xdr:rowOff>136770</xdr:rowOff>
    </xdr:from>
    <xdr:ext cx="10223045" cy="1150074"/>
    <xdr:pic>
      <xdr:nvPicPr>
        <xdr:cNvPr id="112" name="Picture 111"/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13127496" y="95188650"/>
          <a:ext cx="10223045" cy="1150074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32657</xdr:colOff>
      <xdr:row>12</xdr:row>
      <xdr:rowOff>206827</xdr:rowOff>
    </xdr:from>
    <xdr:to>
      <xdr:col>17</xdr:col>
      <xdr:colOff>1161713</xdr:colOff>
      <xdr:row>24</xdr:row>
      <xdr:rowOff>32656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2189" y="3733104"/>
          <a:ext cx="12769822" cy="3425063"/>
        </a:xfrm>
        <a:prstGeom prst="rect">
          <a:avLst/>
        </a:prstGeom>
      </xdr:spPr>
    </xdr:pic>
    <xdr:clientData/>
  </xdr:twoCellAnchor>
  <xdr:twoCellAnchor>
    <xdr:from>
      <xdr:col>17</xdr:col>
      <xdr:colOff>346705</xdr:colOff>
      <xdr:row>16</xdr:row>
      <xdr:rowOff>177405</xdr:rowOff>
    </xdr:from>
    <xdr:to>
      <xdr:col>17</xdr:col>
      <xdr:colOff>1064743</xdr:colOff>
      <xdr:row>17</xdr:row>
      <xdr:rowOff>81064</xdr:rowOff>
    </xdr:to>
    <xdr:sp macro="" textlink="">
      <xdr:nvSpPr>
        <xdr:cNvPr id="4" name="Rectangle 3"/>
        <xdr:cNvSpPr/>
      </xdr:nvSpPr>
      <xdr:spPr>
        <a:xfrm>
          <a:off x="19267003" y="4903426"/>
          <a:ext cx="718038" cy="20359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345084</xdr:colOff>
      <xdr:row>17</xdr:row>
      <xdr:rowOff>119040</xdr:rowOff>
    </xdr:from>
    <xdr:to>
      <xdr:col>17</xdr:col>
      <xdr:colOff>1063122</xdr:colOff>
      <xdr:row>18</xdr:row>
      <xdr:rowOff>1</xdr:rowOff>
    </xdr:to>
    <xdr:sp macro="" textlink="">
      <xdr:nvSpPr>
        <xdr:cNvPr id="5" name="Rectangle 4"/>
        <xdr:cNvSpPr/>
      </xdr:nvSpPr>
      <xdr:spPr>
        <a:xfrm>
          <a:off x="19265382" y="5144997"/>
          <a:ext cx="718038" cy="180898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335357</xdr:colOff>
      <xdr:row>18</xdr:row>
      <xdr:rowOff>44461</xdr:rowOff>
    </xdr:from>
    <xdr:to>
      <xdr:col>17</xdr:col>
      <xdr:colOff>1053395</xdr:colOff>
      <xdr:row>18</xdr:row>
      <xdr:rowOff>225359</xdr:rowOff>
    </xdr:to>
    <xdr:sp macro="" textlink="">
      <xdr:nvSpPr>
        <xdr:cNvPr id="6" name="Rectangle 5"/>
        <xdr:cNvSpPr/>
      </xdr:nvSpPr>
      <xdr:spPr>
        <a:xfrm>
          <a:off x="19255655" y="5370355"/>
          <a:ext cx="718038" cy="180898"/>
        </a:xfrm>
        <a:prstGeom prst="rect">
          <a:avLst/>
        </a:prstGeom>
        <a:noFill/>
        <a:ln w="28575"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325630</xdr:colOff>
      <xdr:row>18</xdr:row>
      <xdr:rowOff>261713</xdr:rowOff>
    </xdr:from>
    <xdr:to>
      <xdr:col>17</xdr:col>
      <xdr:colOff>1043668</xdr:colOff>
      <xdr:row>19</xdr:row>
      <xdr:rowOff>142675</xdr:rowOff>
    </xdr:to>
    <xdr:sp macro="" textlink="">
      <xdr:nvSpPr>
        <xdr:cNvPr id="7" name="Rectangle 6"/>
        <xdr:cNvSpPr/>
      </xdr:nvSpPr>
      <xdr:spPr>
        <a:xfrm>
          <a:off x="19245928" y="5587607"/>
          <a:ext cx="718038" cy="180898"/>
        </a:xfrm>
        <a:prstGeom prst="rect">
          <a:avLst/>
        </a:prstGeom>
        <a:noFill/>
        <a:ln w="28575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324009</xdr:colOff>
      <xdr:row>19</xdr:row>
      <xdr:rowOff>187135</xdr:rowOff>
    </xdr:from>
    <xdr:to>
      <xdr:col>17</xdr:col>
      <xdr:colOff>1042047</xdr:colOff>
      <xdr:row>20</xdr:row>
      <xdr:rowOff>68097</xdr:rowOff>
    </xdr:to>
    <xdr:sp macro="" textlink="">
      <xdr:nvSpPr>
        <xdr:cNvPr id="8" name="Rectangle 7"/>
        <xdr:cNvSpPr/>
      </xdr:nvSpPr>
      <xdr:spPr>
        <a:xfrm>
          <a:off x="19244307" y="5812965"/>
          <a:ext cx="718038" cy="180898"/>
        </a:xfrm>
        <a:prstGeom prst="rect">
          <a:avLst/>
        </a:prstGeom>
        <a:noFill/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322388</xdr:colOff>
      <xdr:row>20</xdr:row>
      <xdr:rowOff>104451</xdr:rowOff>
    </xdr:from>
    <xdr:to>
      <xdr:col>17</xdr:col>
      <xdr:colOff>1040426</xdr:colOff>
      <xdr:row>20</xdr:row>
      <xdr:rowOff>285349</xdr:rowOff>
    </xdr:to>
    <xdr:sp macro="" textlink="">
      <xdr:nvSpPr>
        <xdr:cNvPr id="9" name="Rectangle 8"/>
        <xdr:cNvSpPr/>
      </xdr:nvSpPr>
      <xdr:spPr>
        <a:xfrm>
          <a:off x="19242686" y="6030217"/>
          <a:ext cx="718038" cy="180898"/>
        </a:xfrm>
        <a:prstGeom prst="rect">
          <a:avLst/>
        </a:prstGeom>
        <a:noFill/>
        <a:ln w="28575">
          <a:solidFill>
            <a:srgbClr val="9900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320767</xdr:colOff>
      <xdr:row>21</xdr:row>
      <xdr:rowOff>21767</xdr:rowOff>
    </xdr:from>
    <xdr:to>
      <xdr:col>17</xdr:col>
      <xdr:colOff>1038805</xdr:colOff>
      <xdr:row>21</xdr:row>
      <xdr:rowOff>202665</xdr:rowOff>
    </xdr:to>
    <xdr:sp macro="" textlink="">
      <xdr:nvSpPr>
        <xdr:cNvPr id="10" name="Rectangle 9"/>
        <xdr:cNvSpPr/>
      </xdr:nvSpPr>
      <xdr:spPr>
        <a:xfrm>
          <a:off x="19241065" y="6247469"/>
          <a:ext cx="718038" cy="180898"/>
        </a:xfrm>
        <a:prstGeom prst="rect">
          <a:avLst/>
        </a:prstGeom>
        <a:noFill/>
        <a:ln w="28575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327252</xdr:colOff>
      <xdr:row>21</xdr:row>
      <xdr:rowOff>247125</xdr:rowOff>
    </xdr:from>
    <xdr:to>
      <xdr:col>17</xdr:col>
      <xdr:colOff>1045290</xdr:colOff>
      <xdr:row>22</xdr:row>
      <xdr:rowOff>128087</xdr:rowOff>
    </xdr:to>
    <xdr:sp macro="" textlink="">
      <xdr:nvSpPr>
        <xdr:cNvPr id="11" name="Rectangle 10"/>
        <xdr:cNvSpPr/>
      </xdr:nvSpPr>
      <xdr:spPr>
        <a:xfrm>
          <a:off x="19247550" y="6472827"/>
          <a:ext cx="718038" cy="180898"/>
        </a:xfrm>
        <a:prstGeom prst="rect">
          <a:avLst/>
        </a:prstGeom>
        <a:noFill/>
        <a:ln w="28575">
          <a:solidFill>
            <a:srgbClr val="66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333737</xdr:colOff>
      <xdr:row>22</xdr:row>
      <xdr:rowOff>172547</xdr:rowOff>
    </xdr:from>
    <xdr:to>
      <xdr:col>17</xdr:col>
      <xdr:colOff>1051775</xdr:colOff>
      <xdr:row>23</xdr:row>
      <xdr:rowOff>53509</xdr:rowOff>
    </xdr:to>
    <xdr:sp macro="" textlink="">
      <xdr:nvSpPr>
        <xdr:cNvPr id="12" name="Rectangle 11"/>
        <xdr:cNvSpPr/>
      </xdr:nvSpPr>
      <xdr:spPr>
        <a:xfrm>
          <a:off x="19254035" y="6698185"/>
          <a:ext cx="718038" cy="180898"/>
        </a:xfrm>
        <a:prstGeom prst="rect">
          <a:avLst/>
        </a:prstGeom>
        <a:noFill/>
        <a:ln w="28575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332116</xdr:colOff>
      <xdr:row>23</xdr:row>
      <xdr:rowOff>81757</xdr:rowOff>
    </xdr:from>
    <xdr:to>
      <xdr:col>17</xdr:col>
      <xdr:colOff>1050154</xdr:colOff>
      <xdr:row>23</xdr:row>
      <xdr:rowOff>262655</xdr:rowOff>
    </xdr:to>
    <xdr:sp macro="" textlink="">
      <xdr:nvSpPr>
        <xdr:cNvPr id="13" name="Rectangle 12"/>
        <xdr:cNvSpPr/>
      </xdr:nvSpPr>
      <xdr:spPr>
        <a:xfrm>
          <a:off x="19252414" y="6907331"/>
          <a:ext cx="718038" cy="180898"/>
        </a:xfrm>
        <a:prstGeom prst="rect">
          <a:avLst/>
        </a:prstGeom>
        <a:noFill/>
        <a:ln w="28575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166742</xdr:colOff>
      <xdr:row>3</xdr:row>
      <xdr:rowOff>37974</xdr:rowOff>
    </xdr:from>
    <xdr:to>
      <xdr:col>23</xdr:col>
      <xdr:colOff>1118679</xdr:colOff>
      <xdr:row>3</xdr:row>
      <xdr:rowOff>267511</xdr:rowOff>
    </xdr:to>
    <xdr:sp macro="" textlink="">
      <xdr:nvSpPr>
        <xdr:cNvPr id="14" name="Rectangle 13"/>
        <xdr:cNvSpPr/>
      </xdr:nvSpPr>
      <xdr:spPr>
        <a:xfrm>
          <a:off x="26512487" y="864825"/>
          <a:ext cx="951937" cy="229537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181335</xdr:colOff>
      <xdr:row>4</xdr:row>
      <xdr:rowOff>28248</xdr:rowOff>
    </xdr:from>
    <xdr:to>
      <xdr:col>23</xdr:col>
      <xdr:colOff>1118681</xdr:colOff>
      <xdr:row>4</xdr:row>
      <xdr:rowOff>291830</xdr:rowOff>
    </xdr:to>
    <xdr:sp macro="" textlink="">
      <xdr:nvSpPr>
        <xdr:cNvPr id="15" name="Rectangle 14"/>
        <xdr:cNvSpPr/>
      </xdr:nvSpPr>
      <xdr:spPr>
        <a:xfrm>
          <a:off x="26527080" y="1155035"/>
          <a:ext cx="937346" cy="263582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179714</xdr:colOff>
      <xdr:row>5</xdr:row>
      <xdr:rowOff>34733</xdr:rowOff>
    </xdr:from>
    <xdr:to>
      <xdr:col>23</xdr:col>
      <xdr:colOff>1110574</xdr:colOff>
      <xdr:row>5</xdr:row>
      <xdr:rowOff>259404</xdr:rowOff>
    </xdr:to>
    <xdr:sp macro="" textlink="">
      <xdr:nvSpPr>
        <xdr:cNvPr id="16" name="Rectangle 15"/>
        <xdr:cNvSpPr/>
      </xdr:nvSpPr>
      <xdr:spPr>
        <a:xfrm>
          <a:off x="26525459" y="1461456"/>
          <a:ext cx="930860" cy="224671"/>
        </a:xfrm>
        <a:prstGeom prst="rect">
          <a:avLst/>
        </a:prstGeom>
        <a:noFill/>
        <a:ln w="28575"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178092</xdr:colOff>
      <xdr:row>6</xdr:row>
      <xdr:rowOff>33111</xdr:rowOff>
    </xdr:from>
    <xdr:to>
      <xdr:col>23</xdr:col>
      <xdr:colOff>1126787</xdr:colOff>
      <xdr:row>6</xdr:row>
      <xdr:rowOff>275617</xdr:rowOff>
    </xdr:to>
    <xdr:sp macro="" textlink="">
      <xdr:nvSpPr>
        <xdr:cNvPr id="17" name="Rectangle 16"/>
        <xdr:cNvSpPr/>
      </xdr:nvSpPr>
      <xdr:spPr>
        <a:xfrm>
          <a:off x="26523837" y="1759771"/>
          <a:ext cx="948695" cy="242506"/>
        </a:xfrm>
        <a:prstGeom prst="rect">
          <a:avLst/>
        </a:prstGeom>
        <a:noFill/>
        <a:ln w="28575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387238</xdr:colOff>
      <xdr:row>12</xdr:row>
      <xdr:rowOff>23385</xdr:rowOff>
    </xdr:from>
    <xdr:to>
      <xdr:col>31</xdr:col>
      <xdr:colOff>1105276</xdr:colOff>
      <xdr:row>12</xdr:row>
      <xdr:rowOff>275616</xdr:rowOff>
    </xdr:to>
    <xdr:sp macro="" textlink="">
      <xdr:nvSpPr>
        <xdr:cNvPr id="18" name="Rectangle 17"/>
        <xdr:cNvSpPr/>
      </xdr:nvSpPr>
      <xdr:spPr>
        <a:xfrm>
          <a:off x="36476855" y="4149534"/>
          <a:ext cx="718038" cy="252231"/>
        </a:xfrm>
        <a:prstGeom prst="rect">
          <a:avLst/>
        </a:prstGeom>
        <a:noFill/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385617</xdr:colOff>
      <xdr:row>13</xdr:row>
      <xdr:rowOff>29873</xdr:rowOff>
    </xdr:from>
    <xdr:to>
      <xdr:col>31</xdr:col>
      <xdr:colOff>1103655</xdr:colOff>
      <xdr:row>13</xdr:row>
      <xdr:rowOff>275617</xdr:rowOff>
    </xdr:to>
    <xdr:sp macro="" textlink="">
      <xdr:nvSpPr>
        <xdr:cNvPr id="19" name="Rectangle 18"/>
        <xdr:cNvSpPr/>
      </xdr:nvSpPr>
      <xdr:spPr>
        <a:xfrm>
          <a:off x="36475234" y="4455958"/>
          <a:ext cx="718038" cy="245744"/>
        </a:xfrm>
        <a:prstGeom prst="rect">
          <a:avLst/>
        </a:prstGeom>
        <a:noFill/>
        <a:ln w="28575">
          <a:solidFill>
            <a:srgbClr val="9900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380753</xdr:colOff>
      <xdr:row>14</xdr:row>
      <xdr:rowOff>33115</xdr:rowOff>
    </xdr:from>
    <xdr:to>
      <xdr:col>31</xdr:col>
      <xdr:colOff>1098791</xdr:colOff>
      <xdr:row>14</xdr:row>
      <xdr:rowOff>267510</xdr:rowOff>
    </xdr:to>
    <xdr:sp macro="" textlink="">
      <xdr:nvSpPr>
        <xdr:cNvPr id="20" name="Rectangle 19"/>
        <xdr:cNvSpPr/>
      </xdr:nvSpPr>
      <xdr:spPr>
        <a:xfrm>
          <a:off x="36470370" y="4759136"/>
          <a:ext cx="718038" cy="234395"/>
        </a:xfrm>
        <a:prstGeom prst="rect">
          <a:avLst/>
        </a:prstGeom>
        <a:noFill/>
        <a:ln w="28575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171834</xdr:colOff>
      <xdr:row>20</xdr:row>
      <xdr:rowOff>48099</xdr:rowOff>
    </xdr:from>
    <xdr:to>
      <xdr:col>31</xdr:col>
      <xdr:colOff>1405758</xdr:colOff>
      <xdr:row>20</xdr:row>
      <xdr:rowOff>275896</xdr:rowOff>
    </xdr:to>
    <xdr:sp macro="" textlink="">
      <xdr:nvSpPr>
        <xdr:cNvPr id="21" name="Rectangle 20"/>
        <xdr:cNvSpPr/>
      </xdr:nvSpPr>
      <xdr:spPr>
        <a:xfrm>
          <a:off x="36248593" y="6012720"/>
          <a:ext cx="1233924" cy="227797"/>
        </a:xfrm>
        <a:prstGeom prst="rect">
          <a:avLst/>
        </a:prstGeom>
        <a:noFill/>
        <a:ln w="28575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178318</xdr:colOff>
      <xdr:row>21</xdr:row>
      <xdr:rowOff>65484</xdr:rowOff>
    </xdr:from>
    <xdr:to>
      <xdr:col>31</xdr:col>
      <xdr:colOff>1418895</xdr:colOff>
      <xdr:row>21</xdr:row>
      <xdr:rowOff>275897</xdr:rowOff>
    </xdr:to>
    <xdr:sp macro="" textlink="">
      <xdr:nvSpPr>
        <xdr:cNvPr id="22" name="Rectangle 21"/>
        <xdr:cNvSpPr/>
      </xdr:nvSpPr>
      <xdr:spPr>
        <a:xfrm>
          <a:off x="36255077" y="6332277"/>
          <a:ext cx="1240577" cy="210413"/>
        </a:xfrm>
        <a:prstGeom prst="rect">
          <a:avLst/>
        </a:prstGeom>
        <a:noFill/>
        <a:ln w="28575">
          <a:solidFill>
            <a:srgbClr val="66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405689</xdr:colOff>
      <xdr:row>27</xdr:row>
      <xdr:rowOff>37087</xdr:rowOff>
    </xdr:from>
    <xdr:to>
      <xdr:col>31</xdr:col>
      <xdr:colOff>1123727</xdr:colOff>
      <xdr:row>27</xdr:row>
      <xdr:rowOff>289034</xdr:rowOff>
    </xdr:to>
    <xdr:sp macro="" textlink="">
      <xdr:nvSpPr>
        <xdr:cNvPr id="23" name="Rectangle 22"/>
        <xdr:cNvSpPr/>
      </xdr:nvSpPr>
      <xdr:spPr>
        <a:xfrm>
          <a:off x="36482448" y="6303880"/>
          <a:ext cx="718038" cy="251947"/>
        </a:xfrm>
        <a:prstGeom prst="rect">
          <a:avLst/>
        </a:prstGeom>
        <a:noFill/>
        <a:ln w="28575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1064743</xdr:colOff>
      <xdr:row>3</xdr:row>
      <xdr:rowOff>152742</xdr:rowOff>
    </xdr:from>
    <xdr:to>
      <xdr:col>23</xdr:col>
      <xdr:colOff>166742</xdr:colOff>
      <xdr:row>16</xdr:row>
      <xdr:rowOff>280320</xdr:rowOff>
    </xdr:to>
    <xdr:cxnSp macro="">
      <xdr:nvCxnSpPr>
        <xdr:cNvPr id="25" name="Elbow Connector 24"/>
        <xdr:cNvCxnSpPr>
          <a:stCxn id="14" idx="1"/>
          <a:endCxn id="4" idx="3"/>
        </xdr:cNvCxnSpPr>
      </xdr:nvCxnSpPr>
      <xdr:spPr>
        <a:xfrm rot="10800000" flipV="1">
          <a:off x="19996502" y="980432"/>
          <a:ext cx="6524930" cy="4055819"/>
        </a:xfrm>
        <a:prstGeom prst="bentConnector3">
          <a:avLst>
            <a:gd name="adj1" fmla="val 85236"/>
          </a:avLst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1063122</xdr:colOff>
      <xdr:row>4</xdr:row>
      <xdr:rowOff>160038</xdr:rowOff>
    </xdr:from>
    <xdr:to>
      <xdr:col>23</xdr:col>
      <xdr:colOff>181335</xdr:colOff>
      <xdr:row>17</xdr:row>
      <xdr:rowOff>210606</xdr:rowOff>
    </xdr:to>
    <xdr:cxnSp macro="">
      <xdr:nvCxnSpPr>
        <xdr:cNvPr id="29" name="Elbow Connector 28"/>
        <xdr:cNvCxnSpPr>
          <a:stCxn id="15" idx="1"/>
          <a:endCxn id="5" idx="3"/>
        </xdr:cNvCxnSpPr>
      </xdr:nvCxnSpPr>
      <xdr:spPr>
        <a:xfrm rot="10800000" flipV="1">
          <a:off x="19994881" y="1289900"/>
          <a:ext cx="6541144" cy="3978809"/>
        </a:xfrm>
        <a:prstGeom prst="bentConnector3">
          <a:avLst>
            <a:gd name="adj1" fmla="val 82538"/>
          </a:avLst>
        </a:prstGeom>
        <a:ln w="28575">
          <a:solidFill>
            <a:srgbClr val="92D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1053395</xdr:colOff>
      <xdr:row>5</xdr:row>
      <xdr:rowOff>147068</xdr:rowOff>
    </xdr:from>
    <xdr:to>
      <xdr:col>23</xdr:col>
      <xdr:colOff>179714</xdr:colOff>
      <xdr:row>18</xdr:row>
      <xdr:rowOff>134909</xdr:rowOff>
    </xdr:to>
    <xdr:cxnSp macro="">
      <xdr:nvCxnSpPr>
        <xdr:cNvPr id="33" name="Elbow Connector 32"/>
        <xdr:cNvCxnSpPr>
          <a:stCxn id="16" idx="1"/>
          <a:endCxn id="6" idx="3"/>
        </xdr:cNvCxnSpPr>
      </xdr:nvCxnSpPr>
      <xdr:spPr>
        <a:xfrm rot="10800000" flipV="1">
          <a:off x="19985154" y="1579102"/>
          <a:ext cx="6549250" cy="3916083"/>
        </a:xfrm>
        <a:prstGeom prst="bentConnector3">
          <a:avLst>
            <a:gd name="adj1" fmla="val 79288"/>
          </a:avLst>
        </a:prstGeom>
        <a:ln w="28575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1043669</xdr:colOff>
      <xdr:row>6</xdr:row>
      <xdr:rowOff>154363</xdr:rowOff>
    </xdr:from>
    <xdr:to>
      <xdr:col>23</xdr:col>
      <xdr:colOff>178093</xdr:colOff>
      <xdr:row>19</xdr:row>
      <xdr:rowOff>51107</xdr:rowOff>
    </xdr:to>
    <xdr:cxnSp macro="">
      <xdr:nvCxnSpPr>
        <xdr:cNvPr id="38" name="Elbow Connector 37"/>
        <xdr:cNvCxnSpPr>
          <a:stCxn id="17" idx="1"/>
          <a:endCxn id="7" idx="3"/>
        </xdr:cNvCxnSpPr>
      </xdr:nvCxnSpPr>
      <xdr:spPr>
        <a:xfrm rot="10800000" flipV="1">
          <a:off x="19975428" y="1888570"/>
          <a:ext cx="6557355" cy="3824985"/>
        </a:xfrm>
        <a:prstGeom prst="bentConnector3">
          <a:avLst>
            <a:gd name="adj1" fmla="val 77248"/>
          </a:avLst>
        </a:prstGeom>
        <a:ln w="28575"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1042048</xdr:colOff>
      <xdr:row>12</xdr:row>
      <xdr:rowOff>149500</xdr:rowOff>
    </xdr:from>
    <xdr:to>
      <xdr:col>31</xdr:col>
      <xdr:colOff>387239</xdr:colOff>
      <xdr:row>19</xdr:row>
      <xdr:rowOff>278702</xdr:rowOff>
    </xdr:to>
    <xdr:cxnSp macro="">
      <xdr:nvCxnSpPr>
        <xdr:cNvPr id="42" name="Elbow Connector 41"/>
        <xdr:cNvCxnSpPr>
          <a:stCxn id="18" idx="1"/>
          <a:endCxn id="8" idx="3"/>
        </xdr:cNvCxnSpPr>
      </xdr:nvCxnSpPr>
      <xdr:spPr>
        <a:xfrm rot="10800000" flipV="1">
          <a:off x="19973807" y="3696741"/>
          <a:ext cx="16490191" cy="2244409"/>
        </a:xfrm>
        <a:prstGeom prst="bentConnector3">
          <a:avLst>
            <a:gd name="adj1" fmla="val 94855"/>
          </a:avLst>
        </a:prstGeom>
        <a:ln w="28575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1040427</xdr:colOff>
      <xdr:row>13</xdr:row>
      <xdr:rowOff>152745</xdr:rowOff>
    </xdr:from>
    <xdr:to>
      <xdr:col>31</xdr:col>
      <xdr:colOff>385618</xdr:colOff>
      <xdr:row>20</xdr:row>
      <xdr:rowOff>194900</xdr:rowOff>
    </xdr:to>
    <xdr:cxnSp macro="">
      <xdr:nvCxnSpPr>
        <xdr:cNvPr id="49" name="Elbow Connector 48"/>
        <xdr:cNvCxnSpPr>
          <a:stCxn id="19" idx="1"/>
          <a:endCxn id="9" idx="3"/>
        </xdr:cNvCxnSpPr>
      </xdr:nvCxnSpPr>
      <xdr:spPr>
        <a:xfrm rot="10800000" flipV="1">
          <a:off x="19972186" y="4002159"/>
          <a:ext cx="16490191" cy="2157362"/>
        </a:xfrm>
        <a:prstGeom prst="bentConnector3">
          <a:avLst>
            <a:gd name="adj1" fmla="val 95572"/>
          </a:avLst>
        </a:prstGeom>
        <a:ln w="28575">
          <a:solidFill>
            <a:srgbClr val="9900CC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1051775</xdr:colOff>
      <xdr:row>14</xdr:row>
      <xdr:rowOff>150312</xdr:rowOff>
    </xdr:from>
    <xdr:to>
      <xdr:col>31</xdr:col>
      <xdr:colOff>380753</xdr:colOff>
      <xdr:row>22</xdr:row>
      <xdr:rowOff>264113</xdr:rowOff>
    </xdr:to>
    <xdr:cxnSp macro="">
      <xdr:nvCxnSpPr>
        <xdr:cNvPr id="52" name="Elbow Connector 51"/>
        <xdr:cNvCxnSpPr>
          <a:stCxn id="20" idx="1"/>
          <a:endCxn id="12" idx="3"/>
        </xdr:cNvCxnSpPr>
      </xdr:nvCxnSpPr>
      <xdr:spPr>
        <a:xfrm rot="10800000" flipV="1">
          <a:off x="19983534" y="4301898"/>
          <a:ext cx="16473978" cy="2531181"/>
        </a:xfrm>
        <a:prstGeom prst="bentConnector3">
          <a:avLst>
            <a:gd name="adj1" fmla="val 96255"/>
          </a:avLst>
        </a:prstGeom>
        <a:ln w="28575">
          <a:solidFill>
            <a:srgbClr val="00006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1038806</xdr:colOff>
      <xdr:row>20</xdr:row>
      <xdr:rowOff>161998</xdr:rowOff>
    </xdr:from>
    <xdr:to>
      <xdr:col>31</xdr:col>
      <xdr:colOff>171835</xdr:colOff>
      <xdr:row>21</xdr:row>
      <xdr:rowOff>112216</xdr:rowOff>
    </xdr:to>
    <xdr:cxnSp macro="">
      <xdr:nvCxnSpPr>
        <xdr:cNvPr id="62" name="Elbow Connector 61"/>
        <xdr:cNvCxnSpPr>
          <a:stCxn id="21" idx="1"/>
          <a:endCxn id="10" idx="3"/>
        </xdr:cNvCxnSpPr>
      </xdr:nvCxnSpPr>
      <xdr:spPr>
        <a:xfrm rot="10800000" flipV="1">
          <a:off x="19970565" y="6126619"/>
          <a:ext cx="16278029" cy="252390"/>
        </a:xfrm>
        <a:prstGeom prst="bentConnector3">
          <a:avLst>
            <a:gd name="adj1" fmla="val 91888"/>
          </a:avLst>
        </a:prstGeom>
        <a:ln w="28575">
          <a:solidFill>
            <a:srgbClr val="FF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1045290</xdr:colOff>
      <xdr:row>21</xdr:row>
      <xdr:rowOff>170691</xdr:rowOff>
    </xdr:from>
    <xdr:to>
      <xdr:col>31</xdr:col>
      <xdr:colOff>178318</xdr:colOff>
      <xdr:row>22</xdr:row>
      <xdr:rowOff>36520</xdr:rowOff>
    </xdr:to>
    <xdr:cxnSp macro="">
      <xdr:nvCxnSpPr>
        <xdr:cNvPr id="67" name="Elbow Connector 66"/>
        <xdr:cNvCxnSpPr>
          <a:stCxn id="22" idx="1"/>
          <a:endCxn id="11" idx="3"/>
        </xdr:cNvCxnSpPr>
      </xdr:nvCxnSpPr>
      <xdr:spPr>
        <a:xfrm rot="10800000" flipV="1">
          <a:off x="19977049" y="6437484"/>
          <a:ext cx="16278028" cy="168002"/>
        </a:xfrm>
        <a:prstGeom prst="bentConnector3">
          <a:avLst>
            <a:gd name="adj1" fmla="val 92373"/>
          </a:avLst>
        </a:prstGeom>
        <a:ln w="28575">
          <a:solidFill>
            <a:srgbClr val="66FF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1050154</xdr:colOff>
      <xdr:row>23</xdr:row>
      <xdr:rowOff>172206</xdr:rowOff>
    </xdr:from>
    <xdr:to>
      <xdr:col>31</xdr:col>
      <xdr:colOff>1123727</xdr:colOff>
      <xdr:row>27</xdr:row>
      <xdr:rowOff>163061</xdr:rowOff>
    </xdr:to>
    <xdr:cxnSp macro="">
      <xdr:nvCxnSpPr>
        <xdr:cNvPr id="72" name="Elbow Connector 71"/>
        <xdr:cNvCxnSpPr>
          <a:stCxn id="23" idx="3"/>
          <a:endCxn id="13" idx="3"/>
        </xdr:cNvCxnSpPr>
      </xdr:nvCxnSpPr>
      <xdr:spPr>
        <a:xfrm flipH="1" flipV="1">
          <a:off x="19981913" y="7043344"/>
          <a:ext cx="17218573" cy="1199545"/>
        </a:xfrm>
        <a:prstGeom prst="bentConnector3">
          <a:avLst>
            <a:gd name="adj1" fmla="val -1328"/>
          </a:avLst>
        </a:prstGeom>
        <a:ln w="28575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Users\Lenovo\Desktop\SD%20Testing%20Scenario%20V1%20with%20drop%20down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Users\Lenovo\Desktop\1373-Navis%20Ind%20(Chicago)-STHC18%20-%20Copy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st Function"/>
      <sheetName val="1"/>
      <sheetName val="2 (2)"/>
      <sheetName val="3"/>
      <sheetName val="4"/>
      <sheetName val="5"/>
      <sheetName val="6"/>
      <sheetName val="13"/>
      <sheetName val="14"/>
      <sheetName val="15"/>
      <sheetName val="16"/>
      <sheetName val="17"/>
      <sheetName val="18"/>
      <sheetName val="19"/>
      <sheetName val="47"/>
      <sheetName val="48"/>
      <sheetName val="49"/>
      <sheetName val="50"/>
      <sheetName val="51"/>
      <sheetName val="52"/>
      <sheetName val="Mast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8">
          <cell r="B18" t="str">
            <v>Condition Type</v>
          </cell>
        </row>
        <row r="19">
          <cell r="B19" t="str">
            <v>ZLTR - Local Tracking Fee</v>
          </cell>
        </row>
        <row r="20">
          <cell r="B20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"/>
      <sheetName val="Data Upload"/>
      <sheetName val="Kode Type Density"/>
      <sheetName val="Customer"/>
      <sheetName val="Route"/>
      <sheetName val="TOP"/>
      <sheetName val="Treatment"/>
      <sheetName val="Sheet1"/>
    </sheetNames>
    <sheetDataSet>
      <sheetData sheetId="0">
        <row r="6">
          <cell r="N6" t="str">
            <v>NAVIS</v>
          </cell>
        </row>
      </sheetData>
      <sheetData sheetId="1"/>
      <sheetData sheetId="2"/>
      <sheetData sheetId="3">
        <row r="2">
          <cell r="B2" t="str">
            <v>ABIC</v>
          </cell>
        </row>
        <row r="3">
          <cell r="B3" t="str">
            <v>ABUL KHAIR</v>
          </cell>
        </row>
        <row r="4">
          <cell r="B4" t="str">
            <v>ABUL KHAIR TOBACCO</v>
          </cell>
        </row>
        <row r="5">
          <cell r="B5" t="str">
            <v>ACME</v>
          </cell>
        </row>
        <row r="6">
          <cell r="B6" t="str">
            <v>ACME SOLUTIONS</v>
          </cell>
        </row>
        <row r="7">
          <cell r="B7" t="str">
            <v>ADAM</v>
          </cell>
        </row>
        <row r="8">
          <cell r="B8" t="str">
            <v>ADNAN</v>
          </cell>
        </row>
        <row r="9">
          <cell r="B9" t="str">
            <v>ADVANCED</v>
          </cell>
        </row>
        <row r="10">
          <cell r="B10" t="str">
            <v>ADVANTI</v>
          </cell>
        </row>
        <row r="11">
          <cell r="B11" t="str">
            <v>AKIJ</v>
          </cell>
        </row>
        <row r="12">
          <cell r="B12" t="str">
            <v>AKJ</v>
          </cell>
        </row>
        <row r="13">
          <cell r="B13" t="str">
            <v>ALMANHAL</v>
          </cell>
        </row>
        <row r="14">
          <cell r="B14" t="str">
            <v>ALMANHAL METAL</v>
          </cell>
        </row>
        <row r="15">
          <cell r="B15" t="str">
            <v>AMCOR PHETCHABURI</v>
          </cell>
        </row>
        <row r="16">
          <cell r="B16" t="str">
            <v>AMCOR-CN</v>
          </cell>
        </row>
        <row r="17">
          <cell r="B17" t="str">
            <v>AMPACK</v>
          </cell>
        </row>
        <row r="18">
          <cell r="B18" t="str">
            <v>APPLIED</v>
          </cell>
        </row>
        <row r="19">
          <cell r="B19" t="str">
            <v>AROPAK</v>
          </cell>
        </row>
        <row r="20">
          <cell r="B20" t="str">
            <v>ASAD</v>
          </cell>
        </row>
        <row r="21">
          <cell r="B21" t="str">
            <v>AVIATION</v>
          </cell>
        </row>
        <row r="22">
          <cell r="B22" t="str">
            <v>AYMAN</v>
          </cell>
        </row>
        <row r="23">
          <cell r="B23" t="str">
            <v>BAR PACK</v>
          </cell>
        </row>
        <row r="24">
          <cell r="B24" t="str">
            <v>BARFLEX</v>
          </cell>
        </row>
        <row r="25">
          <cell r="B25" t="str">
            <v>BATICO</v>
          </cell>
        </row>
        <row r="26">
          <cell r="B26" t="str">
            <v>BRADY</v>
          </cell>
        </row>
        <row r="27">
          <cell r="B27" t="str">
            <v>BRILLOWORLD</v>
          </cell>
        </row>
        <row r="28">
          <cell r="B28" t="str">
            <v>CFC</v>
          </cell>
        </row>
        <row r="29">
          <cell r="B29" t="str">
            <v>CG GRAPH</v>
          </cell>
        </row>
        <row r="30">
          <cell r="B30" t="str">
            <v>CHAUDHRY</v>
          </cell>
        </row>
        <row r="31">
          <cell r="B31" t="str">
            <v>CHONG WAH</v>
          </cell>
        </row>
        <row r="32">
          <cell r="B32" t="str">
            <v>CHUANHIN</v>
          </cell>
        </row>
        <row r="33">
          <cell r="B33" t="str">
            <v>CM LIM</v>
          </cell>
        </row>
        <row r="34">
          <cell r="B34" t="str">
            <v>CONTAINERS</v>
          </cell>
        </row>
        <row r="35">
          <cell r="B35" t="str">
            <v>CONTIPAK</v>
          </cell>
        </row>
        <row r="36">
          <cell r="B36" t="str">
            <v>CONVERTA</v>
          </cell>
        </row>
        <row r="37">
          <cell r="B37" t="str">
            <v>COVEME</v>
          </cell>
        </row>
        <row r="38">
          <cell r="B38" t="str">
            <v>CRAFT</v>
          </cell>
        </row>
        <row r="39">
          <cell r="B39" t="str">
            <v>CREATIVE</v>
          </cell>
        </row>
        <row r="40">
          <cell r="B40" t="str">
            <v>CROWN</v>
          </cell>
        </row>
        <row r="41">
          <cell r="B41" t="str">
            <v>CYGNUS</v>
          </cell>
        </row>
        <row r="42">
          <cell r="B42" t="str">
            <v>DAIBOCHI</v>
          </cell>
        </row>
        <row r="43">
          <cell r="B43" t="str">
            <v>DAIEI</v>
          </cell>
        </row>
        <row r="44">
          <cell r="B44" t="str">
            <v>DAIICHI</v>
          </cell>
        </row>
        <row r="45">
          <cell r="B45" t="str">
            <v>DAINIPPON</v>
          </cell>
        </row>
        <row r="46">
          <cell r="B46" t="str">
            <v>DAMIANI</v>
          </cell>
        </row>
        <row r="47">
          <cell r="B47" t="str">
            <v>DETMOLD-HES</v>
          </cell>
        </row>
        <row r="48">
          <cell r="B48" t="str">
            <v>DETMOLD-SHA</v>
          </cell>
        </row>
        <row r="49">
          <cell r="B49" t="str">
            <v>DEUNITED</v>
          </cell>
        </row>
        <row r="50">
          <cell r="B50" t="str">
            <v>DEV AAKASH PLAST</v>
          </cell>
        </row>
        <row r="51">
          <cell r="B51" t="str">
            <v>DIRONI-CAD</v>
          </cell>
        </row>
        <row r="52">
          <cell r="B52" t="str">
            <v>DIRONI-MEX</v>
          </cell>
        </row>
        <row r="53">
          <cell r="B53" t="str">
            <v>DNP</v>
          </cell>
        </row>
        <row r="54">
          <cell r="B54" t="str">
            <v>DP</v>
          </cell>
        </row>
        <row r="55">
          <cell r="B55" t="str">
            <v>DSI</v>
          </cell>
        </row>
        <row r="56">
          <cell r="B56" t="str">
            <v>DUY NHAT PRINTS</v>
          </cell>
        </row>
        <row r="57">
          <cell r="B57" t="str">
            <v>E &amp; H</v>
          </cell>
        </row>
        <row r="58">
          <cell r="B58" t="str">
            <v>EFFEGIDI</v>
          </cell>
        </row>
        <row r="59">
          <cell r="B59" t="str">
            <v>EUROPEA</v>
          </cell>
        </row>
        <row r="60">
          <cell r="B60" t="str">
            <v>EXCEL UV</v>
          </cell>
        </row>
        <row r="61">
          <cell r="B61" t="str">
            <v>EXCELL</v>
          </cell>
        </row>
        <row r="62">
          <cell r="B62" t="str">
            <v>FAMOUS</v>
          </cell>
        </row>
        <row r="63">
          <cell r="B63" t="str">
            <v>FINITEC</v>
          </cell>
        </row>
        <row r="64">
          <cell r="B64" t="str">
            <v>FLEXO</v>
          </cell>
        </row>
        <row r="65">
          <cell r="B65" t="str">
            <v>FOCKE</v>
          </cell>
        </row>
        <row r="66">
          <cell r="B66" t="str">
            <v>FOLIEN</v>
          </cell>
        </row>
        <row r="67">
          <cell r="B67" t="str">
            <v>FORESTREE</v>
          </cell>
        </row>
        <row r="68">
          <cell r="B68" t="str">
            <v>FRIMPEKS</v>
          </cell>
        </row>
        <row r="69">
          <cell r="B69" t="str">
            <v>FSD FOLIEN</v>
          </cell>
        </row>
        <row r="70">
          <cell r="B70" t="str">
            <v>FUCHEN</v>
          </cell>
        </row>
        <row r="71">
          <cell r="B71" t="str">
            <v>GASTRONOMIA DALAI</v>
          </cell>
        </row>
        <row r="72">
          <cell r="B72" t="str">
            <v>GREAT WALL</v>
          </cell>
        </row>
        <row r="73">
          <cell r="B73" t="str">
            <v>GREEN EXPRESS</v>
          </cell>
        </row>
        <row r="74">
          <cell r="B74" t="str">
            <v>GREENFIELD</v>
          </cell>
        </row>
        <row r="75">
          <cell r="B75" t="str">
            <v>GREENPLY</v>
          </cell>
        </row>
        <row r="76">
          <cell r="B76" t="str">
            <v>GTC</v>
          </cell>
        </row>
        <row r="77">
          <cell r="B77" t="str">
            <v>HINDUSTAN</v>
          </cell>
        </row>
        <row r="78">
          <cell r="B78" t="str">
            <v>HOPE</v>
          </cell>
        </row>
        <row r="79">
          <cell r="B79" t="str">
            <v>HUHTAMAKI</v>
          </cell>
        </row>
        <row r="80">
          <cell r="B80" t="str">
            <v>HVB</v>
          </cell>
        </row>
        <row r="81">
          <cell r="B81" t="str">
            <v>INFRA PLASTICS</v>
          </cell>
        </row>
        <row r="82">
          <cell r="B82" t="str">
            <v>INNOPACK</v>
          </cell>
        </row>
        <row r="83">
          <cell r="B83" t="str">
            <v>INNOVATIVE</v>
          </cell>
        </row>
        <row r="84">
          <cell r="B84" t="str">
            <v>INSIYA</v>
          </cell>
        </row>
        <row r="85">
          <cell r="B85" t="str">
            <v>IRON</v>
          </cell>
        </row>
        <row r="86">
          <cell r="B86" t="str">
            <v>ISPAHANI</v>
          </cell>
        </row>
        <row r="87">
          <cell r="B87" t="str">
            <v>JF</v>
          </cell>
        </row>
        <row r="88">
          <cell r="B88" t="str">
            <v>JF&amp;I</v>
          </cell>
        </row>
        <row r="89">
          <cell r="B89" t="str">
            <v>JJ</v>
          </cell>
        </row>
        <row r="90">
          <cell r="B90" t="str">
            <v>JSC</v>
          </cell>
        </row>
        <row r="91">
          <cell r="B91" t="str">
            <v>KAMIL</v>
          </cell>
        </row>
        <row r="92">
          <cell r="B92" t="str">
            <v>KANAOKA</v>
          </cell>
        </row>
        <row r="93">
          <cell r="B93" t="str">
            <v>KBUV</v>
          </cell>
        </row>
        <row r="94">
          <cell r="B94" t="str">
            <v>KHANHVIET</v>
          </cell>
        </row>
        <row r="95">
          <cell r="B95" t="str">
            <v>LAKLIVI1</v>
          </cell>
        </row>
        <row r="96">
          <cell r="B96" t="str">
            <v>LAKLIVI2</v>
          </cell>
        </row>
        <row r="97">
          <cell r="B97" t="str">
            <v>LAMTECH</v>
          </cell>
        </row>
        <row r="98">
          <cell r="B98" t="str">
            <v>LANKA</v>
          </cell>
        </row>
        <row r="99">
          <cell r="B99" t="str">
            <v>LASER</v>
          </cell>
        </row>
        <row r="100">
          <cell r="B100" t="str">
            <v>LEVANT</v>
          </cell>
        </row>
        <row r="101">
          <cell r="B101" t="str">
            <v>LIKSIN</v>
          </cell>
        </row>
        <row r="102">
          <cell r="B102" t="str">
            <v>LIYANG</v>
          </cell>
        </row>
        <row r="103">
          <cell r="B103" t="str">
            <v>LONG CHOI</v>
          </cell>
        </row>
        <row r="104">
          <cell r="B104" t="str">
            <v>LUCKY</v>
          </cell>
        </row>
        <row r="105">
          <cell r="B105" t="str">
            <v>LUCY PLAST</v>
          </cell>
        </row>
        <row r="106">
          <cell r="B106" t="str">
            <v>MAG-DATA</v>
          </cell>
        </row>
        <row r="107">
          <cell r="B107" t="str">
            <v>MAGMA</v>
          </cell>
        </row>
        <row r="108">
          <cell r="B108" t="str">
            <v>MAGNA</v>
          </cell>
        </row>
        <row r="109">
          <cell r="B109" t="str">
            <v>MALA</v>
          </cell>
        </row>
        <row r="110">
          <cell r="B110" t="str">
            <v>MARUBENI</v>
          </cell>
        </row>
        <row r="111">
          <cell r="B111" t="str">
            <v>MENPHIS</v>
          </cell>
        </row>
        <row r="112">
          <cell r="B112" t="str">
            <v>MERCHANTS</v>
          </cell>
        </row>
        <row r="113">
          <cell r="B113" t="str">
            <v>MERINO</v>
          </cell>
        </row>
        <row r="114">
          <cell r="B114" t="str">
            <v>MGM</v>
          </cell>
        </row>
        <row r="115">
          <cell r="B115" t="str">
            <v>MICRONEX</v>
          </cell>
        </row>
        <row r="116">
          <cell r="B116" t="str">
            <v>MIGHTY</v>
          </cell>
        </row>
        <row r="117">
          <cell r="B117" t="str">
            <v>MILYPAK</v>
          </cell>
        </row>
        <row r="118">
          <cell r="B118" t="str">
            <v>MIVIPACK</v>
          </cell>
        </row>
        <row r="119">
          <cell r="B119" t="str">
            <v>MK</v>
          </cell>
        </row>
        <row r="120">
          <cell r="B120" t="str">
            <v>MOH-ANWAR</v>
          </cell>
        </row>
        <row r="121">
          <cell r="B121" t="str">
            <v>MOHSIN</v>
          </cell>
        </row>
        <row r="122">
          <cell r="B122" t="str">
            <v>MRT</v>
          </cell>
        </row>
        <row r="123">
          <cell r="B123" t="str">
            <v>NAJIB</v>
          </cell>
        </row>
        <row r="124">
          <cell r="B124" t="str">
            <v>NASIR</v>
          </cell>
        </row>
        <row r="125">
          <cell r="B125" t="str">
            <v>NATIONAL</v>
          </cell>
        </row>
        <row r="126">
          <cell r="B126" t="str">
            <v>NAVIS</v>
          </cell>
        </row>
        <row r="127">
          <cell r="B127" t="str">
            <v>NEW SUPER</v>
          </cell>
        </row>
        <row r="128">
          <cell r="B128" t="str">
            <v>NEW VISION</v>
          </cell>
        </row>
        <row r="129">
          <cell r="B129" t="str">
            <v>NIROTEK</v>
          </cell>
        </row>
        <row r="130">
          <cell r="B130" t="str">
            <v>NM PACKAGING</v>
          </cell>
        </row>
        <row r="131">
          <cell r="B131" t="str">
            <v>NOBLE</v>
          </cell>
        </row>
        <row r="132">
          <cell r="B132" t="str">
            <v>NOMURA</v>
          </cell>
        </row>
        <row r="133">
          <cell r="B133" t="str">
            <v>NORD</v>
          </cell>
        </row>
        <row r="134">
          <cell r="B134" t="str">
            <v>NOVOTECNO</v>
          </cell>
        </row>
        <row r="135">
          <cell r="B135" t="str">
            <v>NOW PLASTIC-EU</v>
          </cell>
        </row>
        <row r="136">
          <cell r="B136" t="str">
            <v>NOWPLASTIC-US</v>
          </cell>
        </row>
        <row r="137">
          <cell r="B137" t="str">
            <v>OCCIDENTAL</v>
          </cell>
        </row>
        <row r="138">
          <cell r="B138" t="str">
            <v>OFION</v>
          </cell>
        </row>
        <row r="139">
          <cell r="B139" t="str">
            <v>P &amp; C</v>
          </cell>
        </row>
        <row r="140">
          <cell r="B140" t="str">
            <v>PACKAGES LANKA</v>
          </cell>
        </row>
        <row r="141">
          <cell r="B141" t="str">
            <v>PACKAGING</v>
          </cell>
        </row>
        <row r="142">
          <cell r="B142" t="str">
            <v>PAPER PRODUCT</v>
          </cell>
        </row>
        <row r="143">
          <cell r="B143" t="str">
            <v>PAPERCON</v>
          </cell>
        </row>
        <row r="144">
          <cell r="B144" t="str">
            <v>PARETO</v>
          </cell>
        </row>
        <row r="145">
          <cell r="B145" t="str">
            <v>PARKSIDE-EU</v>
          </cell>
        </row>
        <row r="146">
          <cell r="B146" t="str">
            <v>PARKSIDE-MY</v>
          </cell>
        </row>
        <row r="147">
          <cell r="B147" t="str">
            <v>PERCETAKAN</v>
          </cell>
        </row>
        <row r="148">
          <cell r="B148" t="str">
            <v>PERUPLAST</v>
          </cell>
        </row>
        <row r="149">
          <cell r="B149" t="str">
            <v>PILCHER</v>
          </cell>
        </row>
        <row r="150">
          <cell r="B150" t="str">
            <v>PLASTIC PRODUCT</v>
          </cell>
        </row>
        <row r="151">
          <cell r="B151" t="str">
            <v>PLASTIC STRATOSFERA</v>
          </cell>
        </row>
        <row r="152">
          <cell r="B152" t="str">
            <v>PLASTIC04</v>
          </cell>
        </row>
        <row r="153">
          <cell r="B153" t="str">
            <v>PMC</v>
          </cell>
        </row>
        <row r="154">
          <cell r="B154" t="str">
            <v>PMFTC INC 1</v>
          </cell>
        </row>
        <row r="155">
          <cell r="B155" t="str">
            <v>PMFTC INC 2</v>
          </cell>
        </row>
        <row r="156">
          <cell r="B156" t="str">
            <v>POLIBOL</v>
          </cell>
        </row>
        <row r="157">
          <cell r="B157" t="str">
            <v>POLY</v>
          </cell>
        </row>
        <row r="158">
          <cell r="B158" t="str">
            <v>PRIMAPLAS</v>
          </cell>
        </row>
        <row r="159">
          <cell r="B159" t="str">
            <v>PRIMOPOST</v>
          </cell>
        </row>
        <row r="160">
          <cell r="B160" t="str">
            <v>PRINT</v>
          </cell>
        </row>
        <row r="161">
          <cell r="B161" t="str">
            <v>PRINTPAK</v>
          </cell>
        </row>
        <row r="162">
          <cell r="B162" t="str">
            <v>PS POLY</v>
          </cell>
        </row>
        <row r="163">
          <cell r="B163" t="str">
            <v>QAMAR</v>
          </cell>
        </row>
        <row r="164">
          <cell r="B164" t="str">
            <v>RAFL-AU</v>
          </cell>
        </row>
        <row r="165">
          <cell r="B165" t="str">
            <v>RAFL-CN</v>
          </cell>
        </row>
        <row r="166">
          <cell r="B166" t="str">
            <v>RAFL-EU</v>
          </cell>
        </row>
        <row r="167">
          <cell r="B167" t="str">
            <v>RAFL-MY</v>
          </cell>
        </row>
        <row r="168">
          <cell r="B168" t="str">
            <v>REBCO</v>
          </cell>
        </row>
        <row r="169">
          <cell r="B169" t="str">
            <v>RITRAMA</v>
          </cell>
        </row>
        <row r="170">
          <cell r="B170" t="str">
            <v>ROOH</v>
          </cell>
        </row>
        <row r="171">
          <cell r="B171" t="str">
            <v>SAED JUMA</v>
          </cell>
        </row>
        <row r="172">
          <cell r="B172" t="str">
            <v>SAIGON</v>
          </cell>
        </row>
        <row r="173">
          <cell r="B173" t="str">
            <v>SAKIMCO</v>
          </cell>
        </row>
        <row r="174">
          <cell r="B174" t="str">
            <v>SANMIG-MY</v>
          </cell>
        </row>
        <row r="175">
          <cell r="B175" t="str">
            <v>SANMIG-PH</v>
          </cell>
        </row>
        <row r="176">
          <cell r="B176" t="str">
            <v>SANYO</v>
          </cell>
        </row>
        <row r="177">
          <cell r="B177" t="str">
            <v>SAPLASTIC</v>
          </cell>
        </row>
        <row r="178">
          <cell r="B178" t="str">
            <v>SARL</v>
          </cell>
        </row>
        <row r="179">
          <cell r="B179" t="str">
            <v>SASCOAT</v>
          </cell>
        </row>
        <row r="180">
          <cell r="B180" t="str">
            <v>SCANDIFLEX</v>
          </cell>
        </row>
        <row r="181">
          <cell r="B181" t="str">
            <v>SCRIMCO</v>
          </cell>
        </row>
        <row r="182">
          <cell r="B182" t="str">
            <v>SEAPRODEX</v>
          </cell>
        </row>
        <row r="183">
          <cell r="B183" t="str">
            <v>SELMO</v>
          </cell>
        </row>
        <row r="184">
          <cell r="B184" t="str">
            <v>SEMICONVERTOR</v>
          </cell>
        </row>
        <row r="185">
          <cell r="B185" t="str">
            <v>SENAWANG</v>
          </cell>
        </row>
        <row r="186">
          <cell r="B186" t="str">
            <v>SERVER</v>
          </cell>
        </row>
        <row r="187">
          <cell r="B187" t="str">
            <v>SEVEN STAR</v>
          </cell>
        </row>
        <row r="188">
          <cell r="B188" t="str">
            <v>SHADOWS</v>
          </cell>
        </row>
        <row r="189">
          <cell r="B189" t="str">
            <v>SHAHJAHAN</v>
          </cell>
        </row>
        <row r="190">
          <cell r="B190" t="str">
            <v>SHINNICHI</v>
          </cell>
        </row>
        <row r="191">
          <cell r="B191" t="str">
            <v>SIAM</v>
          </cell>
        </row>
        <row r="192">
          <cell r="B192" t="str">
            <v>SIGMA</v>
          </cell>
        </row>
        <row r="193">
          <cell r="B193" t="str">
            <v>SIGMA-PH</v>
          </cell>
        </row>
        <row r="194">
          <cell r="B194" t="str">
            <v>SKC-KR</v>
          </cell>
        </row>
        <row r="195">
          <cell r="B195" t="str">
            <v>SKC-US</v>
          </cell>
        </row>
        <row r="196">
          <cell r="B196" t="str">
            <v>SMI</v>
          </cell>
        </row>
        <row r="197">
          <cell r="B197" t="str">
            <v>SONOCO</v>
          </cell>
        </row>
        <row r="198">
          <cell r="B198" t="str">
            <v>SONY</v>
          </cell>
        </row>
        <row r="199">
          <cell r="B199" t="str">
            <v>SPACE</v>
          </cell>
        </row>
        <row r="200">
          <cell r="B200" t="str">
            <v>STAR</v>
          </cell>
        </row>
        <row r="201">
          <cell r="B201" t="str">
            <v>STARFLEX</v>
          </cell>
        </row>
        <row r="202">
          <cell r="B202" t="str">
            <v>STARPRINT</v>
          </cell>
        </row>
        <row r="203">
          <cell r="B203" t="str">
            <v>STEPLAX</v>
          </cell>
        </row>
        <row r="204">
          <cell r="B204" t="str">
            <v>SUPER</v>
          </cell>
        </row>
        <row r="205">
          <cell r="B205" t="str">
            <v>SYSPEX</v>
          </cell>
        </row>
        <row r="206">
          <cell r="B206" t="str">
            <v>TAFUTA</v>
          </cell>
        </row>
        <row r="207">
          <cell r="B207" t="str">
            <v>TAIKA</v>
          </cell>
        </row>
        <row r="208">
          <cell r="B208" t="str">
            <v>TAKO</v>
          </cell>
        </row>
        <row r="209">
          <cell r="B209" t="str">
            <v>TAN KHANG LAC</v>
          </cell>
        </row>
        <row r="210">
          <cell r="B210" t="str">
            <v>TAN TIEN</v>
          </cell>
        </row>
        <row r="211">
          <cell r="B211" t="str">
            <v>TANAKA</v>
          </cell>
        </row>
        <row r="212">
          <cell r="B212" t="str">
            <v>TECHNO</v>
          </cell>
        </row>
        <row r="213">
          <cell r="B213" t="str">
            <v>TEXAS</v>
          </cell>
        </row>
        <row r="214">
          <cell r="B214" t="str">
            <v>TEZ ASIA</v>
          </cell>
        </row>
        <row r="215">
          <cell r="B215" t="str">
            <v>THAI OPP</v>
          </cell>
        </row>
        <row r="216">
          <cell r="B216" t="str">
            <v>THANGLONG</v>
          </cell>
        </row>
        <row r="217">
          <cell r="B217" t="str">
            <v>THANH HOA</v>
          </cell>
        </row>
        <row r="218">
          <cell r="B218" t="str">
            <v>THL</v>
          </cell>
        </row>
        <row r="219">
          <cell r="B219" t="str">
            <v>THUAN PHAT</v>
          </cell>
        </row>
        <row r="220">
          <cell r="B220" t="str">
            <v>TIP</v>
          </cell>
        </row>
        <row r="221">
          <cell r="B221" t="str">
            <v>TOMYPACK</v>
          </cell>
        </row>
        <row r="222">
          <cell r="B222" t="str">
            <v>TOPGLOW</v>
          </cell>
        </row>
        <row r="223">
          <cell r="B223" t="str">
            <v>TOTSUYA</v>
          </cell>
        </row>
        <row r="224">
          <cell r="B224" t="str">
            <v>TOYOBO-JPN</v>
          </cell>
        </row>
        <row r="225">
          <cell r="B225" t="str">
            <v>TOYOBO-TH</v>
          </cell>
        </row>
        <row r="226">
          <cell r="B226" t="str">
            <v>TPN</v>
          </cell>
        </row>
        <row r="227">
          <cell r="B227" t="str">
            <v>TRADING FILMS</v>
          </cell>
        </row>
        <row r="228">
          <cell r="B228" t="str">
            <v>TRANSILWRAP-IL</v>
          </cell>
        </row>
        <row r="229">
          <cell r="B229" t="str">
            <v>TRANSILWRAP-PA</v>
          </cell>
        </row>
        <row r="230">
          <cell r="B230" t="str">
            <v>TRANSPARENT</v>
          </cell>
        </row>
        <row r="231">
          <cell r="B231" t="str">
            <v>TRUNG SON</v>
          </cell>
        </row>
        <row r="232">
          <cell r="B232" t="str">
            <v>TUFFLINE</v>
          </cell>
        </row>
        <row r="233">
          <cell r="B233" t="str">
            <v>TWENTY SIX</v>
          </cell>
        </row>
        <row r="234">
          <cell r="B234" t="str">
            <v>TWP</v>
          </cell>
        </row>
        <row r="235">
          <cell r="B235" t="str">
            <v>ULTRAFLEX</v>
          </cell>
        </row>
        <row r="236">
          <cell r="B236" t="str">
            <v>UNICORN</v>
          </cell>
        </row>
        <row r="237">
          <cell r="B237" t="str">
            <v>UNILEVER PHILIPPINES</v>
          </cell>
        </row>
        <row r="238">
          <cell r="B238" t="str">
            <v>UNILEVER RFM</v>
          </cell>
        </row>
        <row r="239">
          <cell r="B239" t="str">
            <v>UNION</v>
          </cell>
        </row>
        <row r="240">
          <cell r="B240" t="str">
            <v>V.I.P</v>
          </cell>
        </row>
        <row r="241">
          <cell r="B241" t="str">
            <v>VINATABA</v>
          </cell>
        </row>
        <row r="242">
          <cell r="B242" t="str">
            <v>VPS</v>
          </cell>
        </row>
        <row r="243">
          <cell r="B243" t="str">
            <v>WAHEED</v>
          </cell>
        </row>
        <row r="244">
          <cell r="B244" t="str">
            <v>WEB PLASTIC</v>
          </cell>
        </row>
        <row r="245">
          <cell r="B245" t="str">
            <v>WIN LUCK</v>
          </cell>
        </row>
        <row r="246">
          <cell r="B246" t="str">
            <v>WOO SUNG</v>
          </cell>
        </row>
        <row r="247">
          <cell r="B247" t="str">
            <v>WPP</v>
          </cell>
        </row>
        <row r="248">
          <cell r="B248" t="str">
            <v>X7</v>
          </cell>
        </row>
        <row r="249">
          <cell r="B249" t="str">
            <v>YAGRA</v>
          </cell>
        </row>
        <row r="250">
          <cell r="B250" t="str">
            <v>YEE NONG</v>
          </cell>
        </row>
        <row r="251">
          <cell r="B251" t="str">
            <v>YENOM</v>
          </cell>
        </row>
        <row r="252">
          <cell r="B252" t="str">
            <v>ZHONGSHAN</v>
          </cell>
        </row>
        <row r="253">
          <cell r="B253" t="str">
            <v>ZOOMIC</v>
          </cell>
        </row>
        <row r="254">
          <cell r="B254" t="str">
            <v>ZULU</v>
          </cell>
        </row>
      </sheetData>
      <sheetData sheetId="4">
        <row r="2">
          <cell r="E2" t="str">
            <v>201001 SUB - ALGIERS (ALGERIA)</v>
          </cell>
        </row>
        <row r="3">
          <cell r="E3" t="str">
            <v>202001 SUB - BUENOS AIRES (ARGENTINA)</v>
          </cell>
        </row>
        <row r="4">
          <cell r="E4" t="str">
            <v>203001 SUB - ADELAIDE (AUSTRALIA)</v>
          </cell>
        </row>
        <row r="5">
          <cell r="E5" t="str">
            <v>203002 SUB - MELBOURNE (AUSTRALIA)</v>
          </cell>
        </row>
        <row r="6">
          <cell r="E6" t="str">
            <v>203003 SUB - SYDNEY (AUSTRALIA)</v>
          </cell>
        </row>
        <row r="7">
          <cell r="E7" t="str">
            <v>203004 SUB - BRISBANE (AUSTRALIA)</v>
          </cell>
        </row>
        <row r="8">
          <cell r="E8" t="str">
            <v>203005 SUB - FREMANTLE (AUSTRALIA)</v>
          </cell>
        </row>
        <row r="9">
          <cell r="E9" t="str">
            <v>203006 SUB - PERTH (AUSTRALIA)</v>
          </cell>
        </row>
        <row r="10">
          <cell r="E10" t="str">
            <v>204001 SUB - CHITTAGONG (BANGLADESH)</v>
          </cell>
        </row>
        <row r="11">
          <cell r="E11" t="str">
            <v>204002 SUB - ICD KAMALAPUR (BANGLADESH)</v>
          </cell>
        </row>
        <row r="12">
          <cell r="E12" t="str">
            <v>204003 SUB - DHAKA (BANGLADESH)</v>
          </cell>
        </row>
        <row r="13">
          <cell r="E13" t="str">
            <v>205001 SUB - ANTWERP (BELGIUM)</v>
          </cell>
        </row>
        <row r="14">
          <cell r="E14" t="str">
            <v>206001 SUB - MANAUS (BRAZIL)</v>
          </cell>
        </row>
        <row r="15">
          <cell r="E15" t="str">
            <v>206002 SUB - SANTOS (BRAZIL)</v>
          </cell>
        </row>
        <row r="16">
          <cell r="E16" t="str">
            <v>206003 SUB - VALINHOS, SP (BRAZIL)</v>
          </cell>
        </row>
        <row r="17">
          <cell r="E17" t="str">
            <v>207001 SUB - SIHANOUKVILLE (CAMBODIA)</v>
          </cell>
        </row>
        <row r="18">
          <cell r="E18" t="str">
            <v>208001 SUB - WINNIPEG (CANADA)</v>
          </cell>
        </row>
        <row r="19">
          <cell r="E19" t="str">
            <v>208002 SUB - TORONTO (CANADA)</v>
          </cell>
        </row>
        <row r="20">
          <cell r="E20" t="str">
            <v>208003 SUB - VANCOUVER (CANADA)</v>
          </cell>
        </row>
        <row r="21">
          <cell r="E21" t="str">
            <v>208004 SUB - MONTREAL (CANADA)</v>
          </cell>
        </row>
        <row r="22">
          <cell r="E22" t="str">
            <v>209001 SUB - HUANG PHU (CHINA)</v>
          </cell>
        </row>
        <row r="23">
          <cell r="E23" t="str">
            <v>209002 SUB - TIANJIN (CHINA)</v>
          </cell>
        </row>
        <row r="24">
          <cell r="E24" t="str">
            <v>209003 SUB - HESHAN (CHINA)</v>
          </cell>
        </row>
        <row r="25">
          <cell r="E25" t="str">
            <v>209004 SUB - BEIJING (CHINA)</v>
          </cell>
        </row>
        <row r="26">
          <cell r="E26" t="str">
            <v>209005 SUB - LIANHUASHAN (CHINA)</v>
          </cell>
        </row>
        <row r="27">
          <cell r="E27" t="str">
            <v>209006 SUB - SHEKAU (CHINA)</v>
          </cell>
        </row>
        <row r="28">
          <cell r="E28" t="str">
            <v>209007 SUB - XINGANG (CHINA)</v>
          </cell>
        </row>
        <row r="29">
          <cell r="E29" t="str">
            <v>209008 SUB - CHANGSU (CHINA)</v>
          </cell>
        </row>
        <row r="30">
          <cell r="E30" t="str">
            <v>209009 SUB - SHANGHAI (CHINA)</v>
          </cell>
        </row>
        <row r="31">
          <cell r="E31" t="str">
            <v>209010 SUB - SHANGHAI WAI GAO GIAO (CHINA)</v>
          </cell>
        </row>
        <row r="32">
          <cell r="E32" t="str">
            <v>209011 SUB - NINGBO (CHINA)</v>
          </cell>
        </row>
        <row r="33">
          <cell r="E33" t="str">
            <v>209012 SUB - XIAMEN (CHINA)</v>
          </cell>
        </row>
        <row r="34">
          <cell r="E34" t="str">
            <v>209013 SUB - HEFEI (CHINA)</v>
          </cell>
        </row>
        <row r="35">
          <cell r="E35" t="str">
            <v>209014 SUB - GUANGZHOU (CHINA)</v>
          </cell>
        </row>
        <row r="36">
          <cell r="E36" t="str">
            <v>209015 SUB - QINGDAO (CHINA)</v>
          </cell>
        </row>
        <row r="37">
          <cell r="E37" t="str">
            <v>209016 SUB - SHEKOU (CHINA)</v>
          </cell>
        </row>
        <row r="38">
          <cell r="E38" t="str">
            <v>209017 SUB - ANHUI (CHINA)</v>
          </cell>
        </row>
        <row r="39">
          <cell r="E39" t="str">
            <v>209018 SUB - ZHUHAI (CHINA)</v>
          </cell>
        </row>
        <row r="40">
          <cell r="E40" t="str">
            <v>209019 SUB - JIUZHOU (CHINA)</v>
          </cell>
        </row>
        <row r="41">
          <cell r="E41" t="str">
            <v>210001 SUB - KANDAHAR (AFGANISTAN)</v>
          </cell>
        </row>
        <row r="42">
          <cell r="E42" t="str">
            <v>210002 SUB - KABUL (AFGANISTAN)</v>
          </cell>
        </row>
        <row r="43">
          <cell r="E43" t="str">
            <v>210003 SUB - ISLAMABAD (AFGANISTAN)</v>
          </cell>
        </row>
        <row r="44">
          <cell r="E44" t="str">
            <v>211001 SUB - PUERTO LIMON (COSTA RICA)</v>
          </cell>
        </row>
        <row r="45">
          <cell r="E45" t="str">
            <v>212001 SUB - RIJEKA (CROATIA)</v>
          </cell>
        </row>
        <row r="46">
          <cell r="E46" t="str">
            <v>213001 SUB - DJIBOUTI (DJIBOUTI)</v>
          </cell>
        </row>
        <row r="47">
          <cell r="E47" t="str">
            <v>214001 SUB - JEEBEL ALI (DUBAI)</v>
          </cell>
        </row>
        <row r="48">
          <cell r="E48" t="str">
            <v>214002 SUB - SHARJAH (DUBAI)</v>
          </cell>
        </row>
        <row r="49">
          <cell r="E49" t="str">
            <v>215001 SUB - ALEXANDRIA (EGYPT)</v>
          </cell>
        </row>
        <row r="50">
          <cell r="E50" t="str">
            <v>215002 SUB - CAIRO (EGYPT)</v>
          </cell>
        </row>
        <row r="51">
          <cell r="E51" t="str">
            <v>215003 SUB - EL SOKHNA (EGYPT)</v>
          </cell>
        </row>
        <row r="52">
          <cell r="E52" t="str">
            <v>215004 SUB - PORT SAID (EGYPT)</v>
          </cell>
        </row>
        <row r="53">
          <cell r="E53" t="str">
            <v>215005 SUB - DAMIETA (EGYPT)</v>
          </cell>
        </row>
        <row r="54">
          <cell r="E54" t="str">
            <v>216001 SUB - EL SALVADOR (EL SALVADOR)</v>
          </cell>
        </row>
        <row r="55">
          <cell r="E55" t="str">
            <v>216002 SUB - ACAJUTLA (EL SALVADOR)</v>
          </cell>
        </row>
        <row r="56">
          <cell r="E56" t="str">
            <v>217001 SUB - SUVA (FIJI)</v>
          </cell>
        </row>
        <row r="57">
          <cell r="E57" t="str">
            <v>218001 SUB - TAMPERE (FINLAND)</v>
          </cell>
        </row>
        <row r="58">
          <cell r="E58" t="str">
            <v>218002 SUB - HELSINKI (FINLAND)</v>
          </cell>
        </row>
        <row r="59">
          <cell r="E59" t="str">
            <v>219001 SUB - MERSEILLES (FRANCE)</v>
          </cell>
        </row>
        <row r="60">
          <cell r="E60" t="str">
            <v>219002 SUB - FOS SUR MER (FRANCE)</v>
          </cell>
        </row>
        <row r="61">
          <cell r="E61" t="str">
            <v>219003 SUB - LE HAVRE (FRANCE)</v>
          </cell>
        </row>
        <row r="62">
          <cell r="E62" t="str">
            <v>220001 SUB - HAMBURG (GERMANY)</v>
          </cell>
        </row>
        <row r="63">
          <cell r="E63" t="str">
            <v>220002 SUB - MEMMINGEN (GERMANY)</v>
          </cell>
        </row>
        <row r="64">
          <cell r="E64" t="str">
            <v>220003 SUB - RONSBERG (GERMANY)</v>
          </cell>
        </row>
        <row r="65">
          <cell r="E65" t="str">
            <v>220004 SUB - SULZBACH (GERMANY)</v>
          </cell>
        </row>
        <row r="66">
          <cell r="E66" t="str">
            <v>220005 SUB - WERTHER/THEENHAUSER-HAMBURG</v>
          </cell>
        </row>
        <row r="67">
          <cell r="E67" t="str">
            <v>220006 SUB - KIESELHORN (Germany)</v>
          </cell>
        </row>
        <row r="68">
          <cell r="E68" t="str">
            <v>221001 SUB - HONGKONG (HONGKONG)</v>
          </cell>
        </row>
        <row r="69">
          <cell r="E69" t="str">
            <v>222001 SUB - REYKJAVIC (ICELAND)</v>
          </cell>
        </row>
        <row r="70">
          <cell r="E70" t="str">
            <v>223001 SUB - NAVASHEVA (INDIA)</v>
          </cell>
        </row>
        <row r="71">
          <cell r="E71" t="str">
            <v>223002 SUB - CHENAI  (INDIA)</v>
          </cell>
        </row>
        <row r="72">
          <cell r="E72" t="str">
            <v>223003 SUB - ICD HYDERABAD (INDIA)</v>
          </cell>
        </row>
        <row r="73">
          <cell r="E73" t="str">
            <v>223004 SUB - CALCUTA (INDIA)</v>
          </cell>
        </row>
        <row r="74">
          <cell r="E74" t="str">
            <v>223005 SUB - KOLKATA (INDIA)</v>
          </cell>
        </row>
        <row r="75">
          <cell r="E75" t="str">
            <v>223006 SUB - TUTICORIN (INDIA)</v>
          </cell>
        </row>
        <row r="76">
          <cell r="E76" t="str">
            <v>223007 SUB - COCHIN (INDIA)</v>
          </cell>
        </row>
        <row r="77">
          <cell r="E77" t="str">
            <v>223008 SUB - MADRAS (INDIA)</v>
          </cell>
        </row>
        <row r="78">
          <cell r="E78" t="str">
            <v>223009 SUB - NEW DELHI (INDIA)</v>
          </cell>
        </row>
        <row r="79">
          <cell r="E79" t="str">
            <v>223010 SUB - MUMBAI (INDIA)</v>
          </cell>
        </row>
        <row r="80">
          <cell r="E80" t="str">
            <v>224001 SUB - DUBLIN (IRELAND)</v>
          </cell>
        </row>
        <row r="81">
          <cell r="E81" t="str">
            <v>224002 SUB - BELFAST (IRELAND)</v>
          </cell>
        </row>
        <row r="82">
          <cell r="E82" t="str">
            <v>225001 SUB - HAIFA (ISRAEL)</v>
          </cell>
        </row>
        <row r="83">
          <cell r="E83" t="str">
            <v>225002 SUB - ASHDOD (ISRAEL)</v>
          </cell>
        </row>
        <row r="84">
          <cell r="E84" t="str">
            <v>226001 SUB - LA SPEZIA (ITALY)</v>
          </cell>
        </row>
        <row r="85">
          <cell r="E85" t="str">
            <v>226002 SUB - NAPLES (ITALY)</v>
          </cell>
        </row>
        <row r="86">
          <cell r="E86" t="str">
            <v>226003 SUB - GENOA (ITALY)</v>
          </cell>
        </row>
        <row r="87">
          <cell r="E87" t="str">
            <v>226004 SUB - SALERNO (ITALY)</v>
          </cell>
        </row>
        <row r="88">
          <cell r="E88" t="str">
            <v>226005 SUB - LIVORNO (ITALY)</v>
          </cell>
        </row>
        <row r="89">
          <cell r="E89" t="str">
            <v>226006 SUB - NAPOLI (ITALY)</v>
          </cell>
        </row>
        <row r="90">
          <cell r="E90" t="str">
            <v>226007 SUB - BOLOGNA (ITALY)</v>
          </cell>
        </row>
        <row r="91">
          <cell r="E91" t="str">
            <v>226008 SUB - ANCONA (ITALY)</v>
          </cell>
        </row>
        <row r="92">
          <cell r="E92" t="str">
            <v>226009 SUB - GENOA (ITALY)</v>
          </cell>
        </row>
        <row r="93">
          <cell r="E93" t="str">
            <v>227001 SUB - TOKYO (JAPAN)</v>
          </cell>
        </row>
        <row r="94">
          <cell r="E94" t="str">
            <v>227002 SUB - KOBE (JAPAN)</v>
          </cell>
        </row>
        <row r="95">
          <cell r="E95" t="str">
            <v>227003 SUB - YOKKAICHI (JAPAN)</v>
          </cell>
        </row>
        <row r="96">
          <cell r="E96" t="str">
            <v>227004 SUB - OSAKA (JAPAN)</v>
          </cell>
        </row>
        <row r="97">
          <cell r="E97" t="str">
            <v>227005 SUB - FUKUSHIMA (JAPAN)</v>
          </cell>
        </row>
        <row r="98">
          <cell r="E98" t="str">
            <v>227006 SUB - NARITA (JAPAN)</v>
          </cell>
        </row>
        <row r="99">
          <cell r="E99" t="str">
            <v>227007 SUB - YOKOHAMA (JAPAN)</v>
          </cell>
        </row>
        <row r="100">
          <cell r="E100" t="str">
            <v>227008 SUB - SHIMIZU (JAPAN)</v>
          </cell>
        </row>
        <row r="101">
          <cell r="E101" t="str">
            <v>227009 SUB - NAGASAKI (JAPAN)</v>
          </cell>
        </row>
        <row r="102">
          <cell r="E102" t="str">
            <v>227010 SUB - KANAZAWA (JAPAN)</v>
          </cell>
        </row>
        <row r="103">
          <cell r="E103" t="str">
            <v>227011 SUB - HAKATA (JAPAN)</v>
          </cell>
        </row>
        <row r="104">
          <cell r="E104" t="str">
            <v>227012 SUB - HIROSHIMA (JAPAN)</v>
          </cell>
        </row>
        <row r="105">
          <cell r="E105" t="str">
            <v>227013 SUB - NAGOYA (JAPAN)</v>
          </cell>
        </row>
        <row r="106">
          <cell r="E106" t="str">
            <v>227014 SUB - KANSAI (JAPAN)</v>
          </cell>
        </row>
        <row r="107">
          <cell r="E107" t="str">
            <v>228001 SUB - NAIROBI (KENYA)</v>
          </cell>
        </row>
        <row r="108">
          <cell r="E108" t="str">
            <v>229001 SUB - BUSAN (KOREA)</v>
          </cell>
        </row>
        <row r="109">
          <cell r="E109" t="str">
            <v>229002 SUB - INCHEON (KOREA)</v>
          </cell>
        </row>
        <row r="110">
          <cell r="E110" t="str">
            <v>229003 SUB - SEOUL (KOREA)</v>
          </cell>
        </row>
        <row r="111">
          <cell r="E111" t="str">
            <v>230001 SUB - BEIRUT (LEBANON)</v>
          </cell>
        </row>
        <row r="112">
          <cell r="E112" t="str">
            <v>231001 SUB - KLAPEIDA (LITHUANIA)</v>
          </cell>
        </row>
        <row r="113">
          <cell r="E113" t="str">
            <v>232001 SUB - KUALA LUMPUR (MALAYSIA)</v>
          </cell>
        </row>
        <row r="114">
          <cell r="E114" t="str">
            <v>232002 SUB - PASIR GUDANG (MALAYSIA)</v>
          </cell>
        </row>
        <row r="115">
          <cell r="E115" t="str">
            <v>232003 SUB - PORT KLANG-WEST (MALAYSIA)</v>
          </cell>
        </row>
        <row r="116">
          <cell r="E116" t="str">
            <v>232004 SUB - PORT KLANG-NORTH (MALAYSIA)</v>
          </cell>
        </row>
        <row r="117">
          <cell r="E117" t="str">
            <v>232005 SUB - PENANG (MALAYSIA)</v>
          </cell>
        </row>
        <row r="118">
          <cell r="E118" t="str">
            <v>232006 SUB - SELANGOR (MALAYSIA)</v>
          </cell>
        </row>
        <row r="119">
          <cell r="E119" t="str">
            <v>232007 SUB - KUCHING (MALAYSIA)</v>
          </cell>
        </row>
        <row r="120">
          <cell r="E120" t="str">
            <v>232008 SUB - TANJUNG PELEPAS (MALAYSIA)</v>
          </cell>
        </row>
        <row r="121">
          <cell r="E121" t="str">
            <v>232009 SUB - KINABALU (MALAYSIA)</v>
          </cell>
        </row>
        <row r="122">
          <cell r="E122" t="str">
            <v>233001 SUB - PORT LOUIS (MAURITIUS)</v>
          </cell>
        </row>
        <row r="123">
          <cell r="E123" t="str">
            <v>234001 SUB - VERACRUZ (MEXICO)</v>
          </cell>
        </row>
        <row r="124">
          <cell r="E124" t="str">
            <v>234002 SUB - MANZANILLO (MEXICO)</v>
          </cell>
        </row>
        <row r="125">
          <cell r="E125" t="str">
            <v>235001 SUB - YANGON (MYANMAR)</v>
          </cell>
        </row>
        <row r="126">
          <cell r="E126" t="str">
            <v>236001 SUB - LYTTELTON (NEW ZEALAND)</v>
          </cell>
        </row>
        <row r="127">
          <cell r="E127" t="str">
            <v>236002 SUB - AUCKLAND (NEW ZEALAND)</v>
          </cell>
        </row>
        <row r="128">
          <cell r="E128" t="str">
            <v>236003 SUB - WELLINGTON (NEW ZEALAND)</v>
          </cell>
        </row>
        <row r="129">
          <cell r="E129" t="str">
            <v>236004 SUB - CHRISTCHURCH (NEW ZEALAND)</v>
          </cell>
        </row>
        <row r="130">
          <cell r="E130" t="str">
            <v>237001 SUB - MUSCAT (OMAN)</v>
          </cell>
        </row>
        <row r="131">
          <cell r="E131" t="str">
            <v>238001 SUB - KARACHI-KICT (PAKISTAN)</v>
          </cell>
        </row>
        <row r="132">
          <cell r="E132" t="str">
            <v>238002 SUB - QASIM (PAKISTAN)</v>
          </cell>
        </row>
        <row r="133">
          <cell r="E133" t="str">
            <v>238003 SUB - KARACHI-PICT (PAKISTAN)</v>
          </cell>
        </row>
        <row r="134">
          <cell r="E134" t="str">
            <v>238004 SUB - KARACHI (PAKISTAN)</v>
          </cell>
        </row>
        <row r="135">
          <cell r="E135" t="str">
            <v>238005 SUB - LAHORE (PAKISTAN)</v>
          </cell>
        </row>
        <row r="136">
          <cell r="E136" t="str">
            <v>239001 SUB - MANILA (PHILIPPINES)</v>
          </cell>
        </row>
        <row r="137">
          <cell r="E137" t="str">
            <v>239002 SUB - CEBU (PHILIPPINES)</v>
          </cell>
        </row>
        <row r="138">
          <cell r="E138" t="str">
            <v>239003 SBY - MANILA NORTH PORT (PHILIPPINES)</v>
          </cell>
        </row>
        <row r="139">
          <cell r="E139" t="str">
            <v>239004 SBY - MANILA SOUTH PORT (PHILIPPINES)</v>
          </cell>
        </row>
        <row r="140">
          <cell r="E140" t="str">
            <v>239005 SUB -  QUEZON CITY (PHILIPPINES)</v>
          </cell>
        </row>
        <row r="141">
          <cell r="E141" t="str">
            <v>240001 SUB - LAE (PNG)</v>
          </cell>
        </row>
        <row r="142">
          <cell r="E142" t="str">
            <v>240002 SUB - PORT MORESBY (PNG)</v>
          </cell>
        </row>
        <row r="143">
          <cell r="E143" t="str">
            <v>241001 SUB - KOSCIUSZKI-KETY (POLAND)</v>
          </cell>
        </row>
        <row r="144">
          <cell r="E144" t="str">
            <v>241002 SUB - GDANK (POLAND)</v>
          </cell>
        </row>
        <row r="145">
          <cell r="E145" t="str">
            <v>241003 SUB - GDYNIA (POLAND)</v>
          </cell>
        </row>
        <row r="146">
          <cell r="E146" t="str">
            <v>242001 SUB - LEIXOES (PORTUGAL)</v>
          </cell>
        </row>
        <row r="147">
          <cell r="E147" t="str">
            <v>242002 SUB - PORTO PORT (PORTUGAL)</v>
          </cell>
        </row>
        <row r="148">
          <cell r="E148" t="str">
            <v>243001 SUB - VOSTOCHNY (RUSIA)</v>
          </cell>
        </row>
        <row r="149">
          <cell r="E149" t="str">
            <v>243002 SUB - SAINT PETERBURG (RUSIA)</v>
          </cell>
        </row>
        <row r="150">
          <cell r="E150" t="str">
            <v>243003 SUB - EKATERINBURG (RUSIA)</v>
          </cell>
        </row>
        <row r="151">
          <cell r="E151" t="str">
            <v>243004 SUB - VLADIVOSTOK (RUSIA)</v>
          </cell>
        </row>
        <row r="152">
          <cell r="E152" t="str">
            <v>244001 SUB - DAMMAN (SAUDI ARABIA)</v>
          </cell>
        </row>
        <row r="153">
          <cell r="E153" t="str">
            <v>244002 SUB - JEDDAH (SAUDI ARABIA)</v>
          </cell>
        </row>
        <row r="154">
          <cell r="E154" t="str">
            <v>244003 SUB - RIYADH (SAUDI ARABIA)</v>
          </cell>
        </row>
        <row r="155">
          <cell r="E155" t="str">
            <v>245001 SUB - SINGAPORE (SINGAPORE)</v>
          </cell>
        </row>
        <row r="156">
          <cell r="E156" t="str">
            <v>246001 SUB - KOPER (SLOVENIA)</v>
          </cell>
        </row>
        <row r="157">
          <cell r="E157" t="str">
            <v>247001 SUB - CAPE TOWN (SOUTH AFRICA)</v>
          </cell>
        </row>
        <row r="158">
          <cell r="E158" t="str">
            <v>247002 SUB - DURBAN (SOUTH AFRICA)</v>
          </cell>
        </row>
        <row r="159">
          <cell r="E159" t="str">
            <v>248001 SUB - BARCELONA (SPAIN)</v>
          </cell>
        </row>
        <row r="160">
          <cell r="E160" t="str">
            <v>248002 SUB - OPORTO (SPAIN)</v>
          </cell>
        </row>
        <row r="161">
          <cell r="E161" t="str">
            <v>248003 SUB - LISBON (SPAIN)</v>
          </cell>
        </row>
        <row r="162">
          <cell r="E162" t="str">
            <v>248004 SUB - BILBOA (SPAIN)</v>
          </cell>
        </row>
        <row r="163">
          <cell r="E163" t="str">
            <v>248005 SUB - VALENCIA (SPAIN)</v>
          </cell>
        </row>
        <row r="164">
          <cell r="E164" t="str">
            <v>249001 SUB - COLOMBO (SRILANKA)</v>
          </cell>
        </row>
        <row r="165">
          <cell r="E165" t="str">
            <v>249002 SUB - HOMAGAMA (SRILANKA)</v>
          </cell>
        </row>
        <row r="166">
          <cell r="E166" t="str">
            <v>250001 SUB - PORT OF SUDAN (SUDAN)</v>
          </cell>
        </row>
        <row r="167">
          <cell r="E167" t="str">
            <v>251001 SUB - GOTHERBURG (SWEDEN)</v>
          </cell>
        </row>
        <row r="168">
          <cell r="E168" t="str">
            <v>251002 SUB - MALMOE (SWEDEN)</v>
          </cell>
        </row>
        <row r="169">
          <cell r="E169" t="str">
            <v>251003 SUB - HELSINGBORG (SWEDEN)</v>
          </cell>
        </row>
        <row r="170">
          <cell r="E170" t="str">
            <v>251004 SUB - HALMSTAD (SWEDEN)</v>
          </cell>
        </row>
        <row r="171">
          <cell r="E171" t="str">
            <v>251005 SUB - LANDSKRONA (SWEDEN)</v>
          </cell>
        </row>
        <row r="172">
          <cell r="E172" t="str">
            <v>252001 SUB - LATTAKIA (SYRIA)</v>
          </cell>
        </row>
        <row r="173">
          <cell r="E173" t="str">
            <v>253001 SUB - TAICHUNG (TAIWAN)</v>
          </cell>
        </row>
        <row r="174">
          <cell r="E174" t="str">
            <v>253002 SUB - KEELUNG (TAIWAN)</v>
          </cell>
        </row>
        <row r="175">
          <cell r="E175" t="str">
            <v>253003 SUB - KAOHSIUNG (TAIWAN)</v>
          </cell>
        </row>
        <row r="176">
          <cell r="E176" t="str">
            <v>253004 SUB - TAOYUAN (TAIWAN)</v>
          </cell>
        </row>
        <row r="177">
          <cell r="E177" t="str">
            <v>254001 SUB - BANGKOK (THAILAND)</v>
          </cell>
        </row>
        <row r="178">
          <cell r="E178" t="str">
            <v>254002 SUB - LAEM CHA BANG  (THAILAND)</v>
          </cell>
        </row>
        <row r="179">
          <cell r="E179" t="str">
            <v>254003 SUB - BANGKOK-PAT (THAILAND)</v>
          </cell>
        </row>
        <row r="180">
          <cell r="E180" t="str">
            <v>254004 SUB - BANGKOK-TPT (THAILAND)</v>
          </cell>
        </row>
        <row r="181">
          <cell r="E181" t="str">
            <v>254005 SUB - LARD KRABANG (THAILAND)</v>
          </cell>
        </row>
        <row r="182">
          <cell r="E182" t="str">
            <v>254006 SUB - SAMUTPRAKAM (THAILAND)</v>
          </cell>
        </row>
        <row r="183">
          <cell r="E183" t="str">
            <v>255001 SUB - ISTANBUL (TURKEY)</v>
          </cell>
        </row>
        <row r="184">
          <cell r="E184" t="str">
            <v>255002 SUB - IZMIR (TURKEY)</v>
          </cell>
        </row>
        <row r="185">
          <cell r="E185" t="str">
            <v>255003 SUB - KUMPORT (TURKEY)</v>
          </cell>
        </row>
        <row r="186">
          <cell r="E186" t="str">
            <v>255004 SUB - HAYDARPASA (TURKEY)</v>
          </cell>
        </row>
        <row r="187">
          <cell r="E187" t="str">
            <v>256001 SUB - FELIXTOWE (UK)</v>
          </cell>
        </row>
        <row r="188">
          <cell r="E188" t="str">
            <v>256002 SUB - BRISTOL (UK)</v>
          </cell>
        </row>
        <row r="189">
          <cell r="E189" t="str">
            <v>256003 SUB - SCOTLAND (UK)</v>
          </cell>
        </row>
        <row r="190">
          <cell r="E190" t="str">
            <v>256004 SUB - LIVINGSTON (UK)</v>
          </cell>
        </row>
        <row r="191">
          <cell r="E191" t="str">
            <v>256005 SUB - LIVERPOOL (UK)</v>
          </cell>
        </row>
        <row r="192">
          <cell r="E192" t="str">
            <v>256006 SUB - SOUTHAMPTON (UK)</v>
          </cell>
        </row>
        <row r="193">
          <cell r="E193" t="str">
            <v>256007 SUB - DURHAM (UK)</v>
          </cell>
        </row>
        <row r="194">
          <cell r="E194" t="str">
            <v>256008 SUB - TEESPORT (UK)</v>
          </cell>
        </row>
        <row r="195">
          <cell r="E195" t="str">
            <v>256009 SUB -  NORMANTON (UK)</v>
          </cell>
        </row>
        <row r="196">
          <cell r="E196" t="str">
            <v>257001 SUB - LANDSKRONA (UKRAINE)</v>
          </cell>
        </row>
        <row r="197">
          <cell r="E197" t="str">
            <v>257002 SUB - ILYIESCHEVSK (UKRAINE)</v>
          </cell>
        </row>
        <row r="198">
          <cell r="E198" t="str">
            <v>257003 SUB - ODESSA (UKRAINE)</v>
          </cell>
        </row>
        <row r="199">
          <cell r="E199" t="str">
            <v>258001 SUB - OAKLAND (USA)</v>
          </cell>
        </row>
        <row r="200">
          <cell r="E200" t="str">
            <v>258002 SUB - RANCHO CUCAMONGA (USA)</v>
          </cell>
        </row>
        <row r="201">
          <cell r="E201" t="str">
            <v>258003 SUB - GLASTONBURY (USA)</v>
          </cell>
        </row>
        <row r="202">
          <cell r="E202" t="str">
            <v>258004 SUB - EL PASO,TX (USA)</v>
          </cell>
        </row>
        <row r="203">
          <cell r="E203" t="str">
            <v>258005 SUB - ATLANTA (USA)</v>
          </cell>
        </row>
        <row r="204">
          <cell r="E204" t="str">
            <v>258006 SUB - BATTLE CREEK (USA)</v>
          </cell>
        </row>
        <row r="205">
          <cell r="E205" t="str">
            <v>258007 SUB - ELGIN (USA)</v>
          </cell>
        </row>
        <row r="206">
          <cell r="E206" t="str">
            <v>258008 SUB - CHICAGO (USA)</v>
          </cell>
        </row>
        <row r="207">
          <cell r="E207" t="str">
            <v>258009 SUB - NORTH AURORA (USA)</v>
          </cell>
        </row>
        <row r="208">
          <cell r="E208" t="str">
            <v>258010 SUB - BENSALEM (USA)</v>
          </cell>
        </row>
        <row r="209">
          <cell r="E209" t="str">
            <v>258011 SUB - HOUSTON (USA)</v>
          </cell>
        </row>
        <row r="210">
          <cell r="E210" t="str">
            <v>258012 SUB - NEW YORK (USA)</v>
          </cell>
        </row>
        <row r="211">
          <cell r="E211" t="str">
            <v>258013 SUB - LOS ANGELES (USA)</v>
          </cell>
        </row>
        <row r="212">
          <cell r="E212" t="str">
            <v>258014 SUB - LONG BEACH (USA)</v>
          </cell>
        </row>
        <row r="213">
          <cell r="E213" t="str">
            <v>258015 SUB - DALLAS (USA)</v>
          </cell>
        </row>
        <row r="214">
          <cell r="E214" t="str">
            <v>258016 SUB - COLOMBUS (USA)</v>
          </cell>
        </row>
        <row r="215">
          <cell r="E215" t="str">
            <v>258017 SUB - DENVER (USA)</v>
          </cell>
        </row>
        <row r="216">
          <cell r="E216" t="str">
            <v>258018 SUB - GREENVILLE (USA)</v>
          </cell>
        </row>
        <row r="217">
          <cell r="E217" t="str">
            <v>258019 SUB - GEER (USA)</v>
          </cell>
        </row>
        <row r="218">
          <cell r="E218" t="str">
            <v>258020 SUB - SEATTLE (USA)</v>
          </cell>
        </row>
        <row r="219">
          <cell r="E219" t="str">
            <v>258021 SUB - STORY-IOWA (USA)</v>
          </cell>
        </row>
        <row r="220">
          <cell r="E220" t="str">
            <v>258022 SUB - CHARLESTON (USA)</v>
          </cell>
        </row>
        <row r="221">
          <cell r="E221" t="str">
            <v>258023 SUB - MENASHA (USA)</v>
          </cell>
        </row>
        <row r="222">
          <cell r="E222" t="str">
            <v>258024 SUB - NEENAH (USA)</v>
          </cell>
        </row>
        <row r="223">
          <cell r="E223" t="str">
            <v>258025 SUB - TOMAH (USA)</v>
          </cell>
        </row>
        <row r="224">
          <cell r="E224" t="str">
            <v>258026 SUB - KANSAS-MO (USA)</v>
          </cell>
        </row>
        <row r="225">
          <cell r="E225" t="str">
            <v>258027 SUB - KANSAS-KS (USA)</v>
          </cell>
        </row>
        <row r="226">
          <cell r="E226" t="str">
            <v>258028 SUB - ELGIN-SOUTH (USA)</v>
          </cell>
        </row>
        <row r="227">
          <cell r="E227" t="str">
            <v>258029 SUB - LA MIRADA, CA (USA)</v>
          </cell>
        </row>
        <row r="228">
          <cell r="E228" t="str">
            <v>258030 SUB - LEXINGTON (USA)</v>
          </cell>
        </row>
        <row r="229">
          <cell r="E229" t="str">
            <v>258031 SUB - ELIZABETH-NJ (USA)</v>
          </cell>
        </row>
        <row r="230">
          <cell r="E230" t="str">
            <v>258032 SUB - SAVANNAH (USA)</v>
          </cell>
        </row>
        <row r="231">
          <cell r="E231" t="str">
            <v>258033 SUB - CERRITOS, CA (USA)</v>
          </cell>
        </row>
        <row r="232">
          <cell r="E232" t="str">
            <v>258034 SUB - BETHLEHEM (USA)</v>
          </cell>
        </row>
        <row r="233">
          <cell r="E233" t="str">
            <v>258035 SUB - WHITE BLUFF (USA)</v>
          </cell>
        </row>
        <row r="234">
          <cell r="E234" t="str">
            <v>259001 SUB - HAIPHONG (VIETNAM)</v>
          </cell>
        </row>
        <row r="235">
          <cell r="E235" t="str">
            <v>259002 SUB - TANCHANG (VIETNAM)</v>
          </cell>
        </row>
        <row r="236">
          <cell r="E236" t="str">
            <v>259003 SUB - VICT (VIETNAM)</v>
          </cell>
        </row>
        <row r="237">
          <cell r="E237" t="str">
            <v>259004 SUB - TRANSIMEX (VIETNAM)</v>
          </cell>
        </row>
        <row r="238">
          <cell r="E238" t="str">
            <v>259005 SUB - CATLAI (VIETNAM)</v>
          </cell>
        </row>
        <row r="239">
          <cell r="E239" t="str">
            <v>259006 SUB - ICD PHUOC LONG (VIETNAM)</v>
          </cell>
        </row>
        <row r="240">
          <cell r="E240" t="str">
            <v>259007 SUB - HANOI (VIETNAM)</v>
          </cell>
        </row>
        <row r="241">
          <cell r="E241" t="str">
            <v>259008 SUB - HO CHI MINH (VIETNAM)</v>
          </cell>
        </row>
        <row r="242">
          <cell r="E242" t="str">
            <v>260001 SUB - HODEIDAH (YEMEN)</v>
          </cell>
        </row>
        <row r="243">
          <cell r="E243" t="str">
            <v>261001 SUB - ROTTERDAM (NETHERLANDS)</v>
          </cell>
        </row>
      </sheetData>
      <sheetData sheetId="5">
        <row r="2">
          <cell r="C2" t="str">
            <v>BL15 - Bill of Lading 15 Days</v>
          </cell>
        </row>
        <row r="3">
          <cell r="C3" t="str">
            <v>BL30 - Bill of Lading 30 Days</v>
          </cell>
        </row>
        <row r="4">
          <cell r="C4" t="str">
            <v>BL45 - Bill of Lading 45 Days</v>
          </cell>
        </row>
        <row r="5">
          <cell r="C5" t="str">
            <v>BL60 - Bill of Lading 60 Days</v>
          </cell>
        </row>
        <row r="6">
          <cell r="C6" t="str">
            <v>BL75 - Bill of Lading 75 Days</v>
          </cell>
        </row>
        <row r="7">
          <cell r="C7" t="str">
            <v>BL90 - Bill of Lading 90 Days</v>
          </cell>
        </row>
        <row r="8">
          <cell r="C8" t="str">
            <v>DA30 - Doc Against Acceptance 30 Days after BL Date</v>
          </cell>
        </row>
        <row r="9">
          <cell r="C9" t="str">
            <v>DA60 - Doc Against Acceptance 60 Days after BL Date</v>
          </cell>
        </row>
        <row r="10">
          <cell r="C10" t="str">
            <v>DA90 - Doc Against Acceptance 90 Days after BL Date</v>
          </cell>
        </row>
        <row r="11">
          <cell r="C11" t="str">
            <v>DP00 - Doc Against Payment</v>
          </cell>
        </row>
        <row r="12">
          <cell r="C12" t="str">
            <v>LC07 - LC at Sight</v>
          </cell>
        </row>
        <row r="13">
          <cell r="C13" t="str">
            <v>LC30 - LC Usance 30 Days after BL Date</v>
          </cell>
        </row>
        <row r="14">
          <cell r="C14" t="str">
            <v>LC45 - LC Usance 45 Days after BL Date</v>
          </cell>
        </row>
        <row r="15">
          <cell r="C15" t="str">
            <v>LC60 - LC Usance 60 Days after BL Date</v>
          </cell>
        </row>
        <row r="16">
          <cell r="C16" t="str">
            <v>LC75 - LC Usance 75 Days after BL Date</v>
          </cell>
        </row>
        <row r="17">
          <cell r="C17" t="str">
            <v>LC90 - LC Usance 90 Days after BL Date</v>
          </cell>
        </row>
        <row r="18">
          <cell r="C18" t="str">
            <v>P000 - Due Immediately</v>
          </cell>
        </row>
        <row r="19">
          <cell r="C19" t="str">
            <v>P007 - Terms of Payment 7 Days</v>
          </cell>
        </row>
        <row r="20">
          <cell r="C20" t="str">
            <v>P010 - Terms of Payment 10 Days</v>
          </cell>
        </row>
        <row r="21">
          <cell r="C21" t="str">
            <v>P015 - Terms of Payment 15 Days</v>
          </cell>
        </row>
        <row r="22">
          <cell r="C22" t="str">
            <v>P030 - Terms of Payment 30 Days</v>
          </cell>
        </row>
        <row r="23">
          <cell r="C23" t="str">
            <v>P045 - Terms of Payment 45 Days</v>
          </cell>
        </row>
        <row r="24">
          <cell r="C24" t="str">
            <v>P060 - Terms of Payment 60 Days</v>
          </cell>
        </row>
        <row r="25">
          <cell r="C25" t="str">
            <v>P090 - Terms of Payment 90 Days</v>
          </cell>
        </row>
        <row r="26">
          <cell r="C26" t="str">
            <v>TT00 - T/T Before Shipment</v>
          </cell>
        </row>
        <row r="27">
          <cell r="C27" t="str">
            <v>TT10 - T/T After Received Copy Doc</v>
          </cell>
        </row>
        <row r="28">
          <cell r="C28" t="str">
            <v>TT30 - T/T 30 Days after BL Date</v>
          </cell>
        </row>
        <row r="29">
          <cell r="C29" t="str">
            <v>TT45 - T/T 45 Days after BL Date</v>
          </cell>
        </row>
        <row r="30">
          <cell r="C30" t="str">
            <v>TT60 - T/T 60 Days after BL Date</v>
          </cell>
        </row>
        <row r="31">
          <cell r="C31" t="str">
            <v>TT75 - T/T 75 Days after BL Date</v>
          </cell>
        </row>
        <row r="32">
          <cell r="C32" t="str">
            <v>TT90 - T/T 90 Days after BL Date</v>
          </cell>
        </row>
        <row r="33">
          <cell r="C33" t="str">
            <v>Z010 - Terms of Payment 10 Days</v>
          </cell>
        </row>
      </sheetData>
      <sheetData sheetId="6">
        <row r="2">
          <cell r="D2" t="str">
            <v>ACAC - ACRYLIC COATEDACRYLIC COATED</v>
          </cell>
        </row>
        <row r="3">
          <cell r="D3" t="str">
            <v>ACPS - ACRYLIC COATEDPRINTABLE SIDE</v>
          </cell>
        </row>
        <row r="4">
          <cell r="D4" t="str">
            <v>ACPV - ACRYLIC COATEDPVDC COATED</v>
          </cell>
        </row>
        <row r="5">
          <cell r="D5" t="str">
            <v>AFCO - ANTIFOG SIDECORONA SIDE</v>
          </cell>
        </row>
        <row r="6">
          <cell r="D6" t="str">
            <v>COAF - CORONA SIDEANTIFOG SIDE</v>
          </cell>
        </row>
        <row r="7">
          <cell r="D7" t="str">
            <v>COCO - CORONA SIDECORONA SIDE</v>
          </cell>
        </row>
        <row r="8">
          <cell r="D8" t="str">
            <v>COCT - CORONA SIDECHEM TRT SIDE</v>
          </cell>
        </row>
        <row r="9">
          <cell r="D9" t="str">
            <v>COCV - CORONA SIDECONVERTABLE SD</v>
          </cell>
        </row>
        <row r="10">
          <cell r="D10" t="str">
            <v>COLS - CORONA SIDELAMINATION SIDE</v>
          </cell>
        </row>
        <row r="11">
          <cell r="D11" t="str">
            <v>COMC - CORONA SIDEMATTE TRT SIDE</v>
          </cell>
        </row>
        <row r="12">
          <cell r="D12" t="str">
            <v>COME - CORONA SIDEMETALLIZED SIDE</v>
          </cell>
        </row>
        <row r="13">
          <cell r="D13" t="str">
            <v>COMS - CORONA SIDEMETALIZEABLE SD</v>
          </cell>
        </row>
        <row r="14">
          <cell r="D14" t="str">
            <v>COMT - CORONA SIDEMATTE SIDE</v>
          </cell>
        </row>
        <row r="15">
          <cell r="D15" t="str">
            <v>CONO - CORONA SIDENONE</v>
          </cell>
        </row>
        <row r="16">
          <cell r="D16" t="str">
            <v>COPS - CORONA SIDEPRINTABLE SIDE</v>
          </cell>
        </row>
        <row r="17">
          <cell r="D17" t="str">
            <v>COPV - CORONA SIDEPVDC COATED</v>
          </cell>
        </row>
        <row r="18">
          <cell r="D18" t="str">
            <v>COSE - CORONA SIDESEALABLE SIDE</v>
          </cell>
        </row>
        <row r="19">
          <cell r="D19" t="str">
            <v>COTH - CORONA SIDETHERMAL SIDE</v>
          </cell>
        </row>
        <row r="20">
          <cell r="D20" t="str">
            <v>COWT - CORONA SIDEWHITE TRT SIDE</v>
          </cell>
        </row>
        <row r="21">
          <cell r="D21" t="str">
            <v>CTCO - CHEM TRT SIDECORONA SIDE</v>
          </cell>
        </row>
        <row r="22">
          <cell r="D22" t="str">
            <v>CTCV - CHEM TRT SIDECONVERTABLE SD</v>
          </cell>
        </row>
        <row r="23">
          <cell r="D23" t="str">
            <v>CTME - CHEM TRT SIDEMETALLIZED SIDE</v>
          </cell>
        </row>
        <row r="24">
          <cell r="D24" t="str">
            <v>CTNO - CHEM TRT SIDENONE</v>
          </cell>
        </row>
        <row r="25">
          <cell r="D25" t="str">
            <v>CVCO - CONVERTABLE SDCORONA SIDE</v>
          </cell>
        </row>
        <row r="26">
          <cell r="D26" t="str">
            <v>CVCT - CONVERTABLE SDCHEM TRT SIDE</v>
          </cell>
        </row>
        <row r="27">
          <cell r="D27" t="str">
            <v>CVMC - CONVERTABLE SDMATTE TRT SIDE</v>
          </cell>
        </row>
        <row r="28">
          <cell r="D28" t="str">
            <v>CVNO - CONVERTABLE SDNONE</v>
          </cell>
        </row>
        <row r="29">
          <cell r="D29" t="str">
            <v>LSCO - LAMINATION SIDECORONA SIDE</v>
          </cell>
        </row>
        <row r="30">
          <cell r="D30" t="str">
            <v>MCCO - MATTE TRT SIDECORONA SIDE</v>
          </cell>
        </row>
        <row r="31">
          <cell r="D31" t="str">
            <v>MCCV - MATTE TRT SIDECONVERTABLE SD</v>
          </cell>
        </row>
        <row r="32">
          <cell r="D32" t="str">
            <v>MCME - MATTE TRT SIDEMETALLIZED SIDE</v>
          </cell>
        </row>
        <row r="33">
          <cell r="D33" t="str">
            <v>MCPS - MATTE TRT SIDEPRINTABLE SIDE</v>
          </cell>
        </row>
        <row r="34">
          <cell r="D34" t="str">
            <v>MCTH - MATTE TRT SIDETHERMAL SIDE</v>
          </cell>
        </row>
        <row r="35">
          <cell r="D35" t="str">
            <v>MCWT - MATTE TRT SIDEWHITE TRT SIDE</v>
          </cell>
        </row>
        <row r="36">
          <cell r="D36" t="str">
            <v>MECO - METALLIZED SIDECORONA SIDE</v>
          </cell>
        </row>
        <row r="37">
          <cell r="D37" t="str">
            <v>MECT - METALLIZED SIDECHEM TRT SIDE</v>
          </cell>
        </row>
        <row r="38">
          <cell r="D38" t="str">
            <v>MEMC - METALLIZED SIDEMATTE TRT SIDE</v>
          </cell>
        </row>
        <row r="39">
          <cell r="D39" t="str">
            <v>MENO - METALLIZED SIDENONE</v>
          </cell>
        </row>
        <row r="40">
          <cell r="D40" t="str">
            <v>MEPS - METALLIZED SIDEPRINTABLE SIDE</v>
          </cell>
        </row>
        <row r="41">
          <cell r="D41" t="str">
            <v>MESE - METALLIZED SIDESEALABLE SIDE</v>
          </cell>
        </row>
        <row r="42">
          <cell r="D42" t="str">
            <v>METH - METALLIZED SIDETHERMAL SIDE</v>
          </cell>
        </row>
        <row r="43">
          <cell r="D43" t="str">
            <v>MEWH - METALLIZED SIDEWHITE SIDE</v>
          </cell>
        </row>
        <row r="44">
          <cell r="D44" t="str">
            <v>MSCO - METALIZEABLE SDCORONA SIDE</v>
          </cell>
        </row>
        <row r="45">
          <cell r="D45" t="str">
            <v>MSPS - METALIZEABLE SDPRINTABLE SIDE</v>
          </cell>
        </row>
        <row r="46">
          <cell r="D46" t="str">
            <v>MTCO - MATTE SIDECORONA SIDE</v>
          </cell>
        </row>
        <row r="47">
          <cell r="D47" t="str">
            <v>NOCO - NONECORONA SIDE</v>
          </cell>
        </row>
        <row r="48">
          <cell r="D48" t="str">
            <v>NOCT - NONECHEM TRT SIDE</v>
          </cell>
        </row>
        <row r="49">
          <cell r="D49" t="str">
            <v>NOCV - NONECONVERTABLE SD</v>
          </cell>
        </row>
        <row r="50">
          <cell r="D50" t="str">
            <v>NOME - NONEMETALLIZED SIDE</v>
          </cell>
        </row>
        <row r="51">
          <cell r="D51" t="str">
            <v>NONO - NONENONE</v>
          </cell>
        </row>
        <row r="52">
          <cell r="D52" t="str">
            <v>NOPV - NONEPVDC COATED</v>
          </cell>
        </row>
        <row r="53">
          <cell r="D53" t="str">
            <v>NOTH - NONETHERMAL SIDE</v>
          </cell>
        </row>
        <row r="54">
          <cell r="D54" t="str">
            <v>PSAC - PRINTABLE SIDEACRYLIC COATED</v>
          </cell>
        </row>
        <row r="55">
          <cell r="D55" t="str">
            <v>PSCO - PRINTABLE SIDECORONA SIDE</v>
          </cell>
        </row>
        <row r="56">
          <cell r="D56" t="str">
            <v>PSMC - PRINTABLE SIDEMATTE TRT SIDE</v>
          </cell>
        </row>
        <row r="57">
          <cell r="D57" t="str">
            <v>PSME - PRINTABLE SIDEMETALLIZED SIDE</v>
          </cell>
        </row>
        <row r="58">
          <cell r="D58" t="str">
            <v>PSMS - PRINTABLE SIDEMETALIZEABLE SD</v>
          </cell>
        </row>
        <row r="59">
          <cell r="D59" t="str">
            <v>PVAC - PVDC COATEDACRYLIC COATED</v>
          </cell>
        </row>
        <row r="60">
          <cell r="D60" t="str">
            <v>PVCO - PVDC COATEDCORONA SIDE</v>
          </cell>
        </row>
        <row r="61">
          <cell r="D61" t="str">
            <v>PVNO - PVDC COATEDNONE</v>
          </cell>
        </row>
        <row r="62">
          <cell r="D62" t="str">
            <v>PVSE - PVDC COATEDSEALABLE SIDE</v>
          </cell>
        </row>
        <row r="63">
          <cell r="D63" t="str">
            <v>SECO - SEALABLE SIDECORONA SIDE</v>
          </cell>
        </row>
        <row r="64">
          <cell r="D64" t="str">
            <v>SEME - SEALABLE SIDEMETALLIZED SIDE</v>
          </cell>
        </row>
        <row r="65">
          <cell r="D65" t="str">
            <v>SEPV - SEALABLE SIDEPVDC COATED</v>
          </cell>
        </row>
        <row r="66">
          <cell r="D66" t="str">
            <v>SEWT - SEALABLE SIDEWHITE TRT SIDE</v>
          </cell>
        </row>
        <row r="67">
          <cell r="D67" t="str">
            <v>THCO - THERMAL SIDECORONA SIDE</v>
          </cell>
        </row>
        <row r="68">
          <cell r="D68" t="str">
            <v>THMC - THERMAL SIDEMATTE TRT SIDE</v>
          </cell>
        </row>
        <row r="69">
          <cell r="D69" t="str">
            <v>THME - THERMAL SIDEMETALLIZED SIDE</v>
          </cell>
        </row>
        <row r="70">
          <cell r="D70" t="str">
            <v>THNO - THERMAL SIDENONE</v>
          </cell>
        </row>
        <row r="71">
          <cell r="D71" t="str">
            <v>WHME - WHITE SIDEMETALLIZED SIDE</v>
          </cell>
        </row>
        <row r="72">
          <cell r="D72" t="str">
            <v>WTCO - WHITE TRT SIDECORONA SIDE</v>
          </cell>
        </row>
        <row r="73">
          <cell r="D73" t="str">
            <v>WTMC - WHITE TRT SIDEMATTE TRT SIDE</v>
          </cell>
        </row>
        <row r="74">
          <cell r="D74" t="str">
            <v>WTSE - WHITE TRT SIDESEALABLE SIDE</v>
          </cell>
        </row>
      </sheetData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R32"/>
  <sheetViews>
    <sheetView showGridLines="0" zoomScale="70" zoomScaleNormal="70" workbookViewId="0">
      <selection activeCell="E1331" sqref="E1331"/>
    </sheetView>
  </sheetViews>
  <sheetFormatPr defaultColWidth="9.109375" defaultRowHeight="23.4"/>
  <cols>
    <col min="1" max="1" width="3.6640625" style="6" customWidth="1"/>
    <col min="2" max="2" width="6.5546875" style="6" customWidth="1"/>
    <col min="3" max="3" width="25.5546875" style="6" customWidth="1"/>
    <col min="4" max="4" width="26.5546875" style="6" customWidth="1"/>
    <col min="5" max="5" width="26.6640625" style="6" customWidth="1"/>
    <col min="6" max="6" width="17.109375" style="6" customWidth="1"/>
    <col min="7" max="7" width="24.33203125" style="6" customWidth="1"/>
    <col min="8" max="8" width="52.5546875" style="6" customWidth="1"/>
    <col min="9" max="9" width="10.6640625" bestFit="1" customWidth="1"/>
    <col min="10" max="10" width="10.33203125" customWidth="1"/>
    <col min="11" max="11" width="7" bestFit="1" customWidth="1"/>
    <col min="12" max="12" width="5" bestFit="1" customWidth="1"/>
    <col min="13" max="13" width="21.109375" bestFit="1" customWidth="1"/>
    <col min="14" max="14" width="11.44140625" bestFit="1" customWidth="1"/>
    <col min="18" max="18" width="19.33203125" bestFit="1" customWidth="1"/>
    <col min="21" max="21" width="35.6640625" bestFit="1" customWidth="1"/>
    <col min="23" max="23" width="16.33203125" bestFit="1" customWidth="1"/>
    <col min="24" max="24" width="19.6640625" bestFit="1" customWidth="1"/>
    <col min="56" max="56" width="12.44140625" bestFit="1" customWidth="1"/>
    <col min="57" max="57" width="16.6640625" bestFit="1" customWidth="1"/>
    <col min="65" max="65" width="27.88671875" customWidth="1"/>
    <col min="66" max="66" width="11.109375" bestFit="1" customWidth="1"/>
  </cols>
  <sheetData>
    <row r="1" spans="1:18">
      <c r="A1" s="101" t="s">
        <v>12</v>
      </c>
      <c r="B1" s="101"/>
      <c r="C1" s="104" t="s">
        <v>13</v>
      </c>
      <c r="D1" s="104"/>
      <c r="E1" s="104"/>
      <c r="F1" s="5" t="s">
        <v>2</v>
      </c>
      <c r="G1" s="5" t="s">
        <v>3</v>
      </c>
      <c r="H1" s="5" t="s">
        <v>11</v>
      </c>
      <c r="I1" s="2"/>
    </row>
    <row r="2" spans="1:18" ht="18">
      <c r="A2" s="102"/>
      <c r="B2" s="102"/>
      <c r="C2" s="105"/>
      <c r="D2" s="105"/>
      <c r="E2" s="105"/>
      <c r="F2" s="107" t="s">
        <v>14</v>
      </c>
      <c r="G2" s="107"/>
      <c r="H2" s="111"/>
      <c r="I2" s="2"/>
    </row>
    <row r="3" spans="1:18" ht="14.4">
      <c r="A3" s="103"/>
      <c r="B3" s="103"/>
      <c r="C3" s="106"/>
      <c r="D3" s="106"/>
      <c r="E3" s="106"/>
      <c r="F3" s="107"/>
      <c r="G3" s="107"/>
      <c r="H3" s="111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>
      <c r="C4" s="7"/>
      <c r="D4" s="7"/>
      <c r="E4" s="7"/>
      <c r="F4" s="7"/>
      <c r="G4" s="7"/>
      <c r="H4" s="7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>
      <c r="C5" s="112" t="s">
        <v>4</v>
      </c>
      <c r="D5" s="112"/>
      <c r="E5" s="112"/>
      <c r="F5" s="7"/>
      <c r="G5" s="110" t="s">
        <v>7</v>
      </c>
      <c r="H5" s="110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>
      <c r="C6" s="113" t="s">
        <v>25</v>
      </c>
      <c r="D6" s="113"/>
      <c r="E6" s="113"/>
      <c r="F6" s="7"/>
      <c r="G6" s="8" t="s">
        <v>8</v>
      </c>
      <c r="H6" s="8" t="s">
        <v>9</v>
      </c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>
      <c r="C7" s="9" t="s">
        <v>15</v>
      </c>
      <c r="D7" s="10" t="s">
        <v>31</v>
      </c>
      <c r="E7" s="10" t="s">
        <v>46</v>
      </c>
      <c r="F7" s="7"/>
      <c r="G7" s="11"/>
      <c r="H7" s="11"/>
      <c r="I7" s="3"/>
      <c r="J7" s="3"/>
      <c r="K7" s="3"/>
      <c r="L7" s="3"/>
      <c r="M7" s="3"/>
      <c r="N7" s="3"/>
    </row>
    <row r="8" spans="1:18">
      <c r="C8" s="12" t="s">
        <v>16</v>
      </c>
      <c r="D8" s="12" t="s">
        <v>32</v>
      </c>
      <c r="E8" s="12" t="s">
        <v>47</v>
      </c>
      <c r="F8" s="7"/>
      <c r="G8" s="13"/>
      <c r="H8" s="14"/>
      <c r="I8" s="3"/>
      <c r="J8" s="3"/>
      <c r="K8" s="3"/>
      <c r="L8" s="3"/>
      <c r="M8" s="3"/>
      <c r="N8" s="3"/>
      <c r="O8" s="3"/>
      <c r="P8" s="3"/>
      <c r="Q8" s="3"/>
    </row>
    <row r="9" spans="1:18">
      <c r="C9" s="9" t="s">
        <v>17</v>
      </c>
      <c r="D9" s="10" t="s">
        <v>33</v>
      </c>
      <c r="E9" s="10" t="s">
        <v>48</v>
      </c>
      <c r="G9" s="11"/>
      <c r="H9" s="11"/>
    </row>
    <row r="10" spans="1:18">
      <c r="C10" s="12" t="s">
        <v>18</v>
      </c>
      <c r="D10" s="12" t="s">
        <v>34</v>
      </c>
      <c r="E10" s="12" t="s">
        <v>49</v>
      </c>
      <c r="G10" s="13"/>
      <c r="H10" s="13"/>
    </row>
    <row r="11" spans="1:18">
      <c r="C11" s="9" t="s">
        <v>19</v>
      </c>
      <c r="D11" s="10" t="s">
        <v>35</v>
      </c>
      <c r="E11" s="10" t="s">
        <v>50</v>
      </c>
      <c r="G11" s="11"/>
      <c r="H11" s="11"/>
    </row>
    <row r="12" spans="1:18">
      <c r="C12" s="12" t="s">
        <v>20</v>
      </c>
      <c r="D12" s="12" t="s">
        <v>36</v>
      </c>
      <c r="E12" s="12" t="s">
        <v>51</v>
      </c>
    </row>
    <row r="13" spans="1:18">
      <c r="C13" s="9" t="s">
        <v>21</v>
      </c>
      <c r="D13" s="10" t="s">
        <v>37</v>
      </c>
      <c r="E13" s="10" t="s">
        <v>52</v>
      </c>
    </row>
    <row r="14" spans="1:18">
      <c r="C14" s="12" t="s">
        <v>22</v>
      </c>
      <c r="D14" s="12" t="s">
        <v>38</v>
      </c>
      <c r="E14" s="12" t="s">
        <v>53</v>
      </c>
    </row>
    <row r="15" spans="1:18">
      <c r="C15" s="9" t="s">
        <v>23</v>
      </c>
      <c r="D15" s="10" t="s">
        <v>39</v>
      </c>
      <c r="E15" s="10" t="s">
        <v>54</v>
      </c>
    </row>
    <row r="16" spans="1:18">
      <c r="C16" s="12" t="s">
        <v>24</v>
      </c>
      <c r="D16" s="12" t="s">
        <v>40</v>
      </c>
      <c r="E16" s="12" t="s">
        <v>55</v>
      </c>
    </row>
    <row r="17" spans="3:7">
      <c r="C17" s="9" t="s">
        <v>26</v>
      </c>
      <c r="D17" s="10" t="s">
        <v>41</v>
      </c>
      <c r="E17" s="10" t="s">
        <v>56</v>
      </c>
    </row>
    <row r="18" spans="3:7">
      <c r="C18" s="12" t="s">
        <v>27</v>
      </c>
      <c r="D18" s="12" t="s">
        <v>42</v>
      </c>
      <c r="E18" s="12" t="s">
        <v>57</v>
      </c>
    </row>
    <row r="19" spans="3:7">
      <c r="C19" s="9" t="s">
        <v>28</v>
      </c>
      <c r="D19" s="10" t="s">
        <v>43</v>
      </c>
      <c r="E19" s="10" t="s">
        <v>58</v>
      </c>
    </row>
    <row r="20" spans="3:7">
      <c r="C20" s="12" t="s">
        <v>29</v>
      </c>
      <c r="D20" s="12" t="s">
        <v>44</v>
      </c>
      <c r="E20" s="12" t="s">
        <v>59</v>
      </c>
    </row>
    <row r="21" spans="3:7">
      <c r="C21" s="9" t="s">
        <v>30</v>
      </c>
      <c r="D21" s="10" t="s">
        <v>45</v>
      </c>
      <c r="E21" s="10" t="s">
        <v>60</v>
      </c>
    </row>
    <row r="22" spans="3:7">
      <c r="C22" s="9" t="s">
        <v>64</v>
      </c>
      <c r="D22" s="10" t="s">
        <v>69</v>
      </c>
      <c r="E22" s="10" t="s">
        <v>74</v>
      </c>
    </row>
    <row r="23" spans="3:7">
      <c r="C23" s="12" t="s">
        <v>65</v>
      </c>
      <c r="D23" s="12" t="s">
        <v>70</v>
      </c>
      <c r="E23" s="12" t="s">
        <v>75</v>
      </c>
    </row>
    <row r="24" spans="3:7">
      <c r="C24" s="9" t="s">
        <v>66</v>
      </c>
      <c r="D24" s="10" t="s">
        <v>71</v>
      </c>
      <c r="E24" s="10" t="s">
        <v>76</v>
      </c>
    </row>
    <row r="25" spans="3:7">
      <c r="C25" s="12" t="s">
        <v>67</v>
      </c>
      <c r="D25" s="12" t="s">
        <v>72</v>
      </c>
      <c r="E25" s="12" t="s">
        <v>77</v>
      </c>
    </row>
    <row r="26" spans="3:7">
      <c r="C26" s="9" t="s">
        <v>68</v>
      </c>
      <c r="D26" s="10" t="s">
        <v>73</v>
      </c>
      <c r="E26" s="10" t="s">
        <v>78</v>
      </c>
    </row>
    <row r="28" spans="3:7">
      <c r="C28" s="114" t="s">
        <v>5</v>
      </c>
      <c r="D28" s="114"/>
      <c r="E28" s="114"/>
      <c r="F28" s="114"/>
      <c r="G28" s="114"/>
    </row>
    <row r="29" spans="3:7">
      <c r="C29" s="15" t="s">
        <v>6</v>
      </c>
      <c r="D29" s="115" t="s">
        <v>10</v>
      </c>
      <c r="E29" s="115"/>
      <c r="F29" s="115"/>
      <c r="G29" s="115"/>
    </row>
    <row r="30" spans="3:7">
      <c r="C30" s="16"/>
      <c r="D30" s="109"/>
      <c r="E30" s="109"/>
      <c r="F30" s="109"/>
      <c r="G30" s="109"/>
    </row>
    <row r="31" spans="3:7">
      <c r="C31" s="17"/>
      <c r="D31" s="108"/>
      <c r="E31" s="108"/>
      <c r="F31" s="108"/>
      <c r="G31" s="108"/>
    </row>
    <row r="32" spans="3:7">
      <c r="C32" s="16"/>
      <c r="D32" s="109"/>
      <c r="E32" s="109"/>
      <c r="F32" s="109"/>
      <c r="G32" s="109"/>
    </row>
  </sheetData>
  <mergeCells count="13">
    <mergeCell ref="D32:G32"/>
    <mergeCell ref="G5:H5"/>
    <mergeCell ref="H2:H3"/>
    <mergeCell ref="C5:E5"/>
    <mergeCell ref="C6:E6"/>
    <mergeCell ref="C28:G28"/>
    <mergeCell ref="D29:G29"/>
    <mergeCell ref="D30:G30"/>
    <mergeCell ref="A1:B3"/>
    <mergeCell ref="C1:E3"/>
    <mergeCell ref="F2:F3"/>
    <mergeCell ref="G2:G3"/>
    <mergeCell ref="D31:G31"/>
  </mergeCells>
  <dataValidations count="2">
    <dataValidation type="textLength" operator="equal" allowBlank="1" showInputMessage="1" showErrorMessage="1" sqref="I33">
      <formula1>4</formula1>
    </dataValidation>
    <dataValidation operator="equal" allowBlank="1" showInputMessage="1" showErrorMessage="1" sqref="D30:D33"/>
  </dataValidations>
  <pageMargins left="0.39370078740157483" right="0.39370078740157483" top="0.59055118110236227" bottom="0.39370078740157483" header="0.31496062992125984" footer="0.31496062992125984"/>
  <pageSetup paperSize="9" scale="52" orientation="portrait" r:id="rId1"/>
  <headerFooter>
    <oddHeader xml:space="preserve">&amp;L&amp;"Franklin Gothic Medium,Bold"&amp;24SCENARIO &amp;K07-042TEST&amp;K01+000
</oddHeader>
  </headerFooter>
  <rowBreaks count="20" manualBreakCount="20">
    <brk id="66" max="16383" man="1"/>
    <brk id="133" max="16383" man="1"/>
    <brk id="200" max="16383" man="1"/>
    <brk id="267" max="16383" man="1"/>
    <brk id="334" max="16383" man="1"/>
    <brk id="401" max="16383" man="1"/>
    <brk id="468" max="16383" man="1"/>
    <brk id="535" max="16383" man="1"/>
    <brk id="602" max="16383" man="1"/>
    <brk id="669" max="16383" man="1"/>
    <brk id="736" max="16383" man="1"/>
    <brk id="803" max="16383" man="1"/>
    <brk id="870" max="16383" man="1"/>
    <brk id="937" max="16383" man="1"/>
    <brk id="1004" max="16383" man="1"/>
    <brk id="1071" max="16383" man="1"/>
    <brk id="1138" max="16383" man="1"/>
    <brk id="1205" max="16383" man="1"/>
    <brk id="1272" max="16383" man="1"/>
    <brk id="1339" max="16383" man="1"/>
  </rowBreaks>
  <colBreaks count="1" manualBreakCount="1">
    <brk id="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75"/>
  <sheetViews>
    <sheetView zoomScale="80" zoomScaleNormal="80" workbookViewId="0">
      <pane ySplit="1" topLeftCell="A2" activePane="bottomLeft" state="frozen"/>
      <selection pane="bottomLeft" activeCell="B75" sqref="B75"/>
    </sheetView>
  </sheetViews>
  <sheetFormatPr defaultRowHeight="14.4"/>
  <cols>
    <col min="1" max="1" width="79.6640625" bestFit="1" customWidth="1"/>
    <col min="2" max="2" width="11.88671875" customWidth="1"/>
    <col min="3" max="3" width="11.88671875" bestFit="1" customWidth="1"/>
    <col min="4" max="4" width="9.6640625" bestFit="1" customWidth="1"/>
    <col min="5" max="5" width="52.6640625" customWidth="1"/>
    <col min="6" max="6" width="15.5546875" customWidth="1"/>
    <col min="7" max="7" width="39.5546875" customWidth="1"/>
    <col min="8" max="8" width="10.5546875" style="21" bestFit="1" customWidth="1"/>
    <col min="9" max="9" width="11" style="18" bestFit="1" customWidth="1"/>
    <col min="10" max="10" width="11.5546875" bestFit="1" customWidth="1"/>
    <col min="11" max="11" width="11.5546875" customWidth="1"/>
    <col min="12" max="12" width="10.109375" bestFit="1" customWidth="1"/>
    <col min="15" max="15" width="10" bestFit="1" customWidth="1"/>
  </cols>
  <sheetData>
    <row r="1" spans="1:11" ht="36.75" customHeight="1">
      <c r="A1" s="25" t="s">
        <v>79</v>
      </c>
      <c r="B1" s="25" t="s">
        <v>80</v>
      </c>
      <c r="C1" s="25" t="s">
        <v>81</v>
      </c>
      <c r="D1" s="25" t="s">
        <v>63</v>
      </c>
      <c r="E1" s="25" t="s">
        <v>61</v>
      </c>
      <c r="F1" s="25" t="s">
        <v>87</v>
      </c>
      <c r="G1" s="25" t="s">
        <v>82</v>
      </c>
      <c r="H1" s="25" t="s">
        <v>83</v>
      </c>
      <c r="I1" s="26" t="s">
        <v>115</v>
      </c>
      <c r="J1" s="25" t="s">
        <v>86</v>
      </c>
      <c r="K1" s="25" t="s">
        <v>84</v>
      </c>
    </row>
    <row r="2" spans="1:11">
      <c r="A2" s="32" t="s">
        <v>105</v>
      </c>
      <c r="B2" s="22" t="s">
        <v>107</v>
      </c>
      <c r="C2" s="22">
        <v>1</v>
      </c>
      <c r="D2" s="22" t="str">
        <f t="shared" ref="D2:D50" si="0">CONCATENATE(B2,".",C2)</f>
        <v>QM01.1</v>
      </c>
      <c r="E2" s="22" t="str">
        <f>CONCATENATE("ST-C1-CU-",B2,"-",F2,"-",G2)</f>
        <v>ST-C1-CU-QM01-ZQM015 -Tracebility Produksi</v>
      </c>
      <c r="F2" s="28" t="s">
        <v>96</v>
      </c>
      <c r="G2" s="28" t="s">
        <v>108</v>
      </c>
      <c r="H2" s="23" t="s">
        <v>85</v>
      </c>
      <c r="I2" s="36">
        <v>1</v>
      </c>
      <c r="J2" s="24" t="s">
        <v>88</v>
      </c>
      <c r="K2" s="22" t="s">
        <v>89</v>
      </c>
    </row>
    <row r="3" spans="1:11">
      <c r="A3" s="32" t="s">
        <v>105</v>
      </c>
      <c r="B3" s="22" t="s">
        <v>107</v>
      </c>
      <c r="C3" s="22">
        <v>2</v>
      </c>
      <c r="D3" s="22" t="str">
        <f t="shared" si="0"/>
        <v>QM01.2</v>
      </c>
      <c r="E3" s="22" t="str">
        <f t="shared" ref="E3:E68" si="1">CONCATENATE("ST-C1-CU-",B3,"-",F3,"-",G3)</f>
        <v>ST-C1-CU-QM01-ZPP041  -Produksi Jumbo Roll BF</v>
      </c>
      <c r="F3" s="28" t="s">
        <v>95</v>
      </c>
      <c r="G3" s="28" t="s">
        <v>102</v>
      </c>
      <c r="H3" s="23" t="s">
        <v>85</v>
      </c>
      <c r="I3" s="36">
        <v>1</v>
      </c>
      <c r="J3" s="24" t="s">
        <v>88</v>
      </c>
      <c r="K3" s="22" t="s">
        <v>89</v>
      </c>
    </row>
    <row r="4" spans="1:11">
      <c r="A4" s="32" t="s">
        <v>105</v>
      </c>
      <c r="B4" s="22" t="s">
        <v>107</v>
      </c>
      <c r="C4" s="22">
        <v>3</v>
      </c>
      <c r="D4" s="22" t="str">
        <f t="shared" si="0"/>
        <v>QM01.3</v>
      </c>
      <c r="E4" s="22" t="str">
        <f t="shared" si="1"/>
        <v>ST-C1-CU-QM01-QA32 -Inspeksi Jumbo Roll BF</v>
      </c>
      <c r="F4" s="22" t="s">
        <v>90</v>
      </c>
      <c r="G4" s="22" t="s">
        <v>94</v>
      </c>
      <c r="H4" s="23" t="s">
        <v>85</v>
      </c>
      <c r="I4" s="36">
        <v>1</v>
      </c>
      <c r="J4" s="24" t="s">
        <v>88</v>
      </c>
      <c r="K4" s="22" t="s">
        <v>89</v>
      </c>
    </row>
    <row r="5" spans="1:11">
      <c r="A5" s="32" t="s">
        <v>105</v>
      </c>
      <c r="B5" s="22" t="s">
        <v>107</v>
      </c>
      <c r="C5" s="22">
        <v>4</v>
      </c>
      <c r="D5" s="22" t="str">
        <f t="shared" si="0"/>
        <v>QM01.4</v>
      </c>
      <c r="E5" s="22" t="str">
        <f t="shared" si="1"/>
        <v>ST-C1-CU-QM01-ZQM005 -Report Properties</v>
      </c>
      <c r="F5" s="22" t="s">
        <v>91</v>
      </c>
      <c r="G5" s="22" t="s">
        <v>92</v>
      </c>
      <c r="H5" s="23" t="s">
        <v>85</v>
      </c>
      <c r="I5" s="36">
        <v>1</v>
      </c>
      <c r="J5" s="24" t="s">
        <v>88</v>
      </c>
      <c r="K5" s="22" t="s">
        <v>89</v>
      </c>
    </row>
    <row r="6" spans="1:11">
      <c r="A6" s="32" t="s">
        <v>105</v>
      </c>
      <c r="B6" s="22" t="s">
        <v>107</v>
      </c>
      <c r="C6" s="22">
        <v>5</v>
      </c>
      <c r="D6" s="22" t="str">
        <f t="shared" si="0"/>
        <v>QM01.5</v>
      </c>
      <c r="E6" s="22" t="str">
        <f t="shared" si="1"/>
        <v>ST-C1-CU-QM01-QA32 -Inspeksi Slitt Roll BF</v>
      </c>
      <c r="F6" s="22" t="s">
        <v>90</v>
      </c>
      <c r="G6" s="22" t="s">
        <v>109</v>
      </c>
      <c r="H6" s="23" t="s">
        <v>85</v>
      </c>
      <c r="I6" s="36">
        <v>1</v>
      </c>
      <c r="J6" s="24" t="s">
        <v>88</v>
      </c>
      <c r="K6" s="22" t="s">
        <v>89</v>
      </c>
    </row>
    <row r="7" spans="1:11">
      <c r="A7" s="32" t="s">
        <v>105</v>
      </c>
      <c r="B7" s="22" t="s">
        <v>107</v>
      </c>
      <c r="C7" s="22">
        <v>6</v>
      </c>
      <c r="D7" s="22" t="str">
        <f t="shared" si="0"/>
        <v>QM01.6</v>
      </c>
      <c r="E7" s="22" t="str">
        <f t="shared" si="1"/>
        <v>ST-C1-CU-QM01-ZQM005 -Report Properties</v>
      </c>
      <c r="F7" s="22" t="s">
        <v>91</v>
      </c>
      <c r="G7" s="22" t="s">
        <v>92</v>
      </c>
      <c r="H7" s="23" t="s">
        <v>85</v>
      </c>
      <c r="I7" s="36">
        <v>1</v>
      </c>
      <c r="J7" s="24" t="s">
        <v>88</v>
      </c>
      <c r="K7" s="22" t="s">
        <v>89</v>
      </c>
    </row>
    <row r="8" spans="1:11">
      <c r="A8" s="32" t="s">
        <v>105</v>
      </c>
      <c r="B8" s="22" t="s">
        <v>107</v>
      </c>
      <c r="C8" s="22">
        <v>7</v>
      </c>
      <c r="D8" s="22" t="str">
        <f t="shared" si="0"/>
        <v>QM01.7</v>
      </c>
      <c r="E8" s="22" t="str">
        <f t="shared" si="1"/>
        <v xml:space="preserve">ST-C1-CU-QM01-ZQM002 -Print COA </v>
      </c>
      <c r="F8" s="22" t="s">
        <v>93</v>
      </c>
      <c r="G8" s="22" t="s">
        <v>110</v>
      </c>
      <c r="H8" s="23" t="s">
        <v>85</v>
      </c>
      <c r="I8" s="36">
        <v>1</v>
      </c>
      <c r="J8" s="24" t="s">
        <v>88</v>
      </c>
      <c r="K8" s="22" t="s">
        <v>89</v>
      </c>
    </row>
    <row r="9" spans="1:11">
      <c r="A9" s="32" t="s">
        <v>105</v>
      </c>
      <c r="B9" s="22" t="s">
        <v>107</v>
      </c>
      <c r="C9" s="22">
        <v>8</v>
      </c>
      <c r="D9" s="22" t="str">
        <f t="shared" si="0"/>
        <v>QM01.8</v>
      </c>
      <c r="E9" s="22" t="str">
        <f t="shared" si="1"/>
        <v>ST-C1-CU-QM01-ZQM002 -Change Value Lower Upper</v>
      </c>
      <c r="F9" s="22" t="s">
        <v>93</v>
      </c>
      <c r="G9" s="27" t="s">
        <v>111</v>
      </c>
      <c r="H9" s="23" t="s">
        <v>85</v>
      </c>
      <c r="I9" s="36">
        <v>1</v>
      </c>
      <c r="J9" s="24" t="s">
        <v>88</v>
      </c>
      <c r="K9" s="22" t="s">
        <v>89</v>
      </c>
    </row>
    <row r="10" spans="1:11">
      <c r="A10" s="32" t="s">
        <v>105</v>
      </c>
      <c r="B10" s="22" t="s">
        <v>107</v>
      </c>
      <c r="C10" s="22">
        <v>9</v>
      </c>
      <c r="D10" s="22" t="str">
        <f t="shared" si="0"/>
        <v>QM01.9</v>
      </c>
      <c r="E10" s="22" t="str">
        <f t="shared" si="1"/>
        <v xml:space="preserve">ST-C1-CU-QM01-ZQM002 -Print COA </v>
      </c>
      <c r="F10" s="22" t="s">
        <v>93</v>
      </c>
      <c r="G10" s="22" t="s">
        <v>110</v>
      </c>
      <c r="H10" s="23" t="s">
        <v>85</v>
      </c>
      <c r="I10" s="36">
        <v>1</v>
      </c>
      <c r="J10" s="24" t="s">
        <v>88</v>
      </c>
      <c r="K10" s="22" t="s">
        <v>89</v>
      </c>
    </row>
    <row r="11" spans="1:11">
      <c r="A11" s="32" t="s">
        <v>105</v>
      </c>
      <c r="B11" s="22" t="s">
        <v>107</v>
      </c>
      <c r="C11" s="22">
        <v>10</v>
      </c>
      <c r="D11" s="27" t="str">
        <f t="shared" si="0"/>
        <v>QM01.10</v>
      </c>
      <c r="E11" s="22" t="str">
        <f t="shared" si="1"/>
        <v>ST-C1-CU-QM01-ZQM002 -Print COA + Pilih header</v>
      </c>
      <c r="F11" s="22" t="s">
        <v>93</v>
      </c>
      <c r="G11" s="22" t="s">
        <v>112</v>
      </c>
      <c r="H11" s="23" t="s">
        <v>85</v>
      </c>
      <c r="I11" s="36">
        <v>1</v>
      </c>
      <c r="J11" s="24" t="s">
        <v>88</v>
      </c>
      <c r="K11" s="22" t="s">
        <v>89</v>
      </c>
    </row>
    <row r="12" spans="1:11">
      <c r="A12" s="35" t="s">
        <v>105</v>
      </c>
      <c r="B12" s="29" t="s">
        <v>107</v>
      </c>
      <c r="C12" s="22">
        <v>11</v>
      </c>
      <c r="D12" s="27" t="str">
        <f t="shared" si="0"/>
        <v>QM01.11</v>
      </c>
      <c r="E12" s="29" t="str">
        <f t="shared" si="1"/>
        <v>ST-C1-CU-QM01-ZQM002 -Print Batch List</v>
      </c>
      <c r="F12" s="22" t="s">
        <v>93</v>
      </c>
      <c r="G12" s="22" t="s">
        <v>113</v>
      </c>
      <c r="H12" s="30" t="s">
        <v>85</v>
      </c>
      <c r="I12" s="37">
        <v>1</v>
      </c>
      <c r="J12" s="31" t="s">
        <v>88</v>
      </c>
      <c r="K12" s="29" t="s">
        <v>89</v>
      </c>
    </row>
    <row r="13" spans="1:11">
      <c r="A13" s="28" t="s">
        <v>106</v>
      </c>
      <c r="B13" s="22" t="s">
        <v>114</v>
      </c>
      <c r="C13" s="22">
        <v>1</v>
      </c>
      <c r="D13" s="22" t="str">
        <f t="shared" si="0"/>
        <v>QM02.1</v>
      </c>
      <c r="E13" s="22" t="str">
        <f t="shared" si="1"/>
        <v>ST-C1-CU-QM02-ZQM015 -Tracebility Produksi</v>
      </c>
      <c r="F13" s="28" t="s">
        <v>96</v>
      </c>
      <c r="G13" s="28" t="s">
        <v>108</v>
      </c>
      <c r="H13" s="23" t="s">
        <v>85</v>
      </c>
      <c r="I13" s="36">
        <v>1</v>
      </c>
      <c r="J13" s="24" t="s">
        <v>88</v>
      </c>
      <c r="K13" s="22" t="s">
        <v>89</v>
      </c>
    </row>
    <row r="14" spans="1:11">
      <c r="A14" s="28" t="s">
        <v>106</v>
      </c>
      <c r="B14" s="22" t="s">
        <v>114</v>
      </c>
      <c r="C14" s="22">
        <v>2</v>
      </c>
      <c r="D14" s="22" t="str">
        <f t="shared" si="0"/>
        <v>QM02.2</v>
      </c>
      <c r="E14" s="22" t="str">
        <f t="shared" si="1"/>
        <v>ST-C1-CU-QM02-ZPP041  -Produksi Jumbo Roll BF</v>
      </c>
      <c r="F14" s="28" t="s">
        <v>95</v>
      </c>
      <c r="G14" s="28" t="s">
        <v>102</v>
      </c>
      <c r="H14" s="23" t="s">
        <v>85</v>
      </c>
      <c r="I14" s="36">
        <v>1</v>
      </c>
      <c r="J14" s="24" t="s">
        <v>88</v>
      </c>
      <c r="K14" s="22" t="s">
        <v>89</v>
      </c>
    </row>
    <row r="15" spans="1:11">
      <c r="A15" s="28" t="s">
        <v>106</v>
      </c>
      <c r="B15" s="22" t="s">
        <v>114</v>
      </c>
      <c r="C15" s="22">
        <v>3</v>
      </c>
      <c r="D15" s="22" t="str">
        <f t="shared" si="0"/>
        <v>QM02.3</v>
      </c>
      <c r="E15" s="22" t="str">
        <f t="shared" si="1"/>
        <v>ST-C1-CU-QM02-QA32 -Inspeksi Jumbo Roll BF</v>
      </c>
      <c r="F15" s="22" t="s">
        <v>90</v>
      </c>
      <c r="G15" s="22" t="s">
        <v>94</v>
      </c>
      <c r="H15" s="23" t="s">
        <v>85</v>
      </c>
      <c r="I15" s="36">
        <v>1</v>
      </c>
      <c r="J15" s="24" t="s">
        <v>88</v>
      </c>
      <c r="K15" s="22" t="s">
        <v>89</v>
      </c>
    </row>
    <row r="16" spans="1:11">
      <c r="A16" s="28" t="s">
        <v>106</v>
      </c>
      <c r="B16" s="22" t="s">
        <v>114</v>
      </c>
      <c r="C16" s="22">
        <v>4</v>
      </c>
      <c r="D16" s="22" t="str">
        <f t="shared" si="0"/>
        <v>QM02.4</v>
      </c>
      <c r="E16" s="22" t="str">
        <f t="shared" si="1"/>
        <v>ST-C1-CU-QM02-ZQM005 -Report Properties</v>
      </c>
      <c r="F16" s="22" t="s">
        <v>91</v>
      </c>
      <c r="G16" s="22" t="s">
        <v>92</v>
      </c>
      <c r="H16" s="23" t="s">
        <v>85</v>
      </c>
      <c r="I16" s="36">
        <v>1</v>
      </c>
      <c r="J16" s="24" t="s">
        <v>88</v>
      </c>
      <c r="K16" s="22" t="s">
        <v>89</v>
      </c>
    </row>
    <row r="17" spans="1:11">
      <c r="A17" s="28" t="s">
        <v>106</v>
      </c>
      <c r="B17" s="22" t="s">
        <v>114</v>
      </c>
      <c r="C17" s="22">
        <v>5</v>
      </c>
      <c r="D17" s="22" t="str">
        <f t="shared" si="0"/>
        <v>QM02.5</v>
      </c>
      <c r="E17" s="22" t="str">
        <f t="shared" si="1"/>
        <v>ST-C1-CU-QM02-QA32 -Inspeksi Slitt Roll BF</v>
      </c>
      <c r="F17" s="22" t="s">
        <v>90</v>
      </c>
      <c r="G17" s="22" t="s">
        <v>109</v>
      </c>
      <c r="H17" s="23" t="s">
        <v>85</v>
      </c>
      <c r="I17" s="36">
        <v>1</v>
      </c>
      <c r="J17" s="24" t="s">
        <v>88</v>
      </c>
      <c r="K17" s="22" t="s">
        <v>89</v>
      </c>
    </row>
    <row r="18" spans="1:11">
      <c r="A18" s="28" t="s">
        <v>106</v>
      </c>
      <c r="B18" s="22" t="s">
        <v>114</v>
      </c>
      <c r="C18" s="22">
        <v>6</v>
      </c>
      <c r="D18" s="22" t="str">
        <f t="shared" si="0"/>
        <v>QM02.6</v>
      </c>
      <c r="E18" s="22" t="str">
        <f t="shared" si="1"/>
        <v>ST-C1-CU-QM02-ZQM005 -Report Properties</v>
      </c>
      <c r="F18" s="22" t="s">
        <v>91</v>
      </c>
      <c r="G18" s="22" t="s">
        <v>92</v>
      </c>
      <c r="H18" s="23" t="s">
        <v>85</v>
      </c>
      <c r="I18" s="36">
        <v>1</v>
      </c>
      <c r="J18" s="24" t="s">
        <v>88</v>
      </c>
      <c r="K18" s="22" t="s">
        <v>89</v>
      </c>
    </row>
    <row r="19" spans="1:11">
      <c r="A19" s="28" t="s">
        <v>106</v>
      </c>
      <c r="B19" s="22" t="s">
        <v>114</v>
      </c>
      <c r="C19" s="22">
        <v>7</v>
      </c>
      <c r="D19" s="22" t="str">
        <f t="shared" si="0"/>
        <v>QM02.7</v>
      </c>
      <c r="E19" s="22" t="str">
        <f t="shared" si="1"/>
        <v xml:space="preserve">ST-C1-CU-QM02-ZQM002 -Print COA </v>
      </c>
      <c r="F19" s="22" t="s">
        <v>93</v>
      </c>
      <c r="G19" s="22" t="s">
        <v>110</v>
      </c>
      <c r="H19" s="23" t="s">
        <v>85</v>
      </c>
      <c r="I19" s="36">
        <v>1</v>
      </c>
      <c r="J19" s="24" t="s">
        <v>88</v>
      </c>
      <c r="K19" s="22" t="s">
        <v>89</v>
      </c>
    </row>
    <row r="20" spans="1:11">
      <c r="A20" s="28" t="s">
        <v>106</v>
      </c>
      <c r="B20" s="22" t="s">
        <v>114</v>
      </c>
      <c r="C20" s="22">
        <v>8</v>
      </c>
      <c r="D20" s="22" t="str">
        <f t="shared" si="0"/>
        <v>QM02.8</v>
      </c>
      <c r="E20" s="22" t="str">
        <f t="shared" si="1"/>
        <v>ST-C1-CU-QM02-ZQM002 -Change Value Lower Upper</v>
      </c>
      <c r="F20" s="22" t="s">
        <v>93</v>
      </c>
      <c r="G20" s="27" t="s">
        <v>111</v>
      </c>
      <c r="H20" s="23" t="s">
        <v>85</v>
      </c>
      <c r="I20" s="36">
        <v>1</v>
      </c>
      <c r="J20" s="24" t="s">
        <v>88</v>
      </c>
      <c r="K20" s="22" t="s">
        <v>89</v>
      </c>
    </row>
    <row r="21" spans="1:11">
      <c r="A21" s="28" t="s">
        <v>106</v>
      </c>
      <c r="B21" s="22" t="s">
        <v>114</v>
      </c>
      <c r="C21" s="22">
        <v>9</v>
      </c>
      <c r="D21" s="22" t="str">
        <f t="shared" si="0"/>
        <v>QM02.9</v>
      </c>
      <c r="E21" s="22" t="str">
        <f t="shared" si="1"/>
        <v xml:space="preserve">ST-C1-CU-QM02-ZQM002 -Print COA </v>
      </c>
      <c r="F21" s="22" t="s">
        <v>93</v>
      </c>
      <c r="G21" s="22" t="s">
        <v>110</v>
      </c>
      <c r="H21" s="23" t="s">
        <v>85</v>
      </c>
      <c r="I21" s="36">
        <v>1</v>
      </c>
      <c r="J21" s="24" t="s">
        <v>88</v>
      </c>
      <c r="K21" s="22" t="s">
        <v>89</v>
      </c>
    </row>
    <row r="22" spans="1:11">
      <c r="A22" s="28" t="s">
        <v>106</v>
      </c>
      <c r="B22" s="22" t="s">
        <v>114</v>
      </c>
      <c r="C22" s="22">
        <v>10</v>
      </c>
      <c r="D22" s="22" t="str">
        <f t="shared" si="0"/>
        <v>QM02.10</v>
      </c>
      <c r="E22" s="22" t="str">
        <f t="shared" si="1"/>
        <v>ST-C1-CU-QM02-ZQM002 -Print COA + Pilih header</v>
      </c>
      <c r="F22" s="22" t="s">
        <v>93</v>
      </c>
      <c r="G22" s="22" t="s">
        <v>112</v>
      </c>
      <c r="H22" s="23" t="s">
        <v>85</v>
      </c>
      <c r="I22" s="36">
        <v>1</v>
      </c>
      <c r="J22" s="24" t="s">
        <v>88</v>
      </c>
      <c r="K22" s="22" t="s">
        <v>89</v>
      </c>
    </row>
    <row r="23" spans="1:11">
      <c r="A23" s="28" t="s">
        <v>106</v>
      </c>
      <c r="B23" s="22" t="s">
        <v>114</v>
      </c>
      <c r="C23" s="22">
        <v>11</v>
      </c>
      <c r="D23" s="22" t="str">
        <f t="shared" si="0"/>
        <v>QM02.11</v>
      </c>
      <c r="E23" s="22" t="str">
        <f t="shared" si="1"/>
        <v>ST-C1-CU-QM02-ZQM002 -Print Batch List</v>
      </c>
      <c r="F23" s="22" t="s">
        <v>93</v>
      </c>
      <c r="G23" s="22" t="s">
        <v>113</v>
      </c>
      <c r="H23" s="23" t="s">
        <v>85</v>
      </c>
      <c r="I23" s="36">
        <v>1</v>
      </c>
      <c r="J23" s="24" t="s">
        <v>88</v>
      </c>
      <c r="K23" s="22" t="s">
        <v>89</v>
      </c>
    </row>
    <row r="24" spans="1:11">
      <c r="A24" s="22" t="s">
        <v>116</v>
      </c>
      <c r="B24" s="22" t="s">
        <v>120</v>
      </c>
      <c r="C24" s="22">
        <v>1</v>
      </c>
      <c r="D24" s="22" t="str">
        <f t="shared" si="0"/>
        <v>QM03.A.1</v>
      </c>
      <c r="E24" s="22" t="str">
        <f t="shared" si="1"/>
        <v>ST-C1-CU-QM03.A-ZQM015 -Tracebility Produksi</v>
      </c>
      <c r="F24" s="28" t="s">
        <v>96</v>
      </c>
      <c r="G24" s="28" t="s">
        <v>108</v>
      </c>
      <c r="H24" s="23" t="s">
        <v>85</v>
      </c>
      <c r="I24" s="36">
        <v>1</v>
      </c>
      <c r="J24" s="24" t="s">
        <v>88</v>
      </c>
      <c r="K24" s="22" t="s">
        <v>89</v>
      </c>
    </row>
    <row r="25" spans="1:11">
      <c r="A25" s="22" t="s">
        <v>116</v>
      </c>
      <c r="B25" s="22" t="s">
        <v>120</v>
      </c>
      <c r="C25" s="22">
        <v>2</v>
      </c>
      <c r="D25" s="22" t="str">
        <f t="shared" si="0"/>
        <v>QM03.A.2</v>
      </c>
      <c r="E25" s="22" t="str">
        <f t="shared" si="1"/>
        <v>ST-C1-CU-QM03.A-ZPP041  -Produksi Jumbo Roll BF</v>
      </c>
      <c r="F25" s="28" t="s">
        <v>95</v>
      </c>
      <c r="G25" s="28" t="s">
        <v>102</v>
      </c>
      <c r="H25" s="23" t="s">
        <v>85</v>
      </c>
      <c r="I25" s="36">
        <v>1</v>
      </c>
      <c r="J25" s="24" t="s">
        <v>88</v>
      </c>
      <c r="K25" s="22" t="s">
        <v>89</v>
      </c>
    </row>
    <row r="26" spans="1:11">
      <c r="A26" s="22" t="s">
        <v>116</v>
      </c>
      <c r="B26" s="22" t="s">
        <v>120</v>
      </c>
      <c r="C26" s="22">
        <v>3</v>
      </c>
      <c r="D26" s="22" t="str">
        <f t="shared" si="0"/>
        <v>QM03.A.3</v>
      </c>
      <c r="E26" s="22" t="str">
        <f t="shared" si="1"/>
        <v>ST-C1-CU-QM03.A-QA32 -Inspeksi Jumbo Roll BF</v>
      </c>
      <c r="F26" s="22" t="s">
        <v>90</v>
      </c>
      <c r="G26" s="22" t="s">
        <v>94</v>
      </c>
      <c r="H26" s="23" t="s">
        <v>85</v>
      </c>
      <c r="I26" s="36">
        <v>1</v>
      </c>
      <c r="J26" s="24" t="s">
        <v>88</v>
      </c>
      <c r="K26" s="22" t="s">
        <v>89</v>
      </c>
    </row>
    <row r="27" spans="1:11">
      <c r="A27" s="22" t="s">
        <v>116</v>
      </c>
      <c r="B27" s="22" t="s">
        <v>120</v>
      </c>
      <c r="C27" s="22">
        <v>4</v>
      </c>
      <c r="D27" s="22" t="str">
        <f t="shared" si="0"/>
        <v>QM03.A.4</v>
      </c>
      <c r="E27" s="22" t="str">
        <f t="shared" si="1"/>
        <v>ST-C1-CU-QM03.A-ZQM005 -Report Properties</v>
      </c>
      <c r="F27" s="22" t="s">
        <v>91</v>
      </c>
      <c r="G27" s="22" t="s">
        <v>92</v>
      </c>
      <c r="H27" s="23" t="s">
        <v>85</v>
      </c>
      <c r="I27" s="36">
        <v>1</v>
      </c>
      <c r="J27" s="24" t="s">
        <v>88</v>
      </c>
      <c r="K27" s="22" t="s">
        <v>89</v>
      </c>
    </row>
    <row r="28" spans="1:11">
      <c r="A28" s="22" t="s">
        <v>116</v>
      </c>
      <c r="B28" s="22" t="s">
        <v>120</v>
      </c>
      <c r="C28" s="22">
        <v>5</v>
      </c>
      <c r="D28" s="22" t="str">
        <f t="shared" si="0"/>
        <v>QM03.A.5</v>
      </c>
      <c r="E28" s="22" t="str">
        <f t="shared" si="1"/>
        <v>ST-C1-CU-QM03.A-QA32 -Inspeksi Slitt Roll BF</v>
      </c>
      <c r="F28" s="22" t="s">
        <v>90</v>
      </c>
      <c r="G28" s="22" t="s">
        <v>109</v>
      </c>
      <c r="H28" s="23" t="s">
        <v>85</v>
      </c>
      <c r="I28" s="36">
        <v>1</v>
      </c>
      <c r="J28" s="24" t="s">
        <v>88</v>
      </c>
      <c r="K28" s="22" t="s">
        <v>89</v>
      </c>
    </row>
    <row r="29" spans="1:11">
      <c r="A29" s="22" t="s">
        <v>116</v>
      </c>
      <c r="B29" s="22" t="s">
        <v>120</v>
      </c>
      <c r="C29" s="22">
        <v>6</v>
      </c>
      <c r="D29" s="22" t="str">
        <f t="shared" si="0"/>
        <v>QM03.A.6</v>
      </c>
      <c r="E29" s="22" t="str">
        <f t="shared" si="1"/>
        <v>ST-C1-CU-QM03.A-ZQM005 -Report Properties</v>
      </c>
      <c r="F29" s="22" t="s">
        <v>91</v>
      </c>
      <c r="G29" s="22" t="s">
        <v>92</v>
      </c>
      <c r="H29" s="23" t="s">
        <v>85</v>
      </c>
      <c r="I29" s="36">
        <v>1</v>
      </c>
      <c r="J29" s="24" t="s">
        <v>88</v>
      </c>
      <c r="K29" s="22" t="s">
        <v>89</v>
      </c>
    </row>
    <row r="30" spans="1:11">
      <c r="A30" s="22" t="s">
        <v>116</v>
      </c>
      <c r="B30" s="22" t="s">
        <v>120</v>
      </c>
      <c r="C30" s="22">
        <v>7</v>
      </c>
      <c r="D30" s="22" t="str">
        <f t="shared" si="0"/>
        <v>QM03.A.7</v>
      </c>
      <c r="E30" s="22" t="str">
        <f t="shared" si="1"/>
        <v>ST-C1-CU-QM03.A-ZPP041  -Produksi Jumbo Roll Coat</v>
      </c>
      <c r="F30" s="28" t="s">
        <v>95</v>
      </c>
      <c r="G30" s="28" t="s">
        <v>117</v>
      </c>
      <c r="H30" s="23" t="s">
        <v>85</v>
      </c>
      <c r="I30" s="36">
        <v>1</v>
      </c>
      <c r="J30" s="24" t="s">
        <v>88</v>
      </c>
      <c r="K30" s="22" t="s">
        <v>89</v>
      </c>
    </row>
    <row r="31" spans="1:11">
      <c r="A31" s="22" t="s">
        <v>116</v>
      </c>
      <c r="B31" s="22" t="s">
        <v>120</v>
      </c>
      <c r="C31" s="22">
        <v>8</v>
      </c>
      <c r="D31" s="22" t="str">
        <f t="shared" si="0"/>
        <v>QM03.A.8</v>
      </c>
      <c r="E31" s="22" t="str">
        <f t="shared" si="1"/>
        <v>ST-C1-CU-QM03.A-QA32 -Inspeksi Jumbo Roll Coat</v>
      </c>
      <c r="F31" s="22" t="s">
        <v>90</v>
      </c>
      <c r="G31" s="22" t="s">
        <v>118</v>
      </c>
      <c r="H31" s="23" t="s">
        <v>85</v>
      </c>
      <c r="I31" s="36">
        <v>1</v>
      </c>
      <c r="J31" s="24" t="s">
        <v>88</v>
      </c>
      <c r="K31" s="22" t="s">
        <v>89</v>
      </c>
    </row>
    <row r="32" spans="1:11">
      <c r="A32" s="22" t="s">
        <v>116</v>
      </c>
      <c r="B32" s="22" t="s">
        <v>120</v>
      </c>
      <c r="C32" s="22">
        <v>9</v>
      </c>
      <c r="D32" s="22" t="str">
        <f t="shared" si="0"/>
        <v>QM03.A.9</v>
      </c>
      <c r="E32" s="22" t="str">
        <f t="shared" si="1"/>
        <v>ST-C1-CU-QM03.A-ZQM005 -Report Properties</v>
      </c>
      <c r="F32" s="22" t="s">
        <v>91</v>
      </c>
      <c r="G32" s="22" t="s">
        <v>92</v>
      </c>
      <c r="H32" s="23" t="s">
        <v>85</v>
      </c>
      <c r="I32" s="36">
        <v>1</v>
      </c>
      <c r="J32" s="24" t="s">
        <v>88</v>
      </c>
      <c r="K32" s="22" t="s">
        <v>89</v>
      </c>
    </row>
    <row r="33" spans="1:11">
      <c r="A33" s="22" t="s">
        <v>116</v>
      </c>
      <c r="B33" s="22" t="s">
        <v>120</v>
      </c>
      <c r="C33" s="22">
        <v>10</v>
      </c>
      <c r="D33" s="22" t="str">
        <f t="shared" si="0"/>
        <v>QM03.A.10</v>
      </c>
      <c r="E33" s="22" t="str">
        <f t="shared" si="1"/>
        <v>ST-C1-CU-QM03.A-QA32 -Inspeksi Slitt Roll Coat</v>
      </c>
      <c r="F33" s="22" t="s">
        <v>90</v>
      </c>
      <c r="G33" s="22" t="s">
        <v>155</v>
      </c>
      <c r="H33" s="23" t="s">
        <v>85</v>
      </c>
      <c r="I33" s="36">
        <v>1</v>
      </c>
      <c r="J33" s="24" t="s">
        <v>88</v>
      </c>
      <c r="K33" s="22" t="s">
        <v>89</v>
      </c>
    </row>
    <row r="34" spans="1:11">
      <c r="A34" s="22" t="s">
        <v>116</v>
      </c>
      <c r="B34" s="22" t="s">
        <v>120</v>
      </c>
      <c r="C34" s="22">
        <v>11</v>
      </c>
      <c r="D34" s="22" t="str">
        <f t="shared" si="0"/>
        <v>QM03.A.11</v>
      </c>
      <c r="E34" s="22" t="str">
        <f t="shared" si="1"/>
        <v>ST-C1-CU-QM03.A-ZQM005 -Report Properties</v>
      </c>
      <c r="F34" s="22" t="s">
        <v>91</v>
      </c>
      <c r="G34" s="22" t="s">
        <v>92</v>
      </c>
      <c r="H34" s="23" t="s">
        <v>85</v>
      </c>
      <c r="I34" s="36">
        <v>1</v>
      </c>
      <c r="J34" s="24" t="s">
        <v>88</v>
      </c>
      <c r="K34" s="22" t="s">
        <v>89</v>
      </c>
    </row>
    <row r="35" spans="1:11">
      <c r="A35" s="22" t="s">
        <v>116</v>
      </c>
      <c r="B35" s="22" t="s">
        <v>121</v>
      </c>
      <c r="C35" s="22">
        <v>1</v>
      </c>
      <c r="D35" s="22" t="str">
        <f t="shared" si="0"/>
        <v>QM03.B.1</v>
      </c>
      <c r="E35" s="22" t="str">
        <f t="shared" si="1"/>
        <v>ST-C1-CU-QM03.B-ZPP041  -Produksi Jumbo Roll Metz</v>
      </c>
      <c r="F35" s="28" t="s">
        <v>95</v>
      </c>
      <c r="G35" s="28" t="s">
        <v>156</v>
      </c>
      <c r="H35" s="23" t="s">
        <v>85</v>
      </c>
      <c r="I35" s="36">
        <v>1</v>
      </c>
      <c r="J35" s="24" t="s">
        <v>88</v>
      </c>
      <c r="K35" s="22" t="s">
        <v>89</v>
      </c>
    </row>
    <row r="36" spans="1:11">
      <c r="A36" s="22" t="s">
        <v>116</v>
      </c>
      <c r="B36" s="22" t="s">
        <v>121</v>
      </c>
      <c r="C36" s="22">
        <v>2</v>
      </c>
      <c r="D36" s="22" t="str">
        <f t="shared" si="0"/>
        <v>QM03.B.2</v>
      </c>
      <c r="E36" s="22" t="str">
        <f t="shared" si="1"/>
        <v>ST-C1-CU-QM03.B-QA32 -Inspeksi Jumbo Roll Metz</v>
      </c>
      <c r="F36" s="22" t="s">
        <v>90</v>
      </c>
      <c r="G36" s="22" t="s">
        <v>157</v>
      </c>
      <c r="H36" s="23" t="s">
        <v>85</v>
      </c>
      <c r="I36" s="36">
        <v>1</v>
      </c>
      <c r="J36" s="24" t="s">
        <v>88</v>
      </c>
      <c r="K36" s="22" t="s">
        <v>89</v>
      </c>
    </row>
    <row r="37" spans="1:11">
      <c r="A37" s="22" t="s">
        <v>116</v>
      </c>
      <c r="B37" s="22" t="s">
        <v>121</v>
      </c>
      <c r="C37" s="22">
        <v>3</v>
      </c>
      <c r="D37" s="22" t="str">
        <f t="shared" si="0"/>
        <v>QM03.B.3</v>
      </c>
      <c r="E37" s="22" t="str">
        <f t="shared" si="1"/>
        <v>ST-C1-CU-QM03.B-ZQM005 -Report Properties</v>
      </c>
      <c r="F37" s="22" t="s">
        <v>91</v>
      </c>
      <c r="G37" s="22" t="s">
        <v>92</v>
      </c>
      <c r="H37" s="23" t="s">
        <v>85</v>
      </c>
      <c r="I37" s="36">
        <v>1</v>
      </c>
      <c r="J37" s="24" t="s">
        <v>88</v>
      </c>
      <c r="K37" s="22" t="s">
        <v>89</v>
      </c>
    </row>
    <row r="38" spans="1:11">
      <c r="A38" s="22" t="s">
        <v>116</v>
      </c>
      <c r="B38" s="22" t="s">
        <v>121</v>
      </c>
      <c r="C38" s="22">
        <v>4</v>
      </c>
      <c r="D38" s="22" t="str">
        <f t="shared" si="0"/>
        <v>QM03.B.4</v>
      </c>
      <c r="E38" s="22" t="str">
        <f t="shared" si="1"/>
        <v>ST-C1-CU-QM03.B-QA32 -Inspeksi Slitt Roll Metz</v>
      </c>
      <c r="F38" s="22" t="s">
        <v>90</v>
      </c>
      <c r="G38" s="22" t="s">
        <v>119</v>
      </c>
      <c r="H38" s="23" t="s">
        <v>85</v>
      </c>
      <c r="I38" s="36">
        <v>1</v>
      </c>
      <c r="J38" s="24" t="s">
        <v>88</v>
      </c>
      <c r="K38" s="22" t="s">
        <v>89</v>
      </c>
    </row>
    <row r="39" spans="1:11">
      <c r="A39" s="22" t="s">
        <v>116</v>
      </c>
      <c r="B39" s="22" t="s">
        <v>121</v>
      </c>
      <c r="C39" s="22">
        <v>5</v>
      </c>
      <c r="D39" s="22" t="str">
        <f t="shared" si="0"/>
        <v>QM03.B.5</v>
      </c>
      <c r="E39" s="22" t="str">
        <f t="shared" si="1"/>
        <v>ST-C1-CU-QM03.B-ZQM005 -Report Properties</v>
      </c>
      <c r="F39" s="22" t="s">
        <v>91</v>
      </c>
      <c r="G39" s="22" t="s">
        <v>92</v>
      </c>
      <c r="H39" s="23" t="s">
        <v>85</v>
      </c>
      <c r="I39" s="36">
        <v>1</v>
      </c>
      <c r="J39" s="24" t="s">
        <v>88</v>
      </c>
      <c r="K39" s="22" t="s">
        <v>89</v>
      </c>
    </row>
    <row r="40" spans="1:11">
      <c r="A40" s="22" t="s">
        <v>116</v>
      </c>
      <c r="B40" s="22" t="s">
        <v>121</v>
      </c>
      <c r="C40" s="22">
        <v>6</v>
      </c>
      <c r="D40" s="22" t="str">
        <f t="shared" si="0"/>
        <v>QM03.B.6</v>
      </c>
      <c r="E40" s="22" t="str">
        <f t="shared" si="1"/>
        <v>ST-C1-CU-QM03.B-ZPP041  -Produksi Jumbo Roll Coat</v>
      </c>
      <c r="F40" s="28" t="s">
        <v>95</v>
      </c>
      <c r="G40" s="28" t="s">
        <v>117</v>
      </c>
      <c r="H40" s="23" t="s">
        <v>85</v>
      </c>
      <c r="I40" s="36">
        <v>1</v>
      </c>
      <c r="J40" s="24" t="s">
        <v>88</v>
      </c>
      <c r="K40" s="22" t="s">
        <v>89</v>
      </c>
    </row>
    <row r="41" spans="1:11">
      <c r="A41" s="22" t="s">
        <v>116</v>
      </c>
      <c r="B41" s="22" t="s">
        <v>121</v>
      </c>
      <c r="C41" s="22">
        <v>7</v>
      </c>
      <c r="D41" s="22" t="str">
        <f t="shared" si="0"/>
        <v>QM03.B.7</v>
      </c>
      <c r="E41" s="22" t="str">
        <f t="shared" si="1"/>
        <v>ST-C1-CU-QM03.B-QA32 -Inspeksi Jumbo Roll Coat</v>
      </c>
      <c r="F41" s="22" t="s">
        <v>90</v>
      </c>
      <c r="G41" s="22" t="s">
        <v>118</v>
      </c>
      <c r="H41" s="23" t="s">
        <v>85</v>
      </c>
      <c r="I41" s="36">
        <v>1</v>
      </c>
      <c r="J41" s="24" t="s">
        <v>88</v>
      </c>
      <c r="K41" s="22" t="s">
        <v>89</v>
      </c>
    </row>
    <row r="42" spans="1:11">
      <c r="A42" s="22" t="s">
        <v>116</v>
      </c>
      <c r="B42" s="22" t="s">
        <v>121</v>
      </c>
      <c r="C42" s="22">
        <v>8</v>
      </c>
      <c r="D42" s="22" t="str">
        <f t="shared" si="0"/>
        <v>QM03.B.8</v>
      </c>
      <c r="E42" s="22" t="str">
        <f t="shared" si="1"/>
        <v>ST-C1-CU-QM03.B-ZQM005 -Report Properties</v>
      </c>
      <c r="F42" s="22" t="s">
        <v>91</v>
      </c>
      <c r="G42" s="22" t="s">
        <v>92</v>
      </c>
      <c r="H42" s="23" t="s">
        <v>85</v>
      </c>
      <c r="I42" s="36">
        <v>1</v>
      </c>
      <c r="J42" s="24" t="s">
        <v>88</v>
      </c>
      <c r="K42" s="22" t="s">
        <v>89</v>
      </c>
    </row>
    <row r="43" spans="1:11">
      <c r="A43" s="22" t="s">
        <v>116</v>
      </c>
      <c r="B43" s="22" t="s">
        <v>121</v>
      </c>
      <c r="C43" s="22">
        <v>9</v>
      </c>
      <c r="D43" s="22" t="str">
        <f t="shared" si="0"/>
        <v>QM03.B.9</v>
      </c>
      <c r="E43" s="22" t="str">
        <f t="shared" si="1"/>
        <v>ST-C1-CU-QM03.B-QA32 -Inspeksi Slitt Roll Coat</v>
      </c>
      <c r="F43" s="22" t="s">
        <v>90</v>
      </c>
      <c r="G43" s="22" t="s">
        <v>155</v>
      </c>
      <c r="H43" s="23" t="s">
        <v>85</v>
      </c>
      <c r="I43" s="36">
        <v>1</v>
      </c>
      <c r="J43" s="24" t="s">
        <v>88</v>
      </c>
      <c r="K43" s="22" t="s">
        <v>89</v>
      </c>
    </row>
    <row r="44" spans="1:11">
      <c r="A44" s="22" t="s">
        <v>116</v>
      </c>
      <c r="B44" s="22" t="s">
        <v>121</v>
      </c>
      <c r="C44" s="22">
        <v>10</v>
      </c>
      <c r="D44" s="22" t="str">
        <f t="shared" si="0"/>
        <v>QM03.B.10</v>
      </c>
      <c r="E44" s="22" t="str">
        <f t="shared" si="1"/>
        <v>ST-C1-CU-QM03.B-ZQM005 -Report Properties</v>
      </c>
      <c r="F44" s="22" t="s">
        <v>91</v>
      </c>
      <c r="G44" s="22" t="s">
        <v>92</v>
      </c>
      <c r="H44" s="23" t="s">
        <v>85</v>
      </c>
      <c r="I44" s="36">
        <v>1</v>
      </c>
      <c r="J44" s="24" t="s">
        <v>88</v>
      </c>
      <c r="K44" s="22" t="s">
        <v>89</v>
      </c>
    </row>
    <row r="45" spans="1:11">
      <c r="A45" s="22" t="s">
        <v>116</v>
      </c>
      <c r="B45" s="22" t="s">
        <v>158</v>
      </c>
      <c r="C45" s="22">
        <v>1</v>
      </c>
      <c r="D45" s="22" t="str">
        <f t="shared" si="0"/>
        <v>QM03.C.1</v>
      </c>
      <c r="E45" s="22" t="str">
        <f t="shared" si="1"/>
        <v xml:space="preserve">ST-C1-CU-QM03.C-ZQM002 -Print COA </v>
      </c>
      <c r="F45" s="22" t="s">
        <v>93</v>
      </c>
      <c r="G45" s="22" t="s">
        <v>110</v>
      </c>
      <c r="H45" s="23" t="s">
        <v>85</v>
      </c>
      <c r="I45" s="36">
        <v>1</v>
      </c>
      <c r="J45" s="24" t="s">
        <v>88</v>
      </c>
      <c r="K45" s="22" t="s">
        <v>89</v>
      </c>
    </row>
    <row r="46" spans="1:11">
      <c r="A46" s="22" t="s">
        <v>116</v>
      </c>
      <c r="B46" s="22" t="s">
        <v>158</v>
      </c>
      <c r="C46" s="22">
        <v>2</v>
      </c>
      <c r="D46" s="22" t="str">
        <f t="shared" si="0"/>
        <v>QM03.C.2</v>
      </c>
      <c r="E46" s="22" t="str">
        <f t="shared" si="1"/>
        <v>ST-C1-CU-QM03.C-ZQM002 -Change Value Lower Upper</v>
      </c>
      <c r="F46" s="22" t="s">
        <v>93</v>
      </c>
      <c r="G46" s="27" t="s">
        <v>111</v>
      </c>
      <c r="H46" s="23" t="s">
        <v>85</v>
      </c>
      <c r="I46" s="36">
        <v>1</v>
      </c>
      <c r="J46" s="24" t="s">
        <v>88</v>
      </c>
      <c r="K46" s="22" t="s">
        <v>89</v>
      </c>
    </row>
    <row r="47" spans="1:11">
      <c r="A47" s="22" t="s">
        <v>116</v>
      </c>
      <c r="B47" s="22" t="s">
        <v>158</v>
      </c>
      <c r="C47" s="22">
        <v>3</v>
      </c>
      <c r="D47" s="22" t="str">
        <f t="shared" si="0"/>
        <v>QM03.C.3</v>
      </c>
      <c r="E47" s="22" t="str">
        <f t="shared" si="1"/>
        <v xml:space="preserve">ST-C1-CU-QM03.C-ZQM002 -Print COA </v>
      </c>
      <c r="F47" s="22" t="s">
        <v>93</v>
      </c>
      <c r="G47" s="22" t="s">
        <v>110</v>
      </c>
      <c r="H47" s="23" t="s">
        <v>85</v>
      </c>
      <c r="I47" s="36">
        <v>1</v>
      </c>
      <c r="J47" s="24" t="s">
        <v>88</v>
      </c>
      <c r="K47" s="22" t="s">
        <v>89</v>
      </c>
    </row>
    <row r="48" spans="1:11">
      <c r="A48" s="22" t="s">
        <v>116</v>
      </c>
      <c r="B48" s="22" t="s">
        <v>158</v>
      </c>
      <c r="C48" s="22">
        <v>4</v>
      </c>
      <c r="D48" s="22" t="str">
        <f t="shared" si="0"/>
        <v>QM03.C.4</v>
      </c>
      <c r="E48" s="22" t="str">
        <f t="shared" si="1"/>
        <v>ST-C1-CU-QM03.C-ZQM002 -Print COA + Pilih header</v>
      </c>
      <c r="F48" s="22" t="s">
        <v>93</v>
      </c>
      <c r="G48" s="22" t="s">
        <v>112</v>
      </c>
      <c r="H48" s="23" t="s">
        <v>85</v>
      </c>
      <c r="I48" s="36">
        <v>1</v>
      </c>
      <c r="J48" s="24" t="s">
        <v>88</v>
      </c>
      <c r="K48" s="22" t="s">
        <v>89</v>
      </c>
    </row>
    <row r="49" spans="1:11">
      <c r="A49" s="22" t="s">
        <v>116</v>
      </c>
      <c r="B49" s="22" t="s">
        <v>158</v>
      </c>
      <c r="C49" s="22">
        <v>5</v>
      </c>
      <c r="D49" s="22" t="str">
        <f t="shared" si="0"/>
        <v>QM03.C.5</v>
      </c>
      <c r="E49" s="22" t="str">
        <f t="shared" si="1"/>
        <v>ST-C1-CU-QM03.C-ZQM002 -Print Batch List</v>
      </c>
      <c r="F49" s="22" t="s">
        <v>93</v>
      </c>
      <c r="G49" s="22" t="s">
        <v>113</v>
      </c>
      <c r="H49" s="23" t="s">
        <v>85</v>
      </c>
      <c r="I49" s="36">
        <v>1</v>
      </c>
      <c r="J49" s="24" t="s">
        <v>88</v>
      </c>
      <c r="K49" s="22" t="s">
        <v>89</v>
      </c>
    </row>
    <row r="50" spans="1:11">
      <c r="A50" s="22" t="s">
        <v>122</v>
      </c>
      <c r="B50" s="22" t="s">
        <v>123</v>
      </c>
      <c r="C50" s="22">
        <v>1</v>
      </c>
      <c r="D50" s="22" t="str">
        <f t="shared" si="0"/>
        <v>QM04.A.1</v>
      </c>
      <c r="E50" s="22" t="str">
        <f t="shared" si="1"/>
        <v>ST-C1-CU-QM04.A-ZQM015 -Tracebility Produksi</v>
      </c>
      <c r="F50" s="28" t="s">
        <v>96</v>
      </c>
      <c r="G50" s="28" t="s">
        <v>108</v>
      </c>
      <c r="H50" s="23" t="s">
        <v>85</v>
      </c>
      <c r="I50" s="36">
        <v>1</v>
      </c>
      <c r="J50" s="24" t="s">
        <v>88</v>
      </c>
      <c r="K50" s="22" t="s">
        <v>89</v>
      </c>
    </row>
    <row r="51" spans="1:11">
      <c r="A51" s="22" t="s">
        <v>122</v>
      </c>
      <c r="B51" s="22" t="s">
        <v>123</v>
      </c>
      <c r="C51" s="22">
        <v>2</v>
      </c>
      <c r="D51" s="22" t="str">
        <f t="shared" ref="D51:D75" si="2">CONCATENATE(B51,".",C51)</f>
        <v>QM04.A.2</v>
      </c>
      <c r="E51" s="22" t="str">
        <f t="shared" si="1"/>
        <v>ST-C1-CU-QM04.A-ZPP041  -Produksi Jumbo Roll BF</v>
      </c>
      <c r="F51" s="28" t="s">
        <v>95</v>
      </c>
      <c r="G51" s="28" t="s">
        <v>102</v>
      </c>
      <c r="H51" s="23" t="s">
        <v>85</v>
      </c>
      <c r="I51" s="36">
        <v>1</v>
      </c>
      <c r="J51" s="24" t="s">
        <v>88</v>
      </c>
      <c r="K51" s="22" t="s">
        <v>89</v>
      </c>
    </row>
    <row r="52" spans="1:11">
      <c r="A52" s="22" t="s">
        <v>122</v>
      </c>
      <c r="B52" s="22" t="s">
        <v>123</v>
      </c>
      <c r="C52" s="22">
        <v>3</v>
      </c>
      <c r="D52" s="22" t="str">
        <f t="shared" si="2"/>
        <v>QM04.A.3</v>
      </c>
      <c r="E52" s="22" t="str">
        <f t="shared" si="1"/>
        <v>ST-C1-CU-QM04.A-QA32 -Inspeksi Jumbo Roll BF</v>
      </c>
      <c r="F52" s="22" t="s">
        <v>90</v>
      </c>
      <c r="G52" s="22" t="s">
        <v>94</v>
      </c>
      <c r="H52" s="23" t="s">
        <v>85</v>
      </c>
      <c r="I52" s="36">
        <v>1</v>
      </c>
      <c r="J52" s="24" t="s">
        <v>88</v>
      </c>
      <c r="K52" s="22" t="s">
        <v>89</v>
      </c>
    </row>
    <row r="53" spans="1:11">
      <c r="A53" s="22" t="s">
        <v>122</v>
      </c>
      <c r="B53" s="22" t="s">
        <v>123</v>
      </c>
      <c r="C53" s="22">
        <v>4</v>
      </c>
      <c r="D53" s="22" t="str">
        <f t="shared" si="2"/>
        <v>QM04.A.4</v>
      </c>
      <c r="E53" s="22" t="str">
        <f t="shared" si="1"/>
        <v>ST-C1-CU-QM04.A-ZQM005 -Report Properties</v>
      </c>
      <c r="F53" s="22" t="s">
        <v>91</v>
      </c>
      <c r="G53" s="22" t="s">
        <v>92</v>
      </c>
      <c r="H53" s="23" t="s">
        <v>85</v>
      </c>
      <c r="I53" s="36">
        <v>1</v>
      </c>
      <c r="J53" s="24" t="s">
        <v>88</v>
      </c>
      <c r="K53" s="22" t="s">
        <v>89</v>
      </c>
    </row>
    <row r="54" spans="1:11">
      <c r="A54" s="22" t="s">
        <v>122</v>
      </c>
      <c r="B54" s="22" t="s">
        <v>123</v>
      </c>
      <c r="C54" s="22">
        <v>5</v>
      </c>
      <c r="D54" s="22" t="str">
        <f t="shared" si="2"/>
        <v>QM04.A.5</v>
      </c>
      <c r="E54" s="22" t="str">
        <f t="shared" si="1"/>
        <v>ST-C1-CU-QM04.A-QA32 -Inspeksi Slitt Roll BF</v>
      </c>
      <c r="F54" s="22" t="s">
        <v>90</v>
      </c>
      <c r="G54" s="22" t="s">
        <v>109</v>
      </c>
      <c r="H54" s="23" t="s">
        <v>85</v>
      </c>
      <c r="I54" s="36">
        <v>1</v>
      </c>
      <c r="J54" s="24" t="s">
        <v>88</v>
      </c>
      <c r="K54" s="22" t="s">
        <v>89</v>
      </c>
    </row>
    <row r="55" spans="1:11">
      <c r="A55" s="22" t="s">
        <v>122</v>
      </c>
      <c r="B55" s="22" t="s">
        <v>123</v>
      </c>
      <c r="C55" s="22">
        <v>6</v>
      </c>
      <c r="D55" s="22" t="str">
        <f t="shared" si="2"/>
        <v>QM04.A.6</v>
      </c>
      <c r="E55" s="22" t="str">
        <f t="shared" si="1"/>
        <v>ST-C1-CU-QM04.A-ZQM005 -Report Properties</v>
      </c>
      <c r="F55" s="22" t="s">
        <v>91</v>
      </c>
      <c r="G55" s="22" t="s">
        <v>92</v>
      </c>
      <c r="H55" s="23" t="s">
        <v>85</v>
      </c>
      <c r="I55" s="36">
        <v>1</v>
      </c>
      <c r="J55" s="24" t="s">
        <v>88</v>
      </c>
      <c r="K55" s="22" t="s">
        <v>89</v>
      </c>
    </row>
    <row r="56" spans="1:11">
      <c r="A56" s="22" t="s">
        <v>122</v>
      </c>
      <c r="B56" s="22" t="s">
        <v>123</v>
      </c>
      <c r="C56" s="22">
        <v>7</v>
      </c>
      <c r="D56" s="22" t="str">
        <f t="shared" si="2"/>
        <v>QM04.A.7</v>
      </c>
      <c r="E56" s="22" t="str">
        <f t="shared" si="1"/>
        <v>ST-C1-CU-QM04.A-ZPP041  -Produksi Jumbo Roll Coat</v>
      </c>
      <c r="F56" s="28" t="s">
        <v>95</v>
      </c>
      <c r="G56" s="28" t="s">
        <v>117</v>
      </c>
      <c r="H56" s="23" t="s">
        <v>85</v>
      </c>
      <c r="I56" s="36">
        <v>1</v>
      </c>
      <c r="J56" s="24" t="s">
        <v>88</v>
      </c>
      <c r="K56" s="22" t="s">
        <v>89</v>
      </c>
    </row>
    <row r="57" spans="1:11">
      <c r="A57" s="22" t="s">
        <v>122</v>
      </c>
      <c r="B57" s="22" t="s">
        <v>123</v>
      </c>
      <c r="C57" s="22">
        <v>8</v>
      </c>
      <c r="D57" s="22" t="str">
        <f t="shared" si="2"/>
        <v>QM04.A.8</v>
      </c>
      <c r="E57" s="22" t="str">
        <f t="shared" si="1"/>
        <v>ST-C1-CU-QM04.A-QA32 -Inspeksi Jumbo Roll Coat</v>
      </c>
      <c r="F57" s="22" t="s">
        <v>90</v>
      </c>
      <c r="G57" s="22" t="s">
        <v>118</v>
      </c>
      <c r="H57" s="23" t="s">
        <v>85</v>
      </c>
      <c r="I57" s="36">
        <v>1</v>
      </c>
      <c r="J57" s="24" t="s">
        <v>88</v>
      </c>
      <c r="K57" s="22" t="s">
        <v>89</v>
      </c>
    </row>
    <row r="58" spans="1:11">
      <c r="A58" s="22" t="s">
        <v>122</v>
      </c>
      <c r="B58" s="22" t="s">
        <v>123</v>
      </c>
      <c r="C58" s="22">
        <v>9</v>
      </c>
      <c r="D58" s="22" t="str">
        <f t="shared" si="2"/>
        <v>QM04.A.9</v>
      </c>
      <c r="E58" s="22" t="str">
        <f t="shared" si="1"/>
        <v>ST-C1-CU-QM04.A-ZQM005 -Report Properties</v>
      </c>
      <c r="F58" s="22" t="s">
        <v>91</v>
      </c>
      <c r="G58" s="22" t="s">
        <v>92</v>
      </c>
      <c r="H58" s="23" t="s">
        <v>85</v>
      </c>
      <c r="I58" s="36">
        <v>1</v>
      </c>
      <c r="J58" s="24" t="s">
        <v>88</v>
      </c>
      <c r="K58" s="22" t="s">
        <v>89</v>
      </c>
    </row>
    <row r="59" spans="1:11">
      <c r="A59" s="22" t="s">
        <v>122</v>
      </c>
      <c r="B59" s="22" t="s">
        <v>123</v>
      </c>
      <c r="C59" s="22">
        <v>10</v>
      </c>
      <c r="D59" s="22" t="str">
        <f t="shared" si="2"/>
        <v>QM04.A.10</v>
      </c>
      <c r="E59" s="22" t="str">
        <f t="shared" si="1"/>
        <v>ST-C1-CU-QM04.A-QA32 -Inspeksi Slitt Roll Coat</v>
      </c>
      <c r="F59" s="22" t="s">
        <v>90</v>
      </c>
      <c r="G59" s="22" t="s">
        <v>155</v>
      </c>
      <c r="H59" s="23" t="s">
        <v>85</v>
      </c>
      <c r="I59" s="36">
        <v>1</v>
      </c>
      <c r="J59" s="24" t="s">
        <v>88</v>
      </c>
      <c r="K59" s="22" t="s">
        <v>89</v>
      </c>
    </row>
    <row r="60" spans="1:11">
      <c r="A60" s="22" t="s">
        <v>122</v>
      </c>
      <c r="B60" s="22" t="s">
        <v>123</v>
      </c>
      <c r="C60" s="22">
        <v>11</v>
      </c>
      <c r="D60" s="22" t="str">
        <f t="shared" si="2"/>
        <v>QM04.A.11</v>
      </c>
      <c r="E60" s="22" t="str">
        <f t="shared" si="1"/>
        <v>ST-C1-CU-QM04.A-ZQM005 -Report Properties</v>
      </c>
      <c r="F60" s="22" t="s">
        <v>91</v>
      </c>
      <c r="G60" s="22" t="s">
        <v>92</v>
      </c>
      <c r="H60" s="23" t="s">
        <v>85</v>
      </c>
      <c r="I60" s="36">
        <v>1</v>
      </c>
      <c r="J60" s="24" t="s">
        <v>88</v>
      </c>
      <c r="K60" s="22" t="s">
        <v>89</v>
      </c>
    </row>
    <row r="61" spans="1:11">
      <c r="A61" s="22" t="s">
        <v>122</v>
      </c>
      <c r="B61" s="22" t="s">
        <v>124</v>
      </c>
      <c r="C61" s="22">
        <v>1</v>
      </c>
      <c r="D61" s="22" t="str">
        <f t="shared" si="2"/>
        <v>QM04.B.1</v>
      </c>
      <c r="E61" s="22" t="str">
        <f t="shared" si="1"/>
        <v>ST-C1-CU-QM04.B-ZPP041  -Produksi Jumbo Roll Metz</v>
      </c>
      <c r="F61" s="28" t="s">
        <v>95</v>
      </c>
      <c r="G61" s="28" t="s">
        <v>156</v>
      </c>
      <c r="H61" s="23" t="s">
        <v>85</v>
      </c>
      <c r="I61" s="36">
        <v>1</v>
      </c>
      <c r="J61" s="24" t="s">
        <v>88</v>
      </c>
      <c r="K61" s="22" t="s">
        <v>89</v>
      </c>
    </row>
    <row r="62" spans="1:11">
      <c r="A62" s="22" t="s">
        <v>122</v>
      </c>
      <c r="B62" s="22" t="s">
        <v>124</v>
      </c>
      <c r="C62" s="22">
        <v>2</v>
      </c>
      <c r="D62" s="22" t="str">
        <f t="shared" si="2"/>
        <v>QM04.B.2</v>
      </c>
      <c r="E62" s="22" t="str">
        <f t="shared" si="1"/>
        <v>ST-C1-CU-QM04.B-QA32 -Inspeksi Jumbo Roll Metz</v>
      </c>
      <c r="F62" s="22" t="s">
        <v>90</v>
      </c>
      <c r="G62" s="22" t="s">
        <v>157</v>
      </c>
      <c r="H62" s="23" t="s">
        <v>85</v>
      </c>
      <c r="I62" s="36">
        <v>1</v>
      </c>
      <c r="J62" s="24" t="s">
        <v>88</v>
      </c>
      <c r="K62" s="22" t="s">
        <v>89</v>
      </c>
    </row>
    <row r="63" spans="1:11">
      <c r="A63" s="22" t="s">
        <v>122</v>
      </c>
      <c r="B63" s="22" t="s">
        <v>124</v>
      </c>
      <c r="C63" s="22">
        <v>3</v>
      </c>
      <c r="D63" s="22" t="str">
        <f t="shared" si="2"/>
        <v>QM04.B.3</v>
      </c>
      <c r="E63" s="22" t="str">
        <f t="shared" si="1"/>
        <v>ST-C1-CU-QM04.B-ZQM005 -Report Properties</v>
      </c>
      <c r="F63" s="22" t="s">
        <v>91</v>
      </c>
      <c r="G63" s="22" t="s">
        <v>92</v>
      </c>
      <c r="H63" s="23" t="s">
        <v>85</v>
      </c>
      <c r="I63" s="36">
        <v>1</v>
      </c>
      <c r="J63" s="24" t="s">
        <v>88</v>
      </c>
      <c r="K63" s="22" t="s">
        <v>89</v>
      </c>
    </row>
    <row r="64" spans="1:11">
      <c r="A64" s="22" t="s">
        <v>122</v>
      </c>
      <c r="B64" s="22" t="s">
        <v>124</v>
      </c>
      <c r="C64" s="22">
        <v>4</v>
      </c>
      <c r="D64" s="22" t="str">
        <f t="shared" si="2"/>
        <v>QM04.B.4</v>
      </c>
      <c r="E64" s="22" t="str">
        <f t="shared" si="1"/>
        <v>ST-C1-CU-QM04.B-QA32 -Inspeksi Slitt Roll Metz</v>
      </c>
      <c r="F64" s="22" t="s">
        <v>90</v>
      </c>
      <c r="G64" s="22" t="s">
        <v>119</v>
      </c>
      <c r="H64" s="23" t="s">
        <v>85</v>
      </c>
      <c r="I64" s="36">
        <v>1</v>
      </c>
      <c r="J64" s="24" t="s">
        <v>88</v>
      </c>
      <c r="K64" s="22" t="s">
        <v>89</v>
      </c>
    </row>
    <row r="65" spans="1:11">
      <c r="A65" s="22" t="s">
        <v>122</v>
      </c>
      <c r="B65" s="22" t="s">
        <v>124</v>
      </c>
      <c r="C65" s="22">
        <v>5</v>
      </c>
      <c r="D65" s="22" t="str">
        <f t="shared" si="2"/>
        <v>QM04.B.5</v>
      </c>
      <c r="E65" s="22" t="str">
        <f t="shared" si="1"/>
        <v>ST-C1-CU-QM04.B-ZQM005 -Report Properties</v>
      </c>
      <c r="F65" s="22" t="s">
        <v>91</v>
      </c>
      <c r="G65" s="22" t="s">
        <v>92</v>
      </c>
      <c r="H65" s="23" t="s">
        <v>85</v>
      </c>
      <c r="I65" s="36">
        <v>1</v>
      </c>
      <c r="J65" s="24" t="s">
        <v>88</v>
      </c>
      <c r="K65" s="22" t="s">
        <v>89</v>
      </c>
    </row>
    <row r="66" spans="1:11">
      <c r="A66" s="22" t="s">
        <v>122</v>
      </c>
      <c r="B66" s="22" t="s">
        <v>124</v>
      </c>
      <c r="C66" s="22">
        <v>6</v>
      </c>
      <c r="D66" s="22" t="str">
        <f t="shared" si="2"/>
        <v>QM04.B.6</v>
      </c>
      <c r="E66" s="22" t="str">
        <f t="shared" si="1"/>
        <v>ST-C1-CU-QM04.B-ZPP041  -Produksi Jumbo Roll Coat</v>
      </c>
      <c r="F66" s="28" t="s">
        <v>95</v>
      </c>
      <c r="G66" s="28" t="s">
        <v>117</v>
      </c>
      <c r="H66" s="23" t="s">
        <v>85</v>
      </c>
      <c r="I66" s="36">
        <v>1</v>
      </c>
      <c r="J66" s="24" t="s">
        <v>88</v>
      </c>
      <c r="K66" s="22" t="s">
        <v>89</v>
      </c>
    </row>
    <row r="67" spans="1:11">
      <c r="A67" s="22" t="s">
        <v>122</v>
      </c>
      <c r="B67" s="22" t="s">
        <v>124</v>
      </c>
      <c r="C67" s="22">
        <v>7</v>
      </c>
      <c r="D67" s="22" t="str">
        <f t="shared" si="2"/>
        <v>QM04.B.7</v>
      </c>
      <c r="E67" s="22" t="str">
        <f t="shared" si="1"/>
        <v>ST-C1-CU-QM04.B-QA32 -Inspeksi Jumbo Roll Coat</v>
      </c>
      <c r="F67" s="22" t="s">
        <v>90</v>
      </c>
      <c r="G67" s="22" t="s">
        <v>118</v>
      </c>
      <c r="H67" s="23" t="s">
        <v>85</v>
      </c>
      <c r="I67" s="36">
        <v>1</v>
      </c>
      <c r="J67" s="24" t="s">
        <v>88</v>
      </c>
      <c r="K67" s="22" t="s">
        <v>89</v>
      </c>
    </row>
    <row r="68" spans="1:11">
      <c r="A68" s="22" t="s">
        <v>122</v>
      </c>
      <c r="B68" s="22" t="s">
        <v>124</v>
      </c>
      <c r="C68" s="22">
        <v>8</v>
      </c>
      <c r="D68" s="22" t="str">
        <f t="shared" si="2"/>
        <v>QM04.B.8</v>
      </c>
      <c r="E68" s="22" t="str">
        <f t="shared" si="1"/>
        <v>ST-C1-CU-QM04.B-ZQM005 -Report Properties</v>
      </c>
      <c r="F68" s="22" t="s">
        <v>91</v>
      </c>
      <c r="G68" s="22" t="s">
        <v>92</v>
      </c>
      <c r="H68" s="23" t="s">
        <v>85</v>
      </c>
      <c r="I68" s="36">
        <v>1</v>
      </c>
      <c r="J68" s="24" t="s">
        <v>88</v>
      </c>
      <c r="K68" s="22" t="s">
        <v>89</v>
      </c>
    </row>
    <row r="69" spans="1:11">
      <c r="A69" s="22" t="s">
        <v>122</v>
      </c>
      <c r="B69" s="22" t="s">
        <v>124</v>
      </c>
      <c r="C69" s="22">
        <v>9</v>
      </c>
      <c r="D69" s="22" t="str">
        <f t="shared" si="2"/>
        <v>QM04.B.9</v>
      </c>
      <c r="E69" s="22" t="str">
        <f t="shared" ref="E69:E75" si="3">CONCATENATE("ST-C1-CU-",B69,"-",F69,"-",G69)</f>
        <v>ST-C1-CU-QM04.B-QA32 -Inspeksi Slitt Roll Coat</v>
      </c>
      <c r="F69" s="22" t="s">
        <v>90</v>
      </c>
      <c r="G69" s="22" t="s">
        <v>155</v>
      </c>
      <c r="H69" s="23" t="s">
        <v>85</v>
      </c>
      <c r="I69" s="36">
        <v>1</v>
      </c>
      <c r="J69" s="24" t="s">
        <v>88</v>
      </c>
      <c r="K69" s="22" t="s">
        <v>89</v>
      </c>
    </row>
    <row r="70" spans="1:11">
      <c r="A70" s="22" t="s">
        <v>122</v>
      </c>
      <c r="B70" s="22" t="s">
        <v>124</v>
      </c>
      <c r="C70" s="22">
        <v>10</v>
      </c>
      <c r="D70" s="22" t="str">
        <f t="shared" si="2"/>
        <v>QM04.B.10</v>
      </c>
      <c r="E70" s="22" t="str">
        <f t="shared" si="3"/>
        <v>ST-C1-CU-QM04.B-ZQM005 -Report Properties</v>
      </c>
      <c r="F70" s="22" t="s">
        <v>91</v>
      </c>
      <c r="G70" s="22" t="s">
        <v>92</v>
      </c>
      <c r="H70" s="23" t="s">
        <v>85</v>
      </c>
      <c r="I70" s="36">
        <v>1</v>
      </c>
      <c r="J70" s="24" t="s">
        <v>88</v>
      </c>
      <c r="K70" s="22" t="s">
        <v>89</v>
      </c>
    </row>
    <row r="71" spans="1:11">
      <c r="A71" s="22" t="s">
        <v>122</v>
      </c>
      <c r="B71" s="22" t="s">
        <v>159</v>
      </c>
      <c r="C71" s="22">
        <v>1</v>
      </c>
      <c r="D71" s="22" t="str">
        <f t="shared" si="2"/>
        <v>QM04.C.1</v>
      </c>
      <c r="E71" s="22" t="str">
        <f t="shared" si="3"/>
        <v xml:space="preserve">ST-C1-CU-QM04.C-ZQM002 -Print COA </v>
      </c>
      <c r="F71" s="22" t="s">
        <v>93</v>
      </c>
      <c r="G71" s="22" t="s">
        <v>110</v>
      </c>
      <c r="H71" s="23" t="s">
        <v>85</v>
      </c>
      <c r="I71" s="36">
        <v>1</v>
      </c>
      <c r="J71" s="24" t="s">
        <v>88</v>
      </c>
      <c r="K71" s="22" t="s">
        <v>89</v>
      </c>
    </row>
    <row r="72" spans="1:11">
      <c r="A72" s="22" t="s">
        <v>122</v>
      </c>
      <c r="B72" s="22" t="s">
        <v>159</v>
      </c>
      <c r="C72" s="22">
        <v>2</v>
      </c>
      <c r="D72" s="22" t="str">
        <f t="shared" si="2"/>
        <v>QM04.C.2</v>
      </c>
      <c r="E72" s="22" t="str">
        <f t="shared" si="3"/>
        <v>ST-C1-CU-QM04.C-ZQM002 -Change Value Lower Upper</v>
      </c>
      <c r="F72" s="22" t="s">
        <v>93</v>
      </c>
      <c r="G72" s="27" t="s">
        <v>111</v>
      </c>
      <c r="H72" s="23" t="s">
        <v>85</v>
      </c>
      <c r="I72" s="36">
        <v>1</v>
      </c>
      <c r="J72" s="24" t="s">
        <v>88</v>
      </c>
      <c r="K72" s="22" t="s">
        <v>89</v>
      </c>
    </row>
    <row r="73" spans="1:11">
      <c r="A73" s="22" t="s">
        <v>122</v>
      </c>
      <c r="B73" s="22" t="s">
        <v>159</v>
      </c>
      <c r="C73" s="22">
        <v>3</v>
      </c>
      <c r="D73" s="22" t="str">
        <f t="shared" si="2"/>
        <v>QM04.C.3</v>
      </c>
      <c r="E73" s="22" t="str">
        <f t="shared" si="3"/>
        <v xml:space="preserve">ST-C1-CU-QM04.C-ZQM002 -Print COA </v>
      </c>
      <c r="F73" s="22" t="s">
        <v>93</v>
      </c>
      <c r="G73" s="22" t="s">
        <v>110</v>
      </c>
      <c r="H73" s="23" t="s">
        <v>85</v>
      </c>
      <c r="I73" s="36">
        <v>1</v>
      </c>
      <c r="J73" s="24" t="s">
        <v>88</v>
      </c>
      <c r="K73" s="22" t="s">
        <v>89</v>
      </c>
    </row>
    <row r="74" spans="1:11">
      <c r="A74" s="22" t="s">
        <v>122</v>
      </c>
      <c r="B74" s="22" t="s">
        <v>159</v>
      </c>
      <c r="C74" s="22">
        <v>4</v>
      </c>
      <c r="D74" s="22" t="str">
        <f t="shared" si="2"/>
        <v>QM04.C.4</v>
      </c>
      <c r="E74" s="22" t="str">
        <f t="shared" si="3"/>
        <v>ST-C1-CU-QM04.C-ZQM002 -Print COA + Pilih header</v>
      </c>
      <c r="F74" s="22" t="s">
        <v>93</v>
      </c>
      <c r="G74" s="22" t="s">
        <v>112</v>
      </c>
      <c r="H74" s="23" t="s">
        <v>85</v>
      </c>
      <c r="I74" s="36">
        <v>1</v>
      </c>
      <c r="J74" s="24" t="s">
        <v>88</v>
      </c>
      <c r="K74" s="22" t="s">
        <v>89</v>
      </c>
    </row>
    <row r="75" spans="1:11">
      <c r="A75" s="22" t="s">
        <v>122</v>
      </c>
      <c r="B75" s="22" t="s">
        <v>159</v>
      </c>
      <c r="C75" s="22">
        <v>5</v>
      </c>
      <c r="D75" s="22" t="str">
        <f t="shared" si="2"/>
        <v>QM04.C.5</v>
      </c>
      <c r="E75" s="22" t="str">
        <f t="shared" si="3"/>
        <v>ST-C1-CU-QM04.C-ZQM002 -Print Batch List</v>
      </c>
      <c r="F75" s="22" t="s">
        <v>93</v>
      </c>
      <c r="G75" s="22" t="s">
        <v>113</v>
      </c>
      <c r="H75" s="23" t="s">
        <v>85</v>
      </c>
      <c r="I75" s="36">
        <v>1</v>
      </c>
      <c r="J75" s="24" t="s">
        <v>88</v>
      </c>
      <c r="K75" s="22" t="s">
        <v>89</v>
      </c>
    </row>
  </sheetData>
  <autoFilter ref="A1:K1"/>
  <phoneticPr fontId="1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teFlow">
                <anchor moveWithCells="1" sizeWithCells="1">
                  <from>
                    <xdr:col>11</xdr:col>
                    <xdr:colOff>22860</xdr:colOff>
                    <xdr:row>0</xdr:row>
                    <xdr:rowOff>0</xdr:rowOff>
                  </from>
                  <to>
                    <xdr:col>13</xdr:col>
                    <xdr:colOff>297180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F9"/>
  <sheetViews>
    <sheetView showGridLines="0" zoomScale="55" zoomScaleNormal="55" zoomScaleSheetLayoutView="25" zoomScalePageLayoutView="25" workbookViewId="0">
      <pane ySplit="1" topLeftCell="A6" activePane="bottomLeft" state="frozen"/>
      <selection activeCell="B24" sqref="B24"/>
      <selection pane="bottomLeft" activeCell="A6" sqref="A6:XFD6"/>
    </sheetView>
  </sheetViews>
  <sheetFormatPr defaultRowHeight="14.4"/>
  <cols>
    <col min="1" max="1" width="38.21875" customWidth="1"/>
    <col min="2" max="2" width="8.88671875" bestFit="1" customWidth="1"/>
    <col min="3" max="3" width="235.44140625" customWidth="1"/>
    <col min="4" max="4" width="23.5546875" style="19" customWidth="1"/>
    <col min="5" max="5" width="34.5546875" customWidth="1"/>
    <col min="6" max="8" width="28.88671875" customWidth="1"/>
  </cols>
  <sheetData>
    <row r="1" spans="1:6" ht="36" customHeight="1">
      <c r="A1" s="4" t="s">
        <v>1</v>
      </c>
      <c r="B1" s="4" t="s">
        <v>62</v>
      </c>
      <c r="C1" s="4" t="s">
        <v>61</v>
      </c>
      <c r="D1" s="20" t="e">
        <f>AVERAGE(#REF!)</f>
        <v>#REF!</v>
      </c>
      <c r="E1" s="4" t="s">
        <v>0</v>
      </c>
      <c r="F1" s="1"/>
    </row>
    <row r="2" spans="1:6" s="48" customFormat="1" ht="319.95" customHeight="1">
      <c r="A2" s="49" t="s">
        <v>105</v>
      </c>
      <c r="B2" s="49" t="s">
        <v>107</v>
      </c>
      <c r="C2" s="50"/>
      <c r="D2" s="49"/>
      <c r="E2" s="50"/>
    </row>
    <row r="3" spans="1:6" s="48" customFormat="1" ht="319.95" customHeight="1">
      <c r="A3" s="49" t="s">
        <v>106</v>
      </c>
      <c r="B3" s="49" t="s">
        <v>114</v>
      </c>
      <c r="C3" s="50"/>
      <c r="D3" s="49"/>
      <c r="E3" s="50"/>
    </row>
    <row r="4" spans="1:6" s="48" customFormat="1" ht="319.95" customHeight="1">
      <c r="A4" s="49" t="s">
        <v>116</v>
      </c>
      <c r="B4" s="49" t="s">
        <v>120</v>
      </c>
      <c r="C4" s="50"/>
      <c r="D4" s="49"/>
      <c r="E4" s="50"/>
    </row>
    <row r="5" spans="1:6" s="48" customFormat="1" ht="319.95" customHeight="1">
      <c r="A5" s="49" t="s">
        <v>116</v>
      </c>
      <c r="B5" s="49" t="s">
        <v>121</v>
      </c>
      <c r="C5" s="50"/>
      <c r="D5" s="49"/>
      <c r="E5" s="50"/>
    </row>
    <row r="6" spans="1:6" s="48" customFormat="1" ht="160.05000000000001" customHeight="1">
      <c r="A6" s="49" t="s">
        <v>116</v>
      </c>
      <c r="B6" s="49" t="s">
        <v>158</v>
      </c>
      <c r="C6" s="50"/>
      <c r="D6" s="49"/>
      <c r="E6" s="50"/>
    </row>
    <row r="7" spans="1:6" s="48" customFormat="1" ht="319.95" customHeight="1">
      <c r="A7" s="49" t="s">
        <v>122</v>
      </c>
      <c r="B7" s="49" t="s">
        <v>123</v>
      </c>
      <c r="C7" s="50"/>
      <c r="D7" s="49"/>
      <c r="E7" s="50"/>
    </row>
    <row r="8" spans="1:6" s="48" customFormat="1" ht="319.95" customHeight="1">
      <c r="A8" s="49" t="s">
        <v>122</v>
      </c>
      <c r="B8" s="49" t="s">
        <v>124</v>
      </c>
      <c r="C8" s="50"/>
      <c r="D8" s="49"/>
      <c r="E8" s="50"/>
    </row>
    <row r="9" spans="1:6" s="48" customFormat="1" ht="160.05000000000001" customHeight="1">
      <c r="A9" s="46" t="s">
        <v>122</v>
      </c>
      <c r="B9" s="46" t="s">
        <v>159</v>
      </c>
      <c r="C9" s="47"/>
      <c r="D9" s="46"/>
      <c r="E9" s="47"/>
    </row>
  </sheetData>
  <autoFilter ref="A1:E1"/>
  <pageMargins left="0.19685039370078741" right="0.39370078740157483" top="0.59055118110236227" bottom="0.19685039370078741" header="0.31496062992125984" footer="0.31496062992125984"/>
  <pageSetup paperSize="9" scale="43" fitToHeight="0" orientation="landscape" r:id="rId1"/>
  <headerFooter>
    <oddHeader>&amp;L&amp;"Franklin Gothic Medium,Bold"&amp;24SCENARIO &amp;K07-048TEST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nerateSheet">
                <anchor moveWithCells="1" sizeWithCells="1">
                  <from>
                    <xdr:col>5</xdr:col>
                    <xdr:colOff>617220</xdr:colOff>
                    <xdr:row>0</xdr:row>
                    <xdr:rowOff>22860</xdr:rowOff>
                  </from>
                  <to>
                    <xdr:col>6</xdr:col>
                    <xdr:colOff>1021080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P423"/>
  <sheetViews>
    <sheetView showGridLines="0" topLeftCell="H250" zoomScale="46" zoomScaleNormal="46" workbookViewId="0">
      <selection activeCell="W272" sqref="W272"/>
    </sheetView>
  </sheetViews>
  <sheetFormatPr defaultColWidth="9.109375" defaultRowHeight="23.4"/>
  <cols>
    <col min="1" max="1" width="3.6640625" style="6" customWidth="1"/>
    <col min="2" max="2" width="6.5546875" style="6" customWidth="1"/>
    <col min="3" max="3" width="25.5546875" style="6" customWidth="1"/>
    <col min="4" max="4" width="26.5546875" style="6" customWidth="1"/>
    <col min="5" max="5" width="26.6640625" style="6" customWidth="1"/>
    <col min="6" max="6" width="17.109375" style="6" customWidth="1"/>
    <col min="7" max="7" width="24.33203125" style="6" customWidth="1"/>
    <col min="8" max="8" width="52.5546875" style="6" customWidth="1"/>
    <col min="9" max="9" width="10.6640625" bestFit="1" customWidth="1"/>
    <col min="10" max="10" width="18.33203125" customWidth="1"/>
    <col min="11" max="11" width="11.88671875" customWidth="1"/>
    <col min="12" max="12" width="5" bestFit="1" customWidth="1"/>
    <col min="13" max="13" width="21.109375" bestFit="1" customWidth="1"/>
    <col min="14" max="14" width="20.109375" bestFit="1" customWidth="1"/>
    <col min="18" max="18" width="19.33203125" bestFit="1" customWidth="1"/>
    <col min="21" max="21" width="35.6640625" bestFit="1" customWidth="1"/>
    <col min="22" max="22" width="14.109375" customWidth="1"/>
    <col min="23" max="23" width="16.33203125" bestFit="1" customWidth="1"/>
    <col min="24" max="24" width="19.6640625" bestFit="1" customWidth="1"/>
    <col min="25" max="25" width="17.77734375" customWidth="1"/>
    <col min="27" max="27" width="19.109375" bestFit="1" customWidth="1"/>
    <col min="56" max="56" width="12.44140625" bestFit="1" customWidth="1"/>
    <col min="57" max="57" width="16.6640625" bestFit="1" customWidth="1"/>
    <col min="65" max="65" width="27.88671875" customWidth="1"/>
    <col min="66" max="66" width="11.109375" bestFit="1" customWidth="1"/>
  </cols>
  <sheetData>
    <row r="1" spans="1:32">
      <c r="A1" s="101" t="s">
        <v>126</v>
      </c>
      <c r="B1" s="101"/>
      <c r="C1" s="104" t="s">
        <v>125</v>
      </c>
      <c r="D1" s="104"/>
      <c r="E1" s="104"/>
      <c r="F1" s="5" t="s">
        <v>2</v>
      </c>
      <c r="G1" s="5" t="s">
        <v>3</v>
      </c>
      <c r="H1" s="5" t="s">
        <v>11</v>
      </c>
      <c r="I1" s="2"/>
    </row>
    <row r="2" spans="1:32" ht="18">
      <c r="A2" s="102"/>
      <c r="B2" s="102"/>
      <c r="C2" s="105"/>
      <c r="D2" s="105"/>
      <c r="E2" s="105"/>
      <c r="F2" s="107" t="s">
        <v>101</v>
      </c>
      <c r="G2" s="107"/>
      <c r="H2" s="111"/>
      <c r="I2" s="2"/>
    </row>
    <row r="3" spans="1:32" ht="14.4">
      <c r="A3" s="103"/>
      <c r="B3" s="103"/>
      <c r="C3" s="106"/>
      <c r="D3" s="106"/>
      <c r="E3" s="106"/>
      <c r="F3" s="107"/>
      <c r="G3" s="107"/>
      <c r="H3" s="111"/>
      <c r="I3" s="3"/>
      <c r="J3" s="3"/>
      <c r="K3" s="3"/>
      <c r="L3" s="3"/>
      <c r="M3" s="3"/>
      <c r="N3" s="3"/>
      <c r="O3" s="3"/>
      <c r="P3" s="3"/>
      <c r="Q3" s="3"/>
      <c r="R3" s="3"/>
    </row>
    <row r="4" spans="1:32">
      <c r="C4" s="7"/>
      <c r="D4" s="7"/>
      <c r="E4" s="7"/>
      <c r="F4" s="7"/>
      <c r="G4" s="7"/>
      <c r="H4" s="7"/>
      <c r="I4" s="3"/>
      <c r="J4" s="3"/>
      <c r="K4" s="3"/>
      <c r="L4" s="3"/>
      <c r="M4" s="3"/>
      <c r="N4" s="3"/>
      <c r="O4" s="3"/>
      <c r="P4" s="3"/>
      <c r="Q4" s="3"/>
      <c r="R4" s="3"/>
    </row>
    <row r="5" spans="1:32">
      <c r="C5" s="112" t="s">
        <v>4</v>
      </c>
      <c r="D5" s="112"/>
      <c r="E5" s="112"/>
      <c r="F5" s="7"/>
      <c r="G5" s="110" t="s">
        <v>7</v>
      </c>
      <c r="H5" s="110"/>
      <c r="I5" s="3"/>
      <c r="J5" s="3"/>
      <c r="K5" s="3"/>
      <c r="L5" s="3"/>
      <c r="M5" s="3"/>
      <c r="N5" s="3"/>
      <c r="O5" s="3"/>
      <c r="P5" s="3"/>
      <c r="Q5" s="3"/>
      <c r="R5" s="3"/>
    </row>
    <row r="6" spans="1:32">
      <c r="C6" s="113" t="s">
        <v>25</v>
      </c>
      <c r="D6" s="113"/>
      <c r="E6" s="113"/>
      <c r="F6" s="7"/>
      <c r="G6" s="8" t="s">
        <v>8</v>
      </c>
      <c r="H6" s="8" t="s">
        <v>9</v>
      </c>
      <c r="I6" s="3"/>
      <c r="J6" s="3"/>
      <c r="K6" s="3"/>
      <c r="L6" s="3"/>
      <c r="M6" s="3"/>
      <c r="N6" s="3"/>
      <c r="O6" s="3"/>
      <c r="P6" s="3"/>
      <c r="Q6" s="3"/>
      <c r="R6" s="3"/>
    </row>
    <row r="7" spans="1:32">
      <c r="C7" s="9"/>
      <c r="D7" s="10"/>
      <c r="E7" s="10"/>
      <c r="F7" s="7"/>
      <c r="G7" s="11"/>
      <c r="H7" s="11"/>
      <c r="I7" s="3"/>
      <c r="J7" s="3"/>
      <c r="K7" s="3"/>
      <c r="L7" s="3"/>
      <c r="M7" s="3"/>
      <c r="N7" s="3"/>
    </row>
    <row r="8" spans="1:32">
      <c r="C8" s="12"/>
      <c r="D8" s="12"/>
      <c r="E8" s="12"/>
      <c r="F8" s="7"/>
      <c r="G8" s="13"/>
      <c r="H8" s="14"/>
      <c r="I8" s="3"/>
      <c r="J8" s="3"/>
      <c r="K8" s="3"/>
      <c r="L8" s="3"/>
      <c r="M8" s="3"/>
      <c r="N8" s="3"/>
      <c r="O8" s="3"/>
      <c r="P8" s="3"/>
      <c r="Q8" s="3"/>
    </row>
    <row r="9" spans="1:32">
      <c r="C9" s="9"/>
      <c r="D9" s="10"/>
      <c r="E9" s="10"/>
      <c r="G9" s="11"/>
      <c r="H9" s="11"/>
    </row>
    <row r="10" spans="1:32">
      <c r="C10" s="12"/>
      <c r="D10" s="12"/>
      <c r="E10" s="12"/>
      <c r="G10" s="13"/>
      <c r="H10" s="13"/>
    </row>
    <row r="11" spans="1:32">
      <c r="C11" s="9"/>
      <c r="D11" s="10"/>
      <c r="E11" s="10"/>
      <c r="G11" s="11"/>
      <c r="H11" s="11"/>
    </row>
    <row r="12" spans="1:32">
      <c r="C12" s="12"/>
      <c r="D12" s="12"/>
      <c r="E12" s="12"/>
    </row>
    <row r="13" spans="1:32">
      <c r="C13" s="9"/>
      <c r="D13" s="10"/>
      <c r="E13" s="10"/>
    </row>
    <row r="14" spans="1:32">
      <c r="C14" s="12"/>
      <c r="D14" s="12"/>
      <c r="E14" s="12"/>
      <c r="AA14" s="6"/>
    </row>
    <row r="15" spans="1:32">
      <c r="C15" s="9"/>
      <c r="D15" s="10"/>
      <c r="E15" s="10"/>
      <c r="J15" s="39" t="s">
        <v>145</v>
      </c>
      <c r="K15" s="6" t="s">
        <v>99</v>
      </c>
      <c r="L15" s="6"/>
      <c r="Y15" s="39" t="s">
        <v>148</v>
      </c>
      <c r="Z15" s="6" t="s">
        <v>99</v>
      </c>
    </row>
    <row r="16" spans="1:32">
      <c r="C16" s="12"/>
      <c r="D16" s="12"/>
      <c r="E16" s="12"/>
      <c r="J16" s="38" t="s">
        <v>147</v>
      </c>
      <c r="K16" s="6" t="s">
        <v>146</v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38" t="s">
        <v>149</v>
      </c>
      <c r="Z16" s="6" t="s">
        <v>146</v>
      </c>
      <c r="AA16" s="6"/>
      <c r="AB16" s="6"/>
      <c r="AC16" s="6"/>
      <c r="AD16" s="6"/>
      <c r="AE16" s="6"/>
      <c r="AF16" s="6"/>
    </row>
    <row r="17" spans="3:25" s="6" customFormat="1">
      <c r="C17" s="9"/>
      <c r="D17" s="10"/>
      <c r="E17" s="10"/>
    </row>
    <row r="18" spans="3:25" s="6" customFormat="1">
      <c r="C18" s="12"/>
      <c r="D18" s="12"/>
      <c r="E18" s="12"/>
      <c r="J18" s="33" t="s">
        <v>104</v>
      </c>
      <c r="Y18" s="33" t="s">
        <v>104</v>
      </c>
    </row>
    <row r="19" spans="3:25" s="6" customFormat="1">
      <c r="C19" s="9"/>
      <c r="D19" s="10"/>
      <c r="E19" s="10"/>
      <c r="J19" s="40" t="s">
        <v>150</v>
      </c>
      <c r="Y19" s="40" t="s">
        <v>150</v>
      </c>
    </row>
    <row r="20" spans="3:25" s="6" customFormat="1">
      <c r="C20" s="12"/>
      <c r="D20" s="12"/>
      <c r="E20" s="12"/>
      <c r="J20" s="41" t="s">
        <v>153</v>
      </c>
      <c r="Y20" s="41" t="s">
        <v>153</v>
      </c>
    </row>
    <row r="21" spans="3:25" s="6" customFormat="1">
      <c r="C21" s="9"/>
      <c r="D21" s="10"/>
      <c r="E21" s="10"/>
    </row>
    <row r="22" spans="3:25" s="6" customFormat="1">
      <c r="C22" s="12"/>
      <c r="D22" s="12"/>
      <c r="E22" s="12"/>
    </row>
    <row r="23" spans="3:25" s="6" customFormat="1">
      <c r="C23" s="9"/>
      <c r="D23" s="10"/>
      <c r="E23" s="10"/>
    </row>
    <row r="24" spans="3:25" s="6" customFormat="1">
      <c r="C24" s="12"/>
      <c r="D24" s="12"/>
      <c r="E24" s="12"/>
    </row>
    <row r="25" spans="3:25" s="6" customFormat="1">
      <c r="C25" s="9"/>
      <c r="D25" s="10"/>
      <c r="E25" s="10"/>
    </row>
    <row r="26" spans="3:25" s="6" customFormat="1">
      <c r="C26" s="12"/>
      <c r="D26" s="12"/>
      <c r="E26" s="12"/>
    </row>
    <row r="28" spans="3:25" s="6" customFormat="1">
      <c r="C28" s="114" t="s">
        <v>5</v>
      </c>
      <c r="D28" s="114"/>
      <c r="E28" s="114"/>
      <c r="F28" s="114"/>
      <c r="G28" s="114"/>
    </row>
    <row r="29" spans="3:25" s="6" customFormat="1">
      <c r="C29" s="34" t="s">
        <v>6</v>
      </c>
      <c r="D29" s="115" t="s">
        <v>10</v>
      </c>
      <c r="E29" s="115"/>
      <c r="F29" s="115"/>
      <c r="G29" s="115"/>
    </row>
    <row r="30" spans="3:25" s="6" customFormat="1">
      <c r="C30" s="16"/>
      <c r="D30" s="109"/>
      <c r="E30" s="109"/>
      <c r="F30" s="109"/>
      <c r="G30" s="109"/>
    </row>
    <row r="31" spans="3:25" s="6" customFormat="1">
      <c r="C31" s="17"/>
      <c r="D31" s="108"/>
      <c r="E31" s="108"/>
      <c r="F31" s="108"/>
      <c r="G31" s="108"/>
    </row>
    <row r="32" spans="3:25" s="6" customFormat="1">
      <c r="C32" s="16"/>
      <c r="D32" s="109"/>
      <c r="E32" s="109"/>
      <c r="F32" s="109"/>
      <c r="G32" s="109"/>
    </row>
    <row r="35" spans="1:18">
      <c r="A35" s="101" t="s">
        <v>128</v>
      </c>
      <c r="B35" s="101"/>
      <c r="C35" s="104" t="s">
        <v>127</v>
      </c>
      <c r="D35" s="104"/>
      <c r="E35" s="104"/>
      <c r="F35" s="5" t="s">
        <v>2</v>
      </c>
      <c r="G35" s="5" t="s">
        <v>3</v>
      </c>
      <c r="H35" s="5" t="s">
        <v>11</v>
      </c>
      <c r="I35" s="2"/>
    </row>
    <row r="36" spans="1:18" ht="18">
      <c r="A36" s="102"/>
      <c r="B36" s="102"/>
      <c r="C36" s="105"/>
      <c r="D36" s="105"/>
      <c r="E36" s="105"/>
      <c r="F36" s="107" t="s">
        <v>100</v>
      </c>
      <c r="G36" s="107"/>
      <c r="H36" s="111"/>
      <c r="I36" s="2"/>
    </row>
    <row r="37" spans="1:18" ht="14.4">
      <c r="A37" s="103"/>
      <c r="B37" s="103"/>
      <c r="C37" s="106"/>
      <c r="D37" s="106"/>
      <c r="E37" s="106"/>
      <c r="F37" s="107"/>
      <c r="G37" s="107"/>
      <c r="H37" s="111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1:18">
      <c r="C38" s="7"/>
      <c r="D38" s="7"/>
      <c r="E38" s="7"/>
      <c r="F38" s="7"/>
      <c r="G38" s="7"/>
      <c r="H38" s="7"/>
      <c r="I38" s="3"/>
      <c r="J38" s="3"/>
      <c r="K38" s="3"/>
      <c r="L38" s="3"/>
      <c r="M38" s="3"/>
      <c r="N38" s="3"/>
      <c r="O38" s="3"/>
      <c r="P38" s="3"/>
      <c r="Q38" s="3"/>
      <c r="R38" s="3"/>
    </row>
    <row r="39" spans="1:18">
      <c r="C39" s="112" t="s">
        <v>4</v>
      </c>
      <c r="D39" s="112"/>
      <c r="E39" s="112"/>
      <c r="F39" s="7"/>
      <c r="G39" s="110" t="s">
        <v>7</v>
      </c>
      <c r="H39" s="110"/>
      <c r="I39" s="3"/>
      <c r="J39" s="3"/>
      <c r="K39" s="3"/>
      <c r="L39" s="3"/>
      <c r="M39" s="3"/>
      <c r="N39" s="3"/>
      <c r="O39" s="3"/>
      <c r="P39" s="3"/>
      <c r="Q39" s="3"/>
      <c r="R39" s="3"/>
    </row>
    <row r="40" spans="1:18">
      <c r="C40" s="113" t="s">
        <v>25</v>
      </c>
      <c r="D40" s="113"/>
      <c r="E40" s="113"/>
      <c r="F40" s="7"/>
      <c r="G40" s="8" t="s">
        <v>8</v>
      </c>
      <c r="H40" s="8" t="s">
        <v>9</v>
      </c>
      <c r="I40" s="3"/>
      <c r="J40" s="3"/>
      <c r="K40" s="3"/>
      <c r="L40" s="3"/>
      <c r="M40" s="3"/>
      <c r="N40" s="3"/>
      <c r="O40" s="3"/>
      <c r="P40" s="3"/>
      <c r="Q40" s="3"/>
      <c r="R40" s="3"/>
    </row>
    <row r="41" spans="1:18">
      <c r="C41" s="9"/>
      <c r="D41" s="10"/>
      <c r="E41" s="10"/>
      <c r="F41" s="7"/>
      <c r="G41" s="11"/>
      <c r="H41" s="11"/>
      <c r="I41" s="3"/>
      <c r="J41" s="3"/>
      <c r="K41" s="3"/>
      <c r="L41" s="3"/>
      <c r="M41" s="3"/>
      <c r="N41" s="3"/>
    </row>
    <row r="42" spans="1:18">
      <c r="C42" s="12"/>
      <c r="D42" s="12"/>
      <c r="E42" s="12"/>
      <c r="F42" s="7"/>
      <c r="G42" s="13"/>
      <c r="H42" s="14"/>
      <c r="I42" s="3"/>
      <c r="J42" s="3"/>
      <c r="K42" s="3"/>
      <c r="L42" s="3"/>
      <c r="M42" s="3"/>
      <c r="N42" s="3"/>
      <c r="O42" s="3"/>
      <c r="P42" s="3"/>
      <c r="Q42" s="3"/>
    </row>
    <row r="43" spans="1:18">
      <c r="C43" s="9"/>
      <c r="D43" s="10"/>
      <c r="E43" s="10"/>
      <c r="G43" s="11"/>
      <c r="H43" s="11"/>
    </row>
    <row r="44" spans="1:18">
      <c r="C44" s="12"/>
      <c r="D44" s="12"/>
      <c r="E44" s="12"/>
      <c r="G44" s="13"/>
      <c r="H44" s="13"/>
    </row>
    <row r="45" spans="1:18">
      <c r="C45" s="9"/>
      <c r="D45" s="10"/>
      <c r="E45" s="10"/>
      <c r="G45" s="11"/>
      <c r="H45" s="11"/>
    </row>
    <row r="46" spans="1:18">
      <c r="C46" s="12"/>
      <c r="D46" s="12"/>
      <c r="E46" s="12"/>
    </row>
    <row r="47" spans="1:18">
      <c r="C47" s="9"/>
      <c r="D47" s="10"/>
      <c r="E47" s="10"/>
    </row>
    <row r="48" spans="1:18">
      <c r="C48" s="12"/>
      <c r="D48" s="12"/>
      <c r="E48" s="12"/>
    </row>
    <row r="49" spans="3:10">
      <c r="C49" s="9"/>
      <c r="D49" s="10"/>
      <c r="E49" s="10"/>
    </row>
    <row r="50" spans="3:10">
      <c r="C50" s="12"/>
      <c r="D50" s="12"/>
      <c r="E50" s="12"/>
    </row>
    <row r="51" spans="3:10" s="6" customFormat="1">
      <c r="C51" s="9"/>
      <c r="D51" s="10"/>
      <c r="E51" s="10"/>
    </row>
    <row r="52" spans="3:10" s="6" customFormat="1">
      <c r="C52" s="12"/>
      <c r="D52" s="12"/>
      <c r="E52" s="12"/>
    </row>
    <row r="53" spans="3:10" s="6" customFormat="1">
      <c r="C53" s="9"/>
      <c r="D53" s="10"/>
      <c r="E53" s="10"/>
    </row>
    <row r="54" spans="3:10" s="6" customFormat="1">
      <c r="C54" s="12"/>
      <c r="D54" s="12"/>
      <c r="E54" s="12"/>
    </row>
    <row r="55" spans="3:10" s="6" customFormat="1">
      <c r="C55" s="9"/>
      <c r="D55" s="10"/>
      <c r="E55" s="10"/>
    </row>
    <row r="56" spans="3:10" s="6" customFormat="1">
      <c r="C56" s="12"/>
      <c r="D56" s="12"/>
      <c r="E56" s="12"/>
    </row>
    <row r="57" spans="3:10" s="6" customFormat="1">
      <c r="C57" s="9"/>
      <c r="D57" s="10"/>
      <c r="E57" s="10"/>
    </row>
    <row r="58" spans="3:10" s="6" customFormat="1">
      <c r="C58" s="12"/>
      <c r="D58" s="12"/>
      <c r="E58" s="12"/>
    </row>
    <row r="59" spans="3:10" s="6" customFormat="1">
      <c r="C59" s="9"/>
      <c r="D59" s="10"/>
      <c r="E59" s="10"/>
      <c r="J59"/>
    </row>
    <row r="60" spans="3:10" s="6" customFormat="1">
      <c r="C60" s="12"/>
      <c r="D60" s="12"/>
      <c r="E60" s="12"/>
    </row>
    <row r="62" spans="3:10" s="6" customFormat="1">
      <c r="C62" s="114" t="s">
        <v>5</v>
      </c>
      <c r="D62" s="114"/>
      <c r="E62" s="114"/>
      <c r="F62" s="114"/>
      <c r="G62" s="114"/>
    </row>
    <row r="63" spans="3:10" s="6" customFormat="1">
      <c r="C63" s="34" t="s">
        <v>6</v>
      </c>
      <c r="D63" s="115" t="s">
        <v>10</v>
      </c>
      <c r="E63" s="115"/>
      <c r="F63" s="115"/>
      <c r="G63" s="115"/>
    </row>
    <row r="64" spans="3:10" s="6" customFormat="1">
      <c r="C64" s="16"/>
      <c r="D64" s="109"/>
      <c r="E64" s="109"/>
      <c r="F64" s="109"/>
      <c r="G64" s="109"/>
    </row>
    <row r="65" spans="1:18" s="6" customFormat="1">
      <c r="C65" s="17"/>
      <c r="D65" s="108"/>
      <c r="E65" s="108"/>
      <c r="F65" s="108"/>
      <c r="G65" s="108"/>
    </row>
    <row r="66" spans="1:18" s="6" customFormat="1">
      <c r="C66" s="16"/>
      <c r="D66" s="109"/>
      <c r="E66" s="109"/>
      <c r="F66" s="109"/>
      <c r="G66" s="109"/>
    </row>
    <row r="67" spans="1:18">
      <c r="A67" s="101" t="s">
        <v>130</v>
      </c>
      <c r="B67" s="101"/>
      <c r="C67" s="104" t="s">
        <v>129</v>
      </c>
      <c r="D67" s="104"/>
      <c r="E67" s="104"/>
      <c r="F67" s="5" t="s">
        <v>2</v>
      </c>
      <c r="G67" s="5" t="s">
        <v>3</v>
      </c>
      <c r="H67" s="5" t="s">
        <v>11</v>
      </c>
      <c r="I67" s="2"/>
    </row>
    <row r="68" spans="1:18" ht="18">
      <c r="A68" s="102"/>
      <c r="B68" s="102"/>
      <c r="C68" s="105"/>
      <c r="D68" s="105"/>
      <c r="E68" s="105"/>
      <c r="F68" s="107" t="s">
        <v>97</v>
      </c>
      <c r="G68" s="107"/>
      <c r="H68" s="111"/>
      <c r="I68" s="2"/>
    </row>
    <row r="69" spans="1:18" ht="14.4">
      <c r="A69" s="103"/>
      <c r="B69" s="103"/>
      <c r="C69" s="106"/>
      <c r="D69" s="106"/>
      <c r="E69" s="106"/>
      <c r="F69" s="107"/>
      <c r="G69" s="107"/>
      <c r="H69" s="111"/>
      <c r="I69" s="3"/>
      <c r="J69" s="3"/>
      <c r="K69" s="3"/>
      <c r="L69" s="3"/>
      <c r="M69" s="3"/>
      <c r="N69" s="3"/>
      <c r="O69" s="3"/>
      <c r="P69" s="3"/>
      <c r="Q69" s="3"/>
      <c r="R69" s="3"/>
    </row>
    <row r="70" spans="1:18">
      <c r="C70" s="7"/>
      <c r="D70" s="7"/>
      <c r="E70" s="7"/>
      <c r="F70" s="7"/>
      <c r="G70" s="7"/>
      <c r="H70" s="7"/>
      <c r="I70" s="3"/>
      <c r="J70" s="3"/>
      <c r="K70" s="3"/>
      <c r="L70" s="3"/>
      <c r="M70" s="3"/>
      <c r="N70" s="3"/>
      <c r="O70" s="3"/>
      <c r="P70" s="3"/>
      <c r="Q70" s="3"/>
      <c r="R70" s="3"/>
    </row>
    <row r="71" spans="1:18">
      <c r="C71" s="112" t="s">
        <v>4</v>
      </c>
      <c r="D71" s="112"/>
      <c r="E71" s="112"/>
      <c r="F71" s="7"/>
      <c r="G71" s="110" t="s">
        <v>7</v>
      </c>
      <c r="H71" s="110"/>
      <c r="I71" s="3"/>
      <c r="J71" s="3"/>
      <c r="K71" s="3"/>
      <c r="L71" s="3"/>
      <c r="M71" s="3"/>
      <c r="N71" s="3"/>
      <c r="O71" s="3"/>
      <c r="P71" s="3"/>
      <c r="Q71" s="3"/>
      <c r="R71" s="3"/>
    </row>
    <row r="72" spans="1:18">
      <c r="C72" s="113" t="s">
        <v>25</v>
      </c>
      <c r="D72" s="113"/>
      <c r="E72" s="113"/>
      <c r="F72" s="7"/>
      <c r="G72" s="8" t="s">
        <v>8</v>
      </c>
      <c r="H72" s="8" t="s">
        <v>9</v>
      </c>
      <c r="I72" s="3"/>
      <c r="J72" s="3"/>
      <c r="K72" s="3"/>
      <c r="L72" s="3"/>
      <c r="M72" s="3"/>
      <c r="N72" s="3"/>
      <c r="O72" s="3"/>
      <c r="P72" s="3"/>
      <c r="Q72" s="3"/>
      <c r="R72" s="3"/>
    </row>
    <row r="73" spans="1:18">
      <c r="C73" s="9"/>
      <c r="D73" s="10"/>
      <c r="E73" s="10"/>
      <c r="F73" s="7"/>
      <c r="G73" s="11"/>
      <c r="H73" s="11"/>
      <c r="I73" s="3"/>
      <c r="J73" s="3"/>
      <c r="K73" s="3"/>
      <c r="L73" s="3"/>
      <c r="M73" s="3"/>
      <c r="N73" s="3"/>
    </row>
    <row r="74" spans="1:18">
      <c r="C74" s="12"/>
      <c r="D74" s="12"/>
      <c r="E74" s="12"/>
      <c r="F74" s="7"/>
      <c r="G74" s="13"/>
      <c r="H74" s="14"/>
      <c r="I74" s="3"/>
      <c r="J74" s="3"/>
      <c r="K74" s="3"/>
      <c r="L74" s="3"/>
      <c r="M74" s="3"/>
      <c r="N74" s="3"/>
      <c r="O74" s="3"/>
      <c r="P74" s="3"/>
      <c r="Q74" s="3"/>
    </row>
    <row r="75" spans="1:18">
      <c r="C75" s="9"/>
      <c r="D75" s="10"/>
      <c r="E75" s="10"/>
      <c r="G75" s="11"/>
      <c r="H75" s="11"/>
    </row>
    <row r="76" spans="1:18">
      <c r="C76" s="12"/>
      <c r="D76" s="12"/>
      <c r="E76" s="12"/>
      <c r="G76" s="13"/>
      <c r="H76" s="13"/>
    </row>
    <row r="77" spans="1:18">
      <c r="C77" s="9"/>
      <c r="D77" s="10"/>
      <c r="E77" s="10"/>
      <c r="G77" s="11"/>
      <c r="H77" s="11"/>
    </row>
    <row r="78" spans="1:18">
      <c r="C78" s="12"/>
      <c r="D78" s="12"/>
      <c r="E78" s="12"/>
    </row>
    <row r="79" spans="1:18">
      <c r="C79" s="9"/>
      <c r="D79" s="10"/>
      <c r="E79" s="10"/>
    </row>
    <row r="80" spans="1:18">
      <c r="C80" s="12"/>
      <c r="D80" s="12"/>
      <c r="E80" s="12"/>
    </row>
    <row r="81" spans="3:30">
      <c r="C81" s="9"/>
      <c r="D81" s="10"/>
      <c r="E81" s="10"/>
    </row>
    <row r="82" spans="3:30">
      <c r="C82" s="12"/>
      <c r="D82" s="12"/>
      <c r="E82" s="12"/>
    </row>
    <row r="83" spans="3:30" s="6" customFormat="1">
      <c r="C83" s="9"/>
      <c r="D83" s="10"/>
      <c r="E83" s="10"/>
    </row>
    <row r="84" spans="3:30" s="6" customFormat="1">
      <c r="C84" s="12"/>
      <c r="D84" s="12"/>
      <c r="E84" s="12"/>
    </row>
    <row r="85" spans="3:30" s="6" customFormat="1">
      <c r="C85" s="9"/>
      <c r="D85" s="10"/>
      <c r="E85" s="10"/>
    </row>
    <row r="86" spans="3:30" s="6" customFormat="1">
      <c r="C86" s="12"/>
      <c r="D86" s="12"/>
      <c r="E86" s="12"/>
    </row>
    <row r="87" spans="3:30" s="6" customFormat="1">
      <c r="C87" s="9"/>
      <c r="D87" s="10"/>
      <c r="E87" s="10"/>
    </row>
    <row r="88" spans="3:30" s="6" customFormat="1">
      <c r="C88" s="12"/>
      <c r="D88" s="12"/>
      <c r="E88" s="12"/>
    </row>
    <row r="89" spans="3:30" s="6" customFormat="1">
      <c r="C89" s="9"/>
      <c r="D89" s="10"/>
      <c r="E89" s="10"/>
    </row>
    <row r="90" spans="3:30" s="6" customFormat="1">
      <c r="C90" s="12"/>
      <c r="D90" s="12"/>
      <c r="E90" s="12"/>
    </row>
    <row r="91" spans="3:30" s="6" customFormat="1">
      <c r="C91" s="9"/>
      <c r="D91" s="10"/>
      <c r="E91" s="10"/>
    </row>
    <row r="92" spans="3:30" s="6" customFormat="1">
      <c r="C92" s="12"/>
      <c r="D92" s="12"/>
      <c r="E92" s="12"/>
      <c r="J92" s="33" t="s">
        <v>104</v>
      </c>
      <c r="X92" s="33" t="s">
        <v>104</v>
      </c>
    </row>
    <row r="93" spans="3:30">
      <c r="J93" s="40" t="s">
        <v>151</v>
      </c>
      <c r="N93" s="51">
        <v>406861</v>
      </c>
      <c r="O93" s="52" t="s">
        <v>152</v>
      </c>
      <c r="P93" s="6"/>
      <c r="Q93" s="6"/>
      <c r="R93" s="6"/>
      <c r="S93" s="6"/>
      <c r="T93" s="6"/>
      <c r="U93" s="6"/>
      <c r="V93" s="6"/>
      <c r="W93" s="6"/>
      <c r="X93" s="40" t="s">
        <v>151</v>
      </c>
      <c r="AA93" s="51">
        <v>406863</v>
      </c>
      <c r="AB93" s="52" t="s">
        <v>154</v>
      </c>
      <c r="AD93" s="6"/>
    </row>
    <row r="94" spans="3:30" s="6" customFormat="1">
      <c r="C94" s="114" t="s">
        <v>5</v>
      </c>
      <c r="D94" s="114"/>
      <c r="E94" s="114"/>
      <c r="F94" s="114"/>
      <c r="G94" s="114"/>
    </row>
    <row r="95" spans="3:30" s="6" customFormat="1">
      <c r="C95" s="34" t="s">
        <v>6</v>
      </c>
      <c r="D95" s="115" t="s">
        <v>10</v>
      </c>
      <c r="E95" s="115"/>
      <c r="F95" s="115"/>
      <c r="G95" s="115"/>
    </row>
    <row r="96" spans="3:30" s="6" customFormat="1">
      <c r="C96" s="16"/>
      <c r="D96" s="109"/>
      <c r="E96" s="109"/>
      <c r="F96" s="109"/>
      <c r="G96" s="109"/>
    </row>
    <row r="97" spans="3:7" s="6" customFormat="1">
      <c r="C97" s="17"/>
      <c r="D97" s="108"/>
      <c r="E97" s="108"/>
      <c r="F97" s="108"/>
      <c r="G97" s="108"/>
    </row>
    <row r="98" spans="3:7" s="6" customFormat="1">
      <c r="C98" s="16"/>
      <c r="D98" s="109"/>
      <c r="E98" s="109"/>
      <c r="F98" s="109"/>
      <c r="G98" s="109"/>
    </row>
    <row r="120" spans="1:18">
      <c r="A120" s="101" t="s">
        <v>132</v>
      </c>
      <c r="B120" s="101"/>
      <c r="C120" s="104" t="s">
        <v>131</v>
      </c>
      <c r="D120" s="104"/>
      <c r="E120" s="104"/>
      <c r="F120" s="5" t="s">
        <v>2</v>
      </c>
      <c r="G120" s="5" t="s">
        <v>3</v>
      </c>
      <c r="H120" s="5" t="s">
        <v>11</v>
      </c>
      <c r="I120" s="2"/>
    </row>
    <row r="121" spans="1:18" ht="18">
      <c r="A121" s="102"/>
      <c r="B121" s="102"/>
      <c r="C121" s="105"/>
      <c r="D121" s="105"/>
      <c r="E121" s="105"/>
      <c r="F121" s="107" t="s">
        <v>98</v>
      </c>
      <c r="G121" s="107"/>
      <c r="H121" s="111"/>
      <c r="I121" s="2"/>
    </row>
    <row r="122" spans="1:18" ht="14.4">
      <c r="A122" s="103"/>
      <c r="B122" s="103"/>
      <c r="C122" s="106"/>
      <c r="D122" s="106"/>
      <c r="E122" s="106"/>
      <c r="F122" s="107"/>
      <c r="G122" s="107"/>
      <c r="H122" s="111"/>
      <c r="I122" s="3"/>
      <c r="J122" s="3"/>
      <c r="K122" s="3"/>
      <c r="L122" s="3"/>
      <c r="M122" s="3"/>
      <c r="N122" s="3"/>
      <c r="O122" s="3"/>
      <c r="P122" s="3"/>
      <c r="Q122" s="3"/>
      <c r="R122" s="3"/>
    </row>
    <row r="123" spans="1:18">
      <c r="C123" s="7"/>
      <c r="D123" s="7"/>
      <c r="E123" s="7"/>
      <c r="F123" s="7"/>
      <c r="G123" s="7"/>
      <c r="H123" s="7"/>
      <c r="I123" s="3"/>
      <c r="J123" s="3"/>
      <c r="K123" s="3"/>
      <c r="L123" s="3"/>
      <c r="M123" s="3"/>
      <c r="N123" s="3"/>
      <c r="O123" s="3"/>
      <c r="P123" s="3"/>
      <c r="Q123" s="3"/>
      <c r="R123" s="3"/>
    </row>
    <row r="124" spans="1:18">
      <c r="C124" s="112" t="s">
        <v>4</v>
      </c>
      <c r="D124" s="112"/>
      <c r="E124" s="112"/>
      <c r="F124" s="7"/>
      <c r="G124" s="110" t="s">
        <v>7</v>
      </c>
      <c r="H124" s="110"/>
      <c r="I124" s="3"/>
      <c r="J124" s="3"/>
      <c r="K124" s="3"/>
      <c r="L124" s="3"/>
      <c r="M124" s="3"/>
      <c r="N124" s="3"/>
      <c r="O124" s="3"/>
      <c r="P124" s="3"/>
      <c r="Q124" s="3"/>
      <c r="R124" s="3"/>
    </row>
    <row r="125" spans="1:18">
      <c r="C125" s="113" t="s">
        <v>25</v>
      </c>
      <c r="D125" s="113"/>
      <c r="E125" s="113"/>
      <c r="F125" s="7"/>
      <c r="G125" s="8" t="s">
        <v>8</v>
      </c>
      <c r="H125" s="8" t="s">
        <v>9</v>
      </c>
      <c r="I125" s="3"/>
      <c r="J125" s="3"/>
      <c r="K125" s="3"/>
      <c r="L125" s="3"/>
      <c r="M125" s="3"/>
      <c r="N125" s="3"/>
      <c r="O125" s="3"/>
      <c r="P125" s="3"/>
      <c r="Q125" s="3"/>
      <c r="R125" s="3"/>
    </row>
    <row r="126" spans="1:18">
      <c r="C126" s="9"/>
      <c r="D126" s="10"/>
      <c r="E126" s="10"/>
      <c r="F126" s="7"/>
      <c r="G126" s="11"/>
      <c r="H126" s="11"/>
      <c r="I126" s="3"/>
      <c r="J126" s="3"/>
      <c r="K126" s="3"/>
      <c r="L126" s="3"/>
      <c r="M126" s="3"/>
      <c r="N126" s="3"/>
    </row>
    <row r="127" spans="1:18">
      <c r="C127" s="12"/>
      <c r="D127" s="12"/>
      <c r="E127" s="12"/>
      <c r="F127" s="7"/>
      <c r="G127" s="13"/>
      <c r="H127" s="14"/>
      <c r="I127" s="3"/>
      <c r="J127" s="3"/>
      <c r="K127" s="3"/>
      <c r="L127" s="3"/>
      <c r="M127" s="3"/>
      <c r="N127" s="3"/>
      <c r="O127" s="3"/>
      <c r="P127" s="3"/>
      <c r="Q127" s="3"/>
    </row>
    <row r="128" spans="1:18">
      <c r="C128" s="9"/>
      <c r="D128" s="10"/>
      <c r="E128" s="10"/>
      <c r="G128" s="11"/>
      <c r="H128" s="11"/>
    </row>
    <row r="129" spans="3:8">
      <c r="C129" s="12"/>
      <c r="D129" s="12"/>
      <c r="E129" s="12"/>
      <c r="G129" s="13"/>
      <c r="H129" s="13"/>
    </row>
    <row r="130" spans="3:8">
      <c r="C130" s="9"/>
      <c r="D130" s="10"/>
      <c r="E130" s="10"/>
      <c r="G130" s="11"/>
      <c r="H130" s="11"/>
    </row>
    <row r="131" spans="3:8">
      <c r="C131" s="12"/>
      <c r="D131" s="12"/>
      <c r="E131" s="12"/>
    </row>
    <row r="132" spans="3:8">
      <c r="C132" s="9"/>
      <c r="D132" s="10"/>
      <c r="E132" s="10"/>
    </row>
    <row r="133" spans="3:8">
      <c r="C133" s="12"/>
      <c r="D133" s="12"/>
      <c r="E133" s="12"/>
    </row>
    <row r="134" spans="3:8">
      <c r="C134" s="9"/>
      <c r="D134" s="10"/>
      <c r="E134" s="10"/>
    </row>
    <row r="135" spans="3:8">
      <c r="C135" s="12"/>
      <c r="D135" s="12"/>
      <c r="E135" s="12"/>
    </row>
    <row r="136" spans="3:8" s="6" customFormat="1">
      <c r="C136" s="9"/>
      <c r="D136" s="10"/>
      <c r="E136" s="10"/>
    </row>
    <row r="137" spans="3:8" s="6" customFormat="1">
      <c r="C137" s="12"/>
      <c r="D137" s="12"/>
      <c r="E137" s="12"/>
    </row>
    <row r="138" spans="3:8" s="6" customFormat="1">
      <c r="C138" s="9"/>
      <c r="D138" s="10"/>
      <c r="E138" s="10"/>
    </row>
    <row r="139" spans="3:8" s="6" customFormat="1">
      <c r="C139" s="12"/>
      <c r="D139" s="12"/>
      <c r="E139" s="12"/>
    </row>
    <row r="140" spans="3:8" s="6" customFormat="1">
      <c r="C140" s="9"/>
      <c r="D140" s="10"/>
      <c r="E140" s="10"/>
    </row>
    <row r="141" spans="3:8" s="6" customFormat="1">
      <c r="C141" s="12"/>
      <c r="D141" s="12"/>
      <c r="E141" s="12"/>
    </row>
    <row r="142" spans="3:8" s="6" customFormat="1">
      <c r="C142" s="9"/>
      <c r="D142" s="10"/>
      <c r="E142" s="10"/>
    </row>
    <row r="143" spans="3:8" s="6" customFormat="1">
      <c r="C143" s="12"/>
      <c r="D143" s="12"/>
      <c r="E143" s="12"/>
    </row>
    <row r="144" spans="3:8" s="6" customFormat="1">
      <c r="C144" s="9"/>
      <c r="D144" s="10"/>
      <c r="E144" s="10"/>
    </row>
    <row r="145" spans="1:18" s="6" customFormat="1">
      <c r="C145" s="12"/>
      <c r="D145" s="12"/>
      <c r="E145" s="12"/>
    </row>
    <row r="147" spans="1:18" s="6" customFormat="1">
      <c r="C147" s="114" t="s">
        <v>5</v>
      </c>
      <c r="D147" s="114"/>
      <c r="E147" s="114"/>
      <c r="F147" s="114"/>
      <c r="G147" s="114"/>
    </row>
    <row r="148" spans="1:18" s="6" customFormat="1">
      <c r="C148" s="34" t="s">
        <v>6</v>
      </c>
      <c r="D148" s="115" t="s">
        <v>10</v>
      </c>
      <c r="E148" s="115"/>
      <c r="F148" s="115"/>
      <c r="G148" s="115"/>
    </row>
    <row r="149" spans="1:18" s="6" customFormat="1">
      <c r="C149" s="16"/>
      <c r="D149" s="109"/>
      <c r="E149" s="109"/>
      <c r="F149" s="109"/>
      <c r="G149" s="109"/>
    </row>
    <row r="150" spans="1:18" s="6" customFormat="1">
      <c r="C150" s="17"/>
      <c r="D150" s="108"/>
      <c r="E150" s="108"/>
      <c r="F150" s="108"/>
      <c r="G150" s="108"/>
    </row>
    <row r="151" spans="1:18" s="6" customFormat="1">
      <c r="C151" s="16"/>
      <c r="D151" s="109"/>
      <c r="E151" s="109"/>
      <c r="F151" s="109"/>
      <c r="G151" s="109"/>
    </row>
    <row r="152" spans="1:18">
      <c r="A152" s="101" t="s">
        <v>133</v>
      </c>
      <c r="B152" s="101"/>
      <c r="C152" s="104" t="s">
        <v>134</v>
      </c>
      <c r="D152" s="104"/>
      <c r="E152" s="104"/>
      <c r="F152" s="5" t="s">
        <v>2</v>
      </c>
      <c r="G152" s="5" t="s">
        <v>3</v>
      </c>
      <c r="H152" s="5" t="s">
        <v>11</v>
      </c>
      <c r="I152" s="2"/>
    </row>
    <row r="153" spans="1:18" ht="18">
      <c r="A153" s="102"/>
      <c r="B153" s="102"/>
      <c r="C153" s="105"/>
      <c r="D153" s="105"/>
      <c r="E153" s="105"/>
      <c r="F153" s="107" t="s">
        <v>97</v>
      </c>
      <c r="G153" s="107"/>
      <c r="H153" s="111"/>
      <c r="I153" s="2"/>
    </row>
    <row r="154" spans="1:18" ht="14.4">
      <c r="A154" s="103"/>
      <c r="B154" s="103"/>
      <c r="C154" s="106"/>
      <c r="D154" s="106"/>
      <c r="E154" s="106"/>
      <c r="F154" s="107"/>
      <c r="G154" s="107"/>
      <c r="H154" s="111"/>
      <c r="I154" s="3"/>
      <c r="J154" s="3"/>
      <c r="K154" s="3"/>
      <c r="L154" s="3"/>
      <c r="M154" s="3"/>
      <c r="N154" s="3"/>
      <c r="O154" s="3"/>
      <c r="P154" s="3"/>
      <c r="Q154" s="3"/>
      <c r="R154" s="3"/>
    </row>
    <row r="155" spans="1:18">
      <c r="C155" s="7"/>
      <c r="D155" s="7"/>
      <c r="E155" s="7"/>
      <c r="F155" s="7"/>
      <c r="G155" s="7"/>
      <c r="H155" s="7"/>
      <c r="I155" s="3"/>
      <c r="J155" s="3"/>
      <c r="K155" s="3"/>
      <c r="L155" s="3"/>
      <c r="M155" s="3"/>
      <c r="N155" s="3"/>
      <c r="O155" s="3"/>
      <c r="P155" s="3"/>
      <c r="Q155" s="3"/>
      <c r="R155" s="3"/>
    </row>
    <row r="156" spans="1:18">
      <c r="C156" s="112" t="s">
        <v>4</v>
      </c>
      <c r="D156" s="112"/>
      <c r="E156" s="112"/>
      <c r="F156" s="7"/>
      <c r="G156" s="110" t="s">
        <v>7</v>
      </c>
      <c r="H156" s="110"/>
      <c r="I156" s="3"/>
      <c r="J156" s="3"/>
      <c r="K156" s="3"/>
      <c r="L156" s="3"/>
      <c r="M156" s="3"/>
      <c r="N156" s="3"/>
      <c r="O156" s="3"/>
      <c r="P156" s="3"/>
      <c r="Q156" s="3"/>
      <c r="R156" s="3"/>
    </row>
    <row r="157" spans="1:18">
      <c r="C157" s="113" t="s">
        <v>25</v>
      </c>
      <c r="D157" s="113"/>
      <c r="E157" s="113"/>
      <c r="F157" s="7"/>
      <c r="G157" s="8" t="s">
        <v>8</v>
      </c>
      <c r="H157" s="8" t="s">
        <v>9</v>
      </c>
      <c r="I157" s="3"/>
      <c r="J157" s="3"/>
      <c r="K157" s="3"/>
      <c r="L157" s="3"/>
      <c r="M157" s="3"/>
      <c r="N157" s="3"/>
      <c r="O157" s="3"/>
      <c r="P157" s="3"/>
      <c r="Q157" s="3"/>
      <c r="R157" s="3"/>
    </row>
    <row r="158" spans="1:18">
      <c r="C158" s="9"/>
      <c r="D158" s="10"/>
      <c r="E158" s="10"/>
      <c r="F158" s="7"/>
      <c r="G158" s="11"/>
      <c r="H158" s="11"/>
      <c r="I158" s="3"/>
      <c r="J158" s="3"/>
      <c r="K158" s="3"/>
      <c r="L158" s="3"/>
      <c r="M158" s="3"/>
      <c r="N158" s="3"/>
    </row>
    <row r="159" spans="1:18">
      <c r="C159" s="12"/>
      <c r="D159" s="12"/>
      <c r="E159" s="12"/>
      <c r="F159" s="7"/>
      <c r="G159" s="13"/>
      <c r="H159" s="14"/>
      <c r="I159" s="3"/>
      <c r="J159" s="3"/>
      <c r="K159" s="3"/>
      <c r="L159" s="3"/>
      <c r="M159" s="3"/>
      <c r="N159" s="3"/>
      <c r="O159" s="3"/>
      <c r="P159" s="3"/>
      <c r="Q159" s="3"/>
    </row>
    <row r="160" spans="1:18">
      <c r="C160" s="9"/>
      <c r="D160" s="10"/>
      <c r="E160" s="10"/>
      <c r="G160" s="11"/>
      <c r="H160" s="11"/>
    </row>
    <row r="161" spans="3:8">
      <c r="C161" s="12"/>
      <c r="D161" s="12"/>
      <c r="E161" s="12"/>
      <c r="G161" s="13"/>
      <c r="H161" s="13"/>
    </row>
    <row r="162" spans="3:8">
      <c r="C162" s="9"/>
      <c r="D162" s="10"/>
      <c r="E162" s="10"/>
      <c r="G162" s="11"/>
      <c r="H162" s="11"/>
    </row>
    <row r="163" spans="3:8">
      <c r="C163" s="12"/>
      <c r="D163" s="12"/>
      <c r="E163" s="12"/>
    </row>
    <row r="164" spans="3:8">
      <c r="C164" s="9"/>
      <c r="D164" s="10"/>
      <c r="E164" s="10"/>
    </row>
    <row r="165" spans="3:8">
      <c r="C165" s="12"/>
      <c r="D165" s="12"/>
      <c r="E165" s="12"/>
    </row>
    <row r="166" spans="3:8">
      <c r="C166" s="9"/>
      <c r="D166" s="10"/>
      <c r="E166" s="10"/>
    </row>
    <row r="167" spans="3:8">
      <c r="C167" s="12"/>
      <c r="D167" s="12"/>
      <c r="E167" s="12"/>
    </row>
    <row r="168" spans="3:8" s="6" customFormat="1">
      <c r="C168" s="9"/>
      <c r="D168" s="10"/>
      <c r="E168" s="10"/>
    </row>
    <row r="169" spans="3:8" s="6" customFormat="1">
      <c r="C169" s="12"/>
      <c r="D169" s="12"/>
      <c r="E169" s="12"/>
    </row>
    <row r="170" spans="3:8" s="6" customFormat="1">
      <c r="C170" s="9"/>
      <c r="D170" s="10"/>
      <c r="E170" s="10"/>
    </row>
    <row r="171" spans="3:8" s="6" customFormat="1">
      <c r="C171" s="12"/>
      <c r="D171" s="12"/>
      <c r="E171" s="12"/>
    </row>
    <row r="172" spans="3:8" s="6" customFormat="1">
      <c r="C172" s="9"/>
      <c r="D172" s="10"/>
      <c r="E172" s="10"/>
    </row>
    <row r="173" spans="3:8" s="6" customFormat="1">
      <c r="C173" s="12"/>
      <c r="D173" s="12"/>
      <c r="E173" s="12"/>
    </row>
    <row r="174" spans="3:8" s="6" customFormat="1">
      <c r="C174" s="9"/>
      <c r="D174" s="10"/>
      <c r="E174" s="10"/>
    </row>
    <row r="175" spans="3:8" s="6" customFormat="1">
      <c r="C175" s="12"/>
      <c r="D175" s="12"/>
      <c r="E175" s="12"/>
    </row>
    <row r="176" spans="3:8" s="6" customFormat="1">
      <c r="C176" s="9"/>
      <c r="D176" s="10"/>
      <c r="E176" s="10"/>
    </row>
    <row r="177" spans="1:18" s="6" customFormat="1">
      <c r="C177" s="12"/>
      <c r="D177" s="12"/>
      <c r="E177" s="12"/>
    </row>
    <row r="179" spans="1:18" s="6" customFormat="1">
      <c r="C179" s="114" t="s">
        <v>5</v>
      </c>
      <c r="D179" s="114"/>
      <c r="E179" s="114"/>
      <c r="F179" s="114"/>
      <c r="G179" s="114"/>
    </row>
    <row r="180" spans="1:18" s="6" customFormat="1">
      <c r="C180" s="34" t="s">
        <v>6</v>
      </c>
      <c r="D180" s="115" t="s">
        <v>10</v>
      </c>
      <c r="E180" s="115"/>
      <c r="F180" s="115"/>
      <c r="G180" s="115"/>
    </row>
    <row r="181" spans="1:18" s="6" customFormat="1">
      <c r="C181" s="16"/>
      <c r="D181" s="109"/>
      <c r="E181" s="109"/>
      <c r="F181" s="109"/>
      <c r="G181" s="109"/>
    </row>
    <row r="182" spans="1:18" s="6" customFormat="1">
      <c r="C182" s="17"/>
      <c r="D182" s="108"/>
      <c r="E182" s="108"/>
      <c r="F182" s="108"/>
      <c r="G182" s="108"/>
    </row>
    <row r="183" spans="1:18" s="6" customFormat="1">
      <c r="C183" s="16"/>
      <c r="D183" s="109"/>
      <c r="E183" s="109"/>
      <c r="F183" s="109"/>
      <c r="G183" s="109"/>
    </row>
    <row r="187" spans="1:18">
      <c r="A187" s="101" t="s">
        <v>135</v>
      </c>
      <c r="B187" s="101"/>
      <c r="C187" s="104" t="s">
        <v>131</v>
      </c>
      <c r="D187" s="104"/>
      <c r="E187" s="104"/>
      <c r="F187" s="5" t="s">
        <v>2</v>
      </c>
      <c r="G187" s="5" t="s">
        <v>3</v>
      </c>
      <c r="H187" s="5" t="s">
        <v>11</v>
      </c>
      <c r="I187" s="2"/>
    </row>
    <row r="188" spans="1:18" ht="18">
      <c r="A188" s="102"/>
      <c r="B188" s="102"/>
      <c r="C188" s="105"/>
      <c r="D188" s="105"/>
      <c r="E188" s="105"/>
      <c r="F188" s="107" t="s">
        <v>98</v>
      </c>
      <c r="G188" s="107"/>
      <c r="H188" s="111"/>
      <c r="I188" s="2"/>
    </row>
    <row r="189" spans="1:18" ht="14.4">
      <c r="A189" s="103"/>
      <c r="B189" s="103"/>
      <c r="C189" s="106"/>
      <c r="D189" s="106"/>
      <c r="E189" s="106"/>
      <c r="F189" s="107"/>
      <c r="G189" s="107"/>
      <c r="H189" s="111"/>
      <c r="I189" s="3"/>
      <c r="J189" s="3"/>
      <c r="K189" s="3"/>
      <c r="L189" s="3"/>
      <c r="M189" s="3"/>
      <c r="N189" s="3"/>
      <c r="O189" s="3"/>
      <c r="P189" s="3"/>
      <c r="Q189" s="3"/>
      <c r="R189" s="3"/>
    </row>
    <row r="190" spans="1:18">
      <c r="C190" s="7"/>
      <c r="D190" s="7"/>
      <c r="E190" s="7"/>
      <c r="F190" s="7"/>
      <c r="G190" s="7"/>
      <c r="H190" s="7"/>
      <c r="I190" s="3"/>
      <c r="J190" s="3"/>
      <c r="K190" s="3"/>
      <c r="L190" s="3"/>
      <c r="M190" s="3"/>
      <c r="N190" s="3"/>
      <c r="O190" s="3"/>
      <c r="P190" s="3"/>
      <c r="Q190" s="3"/>
      <c r="R190" s="3"/>
    </row>
    <row r="191" spans="1:18">
      <c r="C191" s="112" t="s">
        <v>4</v>
      </c>
      <c r="D191" s="112"/>
      <c r="E191" s="112"/>
      <c r="F191" s="7"/>
      <c r="G191" s="110" t="s">
        <v>7</v>
      </c>
      <c r="H191" s="110"/>
      <c r="I191" s="3"/>
      <c r="J191" s="3"/>
      <c r="K191" s="3"/>
      <c r="L191" s="3"/>
      <c r="M191" s="3"/>
      <c r="N191" s="3"/>
      <c r="O191" s="3"/>
      <c r="P191" s="3"/>
      <c r="Q191" s="3"/>
      <c r="R191" s="3"/>
    </row>
    <row r="192" spans="1:18">
      <c r="C192" s="113" t="s">
        <v>25</v>
      </c>
      <c r="D192" s="113"/>
      <c r="E192" s="113"/>
      <c r="F192" s="7"/>
      <c r="G192" s="8" t="s">
        <v>8</v>
      </c>
      <c r="H192" s="8" t="s">
        <v>9</v>
      </c>
      <c r="I192" s="3"/>
      <c r="J192" s="3"/>
      <c r="K192" s="3"/>
      <c r="L192" s="3"/>
      <c r="M192" s="3"/>
      <c r="N192" s="3"/>
      <c r="O192" s="3"/>
      <c r="P192" s="3"/>
      <c r="Q192" s="3"/>
      <c r="R192" s="3"/>
    </row>
    <row r="193" spans="3:17">
      <c r="C193" s="9"/>
      <c r="D193" s="10"/>
      <c r="E193" s="10"/>
      <c r="F193" s="7"/>
      <c r="G193" s="11"/>
      <c r="H193" s="11"/>
      <c r="I193" s="3"/>
      <c r="J193" s="3"/>
      <c r="K193" s="3"/>
      <c r="L193" s="3"/>
      <c r="M193" s="3"/>
      <c r="N193" s="3"/>
    </row>
    <row r="194" spans="3:17">
      <c r="C194" s="12"/>
      <c r="D194" s="12"/>
      <c r="E194" s="12"/>
      <c r="F194" s="7"/>
      <c r="G194" s="13"/>
      <c r="H194" s="14"/>
      <c r="I194" s="3"/>
      <c r="J194" s="3"/>
      <c r="K194" s="3"/>
      <c r="L194" s="3"/>
      <c r="M194" s="3"/>
      <c r="N194" s="3"/>
      <c r="O194" s="3"/>
      <c r="P194" s="3"/>
      <c r="Q194" s="3"/>
    </row>
    <row r="195" spans="3:17">
      <c r="C195" s="9"/>
      <c r="D195" s="10"/>
      <c r="E195" s="10"/>
      <c r="G195" s="11"/>
      <c r="H195" s="11"/>
    </row>
    <row r="196" spans="3:17">
      <c r="C196" s="12"/>
      <c r="D196" s="12"/>
      <c r="E196" s="12"/>
      <c r="G196" s="13"/>
      <c r="H196" s="13"/>
    </row>
    <row r="197" spans="3:17">
      <c r="C197" s="9"/>
      <c r="D197" s="10"/>
      <c r="E197" s="10"/>
      <c r="G197" s="11"/>
      <c r="H197" s="11"/>
    </row>
    <row r="198" spans="3:17">
      <c r="C198" s="12"/>
      <c r="D198" s="12"/>
      <c r="E198" s="12"/>
    </row>
    <row r="199" spans="3:17">
      <c r="C199" s="9"/>
      <c r="D199" s="10"/>
      <c r="E199" s="10"/>
    </row>
    <row r="200" spans="3:17">
      <c r="C200" s="12"/>
      <c r="D200" s="12"/>
      <c r="E200" s="12"/>
    </row>
    <row r="201" spans="3:17">
      <c r="C201" s="9"/>
      <c r="D201" s="10"/>
      <c r="E201" s="10"/>
    </row>
    <row r="202" spans="3:17">
      <c r="C202" s="12"/>
      <c r="D202" s="12"/>
      <c r="E202" s="12"/>
    </row>
    <row r="203" spans="3:17" s="6" customFormat="1">
      <c r="C203" s="9"/>
      <c r="D203" s="10"/>
      <c r="E203" s="10"/>
    </row>
    <row r="204" spans="3:17" s="6" customFormat="1">
      <c r="C204" s="12"/>
      <c r="D204" s="12"/>
      <c r="E204" s="12"/>
    </row>
    <row r="205" spans="3:17" s="6" customFormat="1">
      <c r="C205" s="9"/>
      <c r="D205" s="10"/>
      <c r="E205" s="10"/>
    </row>
    <row r="206" spans="3:17" s="6" customFormat="1">
      <c r="C206" s="12"/>
      <c r="D206" s="12"/>
      <c r="E206" s="12"/>
    </row>
    <row r="207" spans="3:17" s="6" customFormat="1">
      <c r="C207" s="9"/>
      <c r="D207" s="10"/>
      <c r="E207" s="10"/>
    </row>
    <row r="208" spans="3:17" s="6" customFormat="1">
      <c r="C208" s="12"/>
      <c r="D208" s="12"/>
      <c r="E208" s="12"/>
    </row>
    <row r="209" spans="1:42" s="6" customFormat="1">
      <c r="C209" s="9"/>
      <c r="D209" s="10"/>
      <c r="E209" s="10"/>
    </row>
    <row r="210" spans="1:42" s="6" customFormat="1">
      <c r="C210" s="12"/>
      <c r="D210" s="12"/>
      <c r="E210" s="12"/>
    </row>
    <row r="211" spans="1:42" s="6" customFormat="1">
      <c r="C211" s="9"/>
      <c r="D211" s="10"/>
      <c r="E211" s="10"/>
    </row>
    <row r="212" spans="1:42" s="6" customFormat="1">
      <c r="C212" s="12"/>
      <c r="D212" s="12"/>
      <c r="E212" s="12"/>
    </row>
    <row r="214" spans="1:42" s="6" customFormat="1">
      <c r="C214" s="114" t="s">
        <v>5</v>
      </c>
      <c r="D214" s="114"/>
      <c r="E214" s="114"/>
      <c r="F214" s="114"/>
      <c r="G214" s="114"/>
    </row>
    <row r="215" spans="1:42" s="6" customFormat="1">
      <c r="C215" s="34" t="s">
        <v>6</v>
      </c>
      <c r="D215" s="115" t="s">
        <v>10</v>
      </c>
      <c r="E215" s="115"/>
      <c r="F215" s="115"/>
      <c r="G215" s="115"/>
    </row>
    <row r="216" spans="1:42" s="6" customFormat="1">
      <c r="C216" s="16"/>
      <c r="D216" s="109"/>
      <c r="E216" s="109"/>
      <c r="F216" s="109"/>
      <c r="G216" s="109"/>
    </row>
    <row r="217" spans="1:42" s="6" customFormat="1">
      <c r="C217" s="17"/>
      <c r="D217" s="108"/>
      <c r="E217" s="108"/>
      <c r="F217" s="108"/>
      <c r="G217" s="108"/>
    </row>
    <row r="218" spans="1:42" s="6" customFormat="1">
      <c r="C218" s="16"/>
      <c r="D218" s="109"/>
      <c r="E218" s="109"/>
      <c r="F218" s="109"/>
      <c r="G218" s="109"/>
      <c r="Z218" s="54" t="s">
        <v>188</v>
      </c>
      <c r="AP218" s="54" t="s">
        <v>189</v>
      </c>
    </row>
    <row r="219" spans="1:42">
      <c r="A219" s="101" t="s">
        <v>136</v>
      </c>
      <c r="B219" s="101"/>
      <c r="C219" s="104" t="s">
        <v>137</v>
      </c>
      <c r="D219" s="104"/>
      <c r="E219" s="104"/>
      <c r="F219" s="5" t="s">
        <v>2</v>
      </c>
      <c r="G219" s="5" t="s">
        <v>3</v>
      </c>
      <c r="H219" s="5" t="s">
        <v>11</v>
      </c>
      <c r="I219" s="2"/>
    </row>
    <row r="220" spans="1:42" ht="18">
      <c r="A220" s="102"/>
      <c r="B220" s="102"/>
      <c r="C220" s="105"/>
      <c r="D220" s="105"/>
      <c r="E220" s="105"/>
      <c r="F220" s="107" t="s">
        <v>103</v>
      </c>
      <c r="G220" s="107"/>
      <c r="H220" s="111"/>
      <c r="I220" s="2"/>
    </row>
    <row r="221" spans="1:42" ht="19.8" customHeight="1">
      <c r="A221" s="103"/>
      <c r="B221" s="103"/>
      <c r="C221" s="106"/>
      <c r="D221" s="106"/>
      <c r="E221" s="106"/>
      <c r="F221" s="107"/>
      <c r="G221" s="107"/>
      <c r="H221" s="111"/>
      <c r="I221" s="3"/>
      <c r="J221" s="3"/>
      <c r="K221" s="3"/>
      <c r="L221" s="3"/>
      <c r="M221" s="3"/>
      <c r="N221" s="3"/>
      <c r="O221" s="3"/>
      <c r="P221" s="3"/>
      <c r="Q221" s="3"/>
      <c r="R221" s="3"/>
    </row>
    <row r="222" spans="1:42">
      <c r="C222" s="7"/>
      <c r="D222" s="7"/>
      <c r="E222" s="7"/>
      <c r="F222" s="7"/>
      <c r="G222" s="7"/>
      <c r="H222" s="7"/>
      <c r="I222" s="3"/>
      <c r="J222" s="3"/>
      <c r="K222" s="3"/>
      <c r="L222" s="3"/>
      <c r="M222" s="3"/>
      <c r="N222" s="3"/>
      <c r="O222" s="3"/>
      <c r="P222" s="3"/>
      <c r="Q222" s="3"/>
      <c r="R222" s="3"/>
    </row>
    <row r="223" spans="1:42">
      <c r="C223" s="112" t="s">
        <v>4</v>
      </c>
      <c r="D223" s="112"/>
      <c r="E223" s="112"/>
      <c r="F223" s="7"/>
      <c r="G223" s="110" t="s">
        <v>7</v>
      </c>
      <c r="H223" s="110"/>
      <c r="I223" s="3"/>
      <c r="J223" s="3"/>
      <c r="K223" s="3"/>
      <c r="L223" s="3"/>
      <c r="M223" s="3"/>
      <c r="N223" s="3"/>
      <c r="O223" s="3"/>
      <c r="P223" s="3"/>
      <c r="Q223" s="3"/>
      <c r="R223" s="3"/>
    </row>
    <row r="224" spans="1:42">
      <c r="C224" s="113" t="s">
        <v>25</v>
      </c>
      <c r="D224" s="113"/>
      <c r="E224" s="113"/>
      <c r="F224" s="7"/>
      <c r="G224" s="8" t="s">
        <v>8</v>
      </c>
      <c r="H224" s="8" t="s">
        <v>9</v>
      </c>
      <c r="I224" s="3"/>
      <c r="J224" s="3"/>
      <c r="K224" s="3"/>
      <c r="L224" s="3"/>
      <c r="M224" s="3"/>
      <c r="N224" s="3"/>
      <c r="O224" s="3"/>
      <c r="P224" s="3"/>
      <c r="Q224" s="3"/>
      <c r="R224" s="3"/>
      <c r="U224" s="55" t="s">
        <v>187</v>
      </c>
      <c r="V224" s="55" t="s">
        <v>188</v>
      </c>
      <c r="W224" s="55" t="s">
        <v>189</v>
      </c>
      <c r="X224" s="55" t="s">
        <v>190</v>
      </c>
    </row>
    <row r="225" spans="3:24">
      <c r="C225" s="9"/>
      <c r="D225" s="10"/>
      <c r="E225" s="10"/>
      <c r="F225" s="7"/>
      <c r="G225" s="11"/>
      <c r="H225" s="11"/>
      <c r="I225" s="3"/>
      <c r="J225" s="3"/>
      <c r="K225" s="3"/>
      <c r="L225" s="3"/>
      <c r="M225" s="3"/>
      <c r="N225" s="3"/>
      <c r="U225" s="56" t="s">
        <v>191</v>
      </c>
      <c r="V225" s="57">
        <v>18.04</v>
      </c>
      <c r="W225" s="57">
        <v>17.87</v>
      </c>
      <c r="X225" s="59">
        <f>AVERAGE(V225:W225)</f>
        <v>17.954999999999998</v>
      </c>
    </row>
    <row r="226" spans="3:24">
      <c r="C226" s="12"/>
      <c r="D226" s="12"/>
      <c r="E226" s="12"/>
      <c r="F226" s="7"/>
      <c r="G226" s="13"/>
      <c r="H226" s="14"/>
      <c r="I226" s="3"/>
      <c r="J226" s="3"/>
      <c r="K226" s="3"/>
      <c r="L226" s="3"/>
      <c r="M226" s="3"/>
      <c r="N226" s="3"/>
      <c r="O226" s="3"/>
      <c r="P226" s="3"/>
      <c r="Q226" s="3"/>
      <c r="U226" s="56" t="s">
        <v>192</v>
      </c>
      <c r="V226" s="57">
        <v>13.21</v>
      </c>
      <c r="W226" s="57">
        <v>15.81</v>
      </c>
      <c r="X226" s="57">
        <f t="shared" ref="X226:X231" si="0">AVERAGE(V226:W226)</f>
        <v>14.510000000000002</v>
      </c>
    </row>
    <row r="227" spans="3:24">
      <c r="C227" s="9"/>
      <c r="D227" s="10"/>
      <c r="E227" s="10"/>
      <c r="G227" s="11"/>
      <c r="H227" s="11"/>
      <c r="U227" s="56" t="s">
        <v>193</v>
      </c>
      <c r="V227" s="57">
        <v>30.55</v>
      </c>
      <c r="W227" s="57">
        <v>25.75</v>
      </c>
      <c r="X227" s="57">
        <f t="shared" si="0"/>
        <v>28.15</v>
      </c>
    </row>
    <row r="228" spans="3:24">
      <c r="C228" s="12"/>
      <c r="D228" s="12"/>
      <c r="E228" s="12"/>
      <c r="G228" s="13"/>
      <c r="H228" s="13"/>
      <c r="U228" s="56" t="s">
        <v>194</v>
      </c>
      <c r="V228" s="57">
        <v>135</v>
      </c>
      <c r="W228" s="57">
        <v>185</v>
      </c>
      <c r="X228" s="57">
        <f t="shared" si="0"/>
        <v>160</v>
      </c>
    </row>
    <row r="229" spans="3:24">
      <c r="C229" s="9"/>
      <c r="D229" s="10"/>
      <c r="E229" s="10"/>
      <c r="G229" s="11"/>
      <c r="H229" s="11"/>
      <c r="U229" s="56" t="s">
        <v>195</v>
      </c>
      <c r="V229" s="57">
        <v>42</v>
      </c>
      <c r="W229" s="57">
        <v>56</v>
      </c>
      <c r="X229" s="57">
        <f t="shared" si="0"/>
        <v>49</v>
      </c>
    </row>
    <row r="230" spans="3:24">
      <c r="C230" s="12"/>
      <c r="D230" s="12"/>
      <c r="E230" s="12"/>
      <c r="U230" s="56" t="s">
        <v>196</v>
      </c>
      <c r="V230" s="57">
        <v>294</v>
      </c>
      <c r="W230" s="57">
        <v>294</v>
      </c>
      <c r="X230" s="57">
        <f t="shared" si="0"/>
        <v>294</v>
      </c>
    </row>
    <row r="231" spans="3:24">
      <c r="C231" s="9"/>
      <c r="D231" s="10"/>
      <c r="E231" s="10"/>
      <c r="U231" s="56" t="s">
        <v>197</v>
      </c>
      <c r="V231" s="57">
        <v>267</v>
      </c>
      <c r="W231" s="57">
        <v>267</v>
      </c>
      <c r="X231" s="57">
        <f t="shared" si="0"/>
        <v>267</v>
      </c>
    </row>
    <row r="232" spans="3:24">
      <c r="C232" s="12"/>
      <c r="D232" s="12"/>
      <c r="E232" s="12"/>
    </row>
    <row r="233" spans="3:24">
      <c r="C233" s="9"/>
      <c r="D233" s="10"/>
      <c r="E233" s="10"/>
    </row>
    <row r="234" spans="3:24">
      <c r="C234" s="12"/>
      <c r="D234" s="12"/>
      <c r="E234" s="12"/>
    </row>
    <row r="235" spans="3:24" s="6" customFormat="1">
      <c r="C235" s="9"/>
      <c r="D235" s="10"/>
      <c r="E235" s="10"/>
    </row>
    <row r="236" spans="3:24" s="6" customFormat="1">
      <c r="C236" s="12"/>
      <c r="D236" s="12"/>
      <c r="E236" s="12"/>
    </row>
    <row r="237" spans="3:24" s="6" customFormat="1">
      <c r="C237" s="9"/>
      <c r="D237" s="10"/>
      <c r="E237" s="10"/>
    </row>
    <row r="238" spans="3:24" s="6" customFormat="1">
      <c r="C238" s="12"/>
      <c r="D238" s="12"/>
      <c r="E238" s="12"/>
    </row>
    <row r="239" spans="3:24" s="6" customFormat="1">
      <c r="C239" s="9"/>
      <c r="D239" s="10"/>
      <c r="E239" s="10"/>
    </row>
    <row r="240" spans="3:24" s="6" customFormat="1">
      <c r="C240" s="12"/>
      <c r="D240" s="12"/>
      <c r="E240" s="12"/>
    </row>
    <row r="241" spans="1:24" s="6" customFormat="1">
      <c r="C241" s="9"/>
      <c r="D241" s="10"/>
      <c r="E241" s="10"/>
    </row>
    <row r="242" spans="1:24" s="6" customFormat="1">
      <c r="C242" s="12"/>
      <c r="D242" s="12"/>
      <c r="E242" s="12"/>
    </row>
    <row r="243" spans="1:24" s="6" customFormat="1">
      <c r="C243" s="9"/>
      <c r="D243" s="10"/>
      <c r="E243" s="10"/>
    </row>
    <row r="244" spans="1:24" s="6" customFormat="1">
      <c r="C244" s="12"/>
      <c r="D244" s="12"/>
      <c r="E244" s="12"/>
    </row>
    <row r="246" spans="1:24" s="6" customFormat="1">
      <c r="C246" s="114" t="s">
        <v>5</v>
      </c>
      <c r="D246" s="114"/>
      <c r="E246" s="114"/>
      <c r="F246" s="114"/>
      <c r="G246" s="114"/>
      <c r="U246" s="55" t="s">
        <v>187</v>
      </c>
      <c r="V246" s="55" t="s">
        <v>188</v>
      </c>
      <c r="W246" s="55" t="s">
        <v>189</v>
      </c>
      <c r="X246" s="55" t="s">
        <v>190</v>
      </c>
    </row>
    <row r="247" spans="1:24" s="6" customFormat="1">
      <c r="C247" s="34" t="s">
        <v>6</v>
      </c>
      <c r="D247" s="115" t="s">
        <v>10</v>
      </c>
      <c r="E247" s="115"/>
      <c r="F247" s="115"/>
      <c r="G247" s="115"/>
      <c r="U247" s="56" t="s">
        <v>198</v>
      </c>
      <c r="V247" s="57">
        <v>4.32</v>
      </c>
      <c r="W247" s="57">
        <v>5.35</v>
      </c>
      <c r="X247" s="58">
        <f>AVERAGE(V247:W247)</f>
        <v>4.835</v>
      </c>
    </row>
    <row r="248" spans="1:24" s="6" customFormat="1">
      <c r="C248" s="16"/>
      <c r="D248" s="109"/>
      <c r="E248" s="109"/>
      <c r="F248" s="109"/>
      <c r="G248" s="109"/>
      <c r="U248" s="56" t="s">
        <v>199</v>
      </c>
      <c r="V248" s="57">
        <v>6.49</v>
      </c>
      <c r="W248" s="57">
        <v>7.53</v>
      </c>
      <c r="X248" s="57">
        <f t="shared" ref="X248:X253" si="1">AVERAGE(V248:W248)</f>
        <v>7.01</v>
      </c>
    </row>
    <row r="249" spans="1:24" s="6" customFormat="1">
      <c r="C249" s="17"/>
      <c r="D249" s="108"/>
      <c r="E249" s="108"/>
      <c r="F249" s="108"/>
      <c r="G249" s="108"/>
      <c r="U249" s="56" t="s">
        <v>200</v>
      </c>
      <c r="V249" s="57">
        <v>2.4</v>
      </c>
      <c r="W249" s="57">
        <v>2.0299999999999998</v>
      </c>
      <c r="X249" s="59">
        <f t="shared" si="1"/>
        <v>2.2149999999999999</v>
      </c>
    </row>
    <row r="250" spans="1:24" s="6" customFormat="1">
      <c r="C250" s="16"/>
      <c r="D250" s="109"/>
      <c r="E250" s="109"/>
      <c r="F250" s="109"/>
      <c r="G250" s="109"/>
      <c r="U250" s="56" t="s">
        <v>201</v>
      </c>
      <c r="V250" s="57">
        <v>88</v>
      </c>
      <c r="W250" s="57">
        <v>88</v>
      </c>
      <c r="X250" s="57">
        <f t="shared" si="1"/>
        <v>88</v>
      </c>
    </row>
    <row r="251" spans="1:24">
      <c r="U251" s="56" t="s">
        <v>202</v>
      </c>
      <c r="V251" s="57">
        <v>111</v>
      </c>
      <c r="W251" s="57">
        <v>111</v>
      </c>
      <c r="X251" s="57">
        <f t="shared" si="1"/>
        <v>111</v>
      </c>
    </row>
    <row r="252" spans="1:24">
      <c r="U252" s="56" t="s">
        <v>203</v>
      </c>
      <c r="V252" s="57">
        <v>110</v>
      </c>
      <c r="W252" s="57">
        <v>110</v>
      </c>
      <c r="X252" s="57">
        <f t="shared" si="1"/>
        <v>110</v>
      </c>
    </row>
    <row r="253" spans="1:24">
      <c r="U253" s="56" t="s">
        <v>204</v>
      </c>
      <c r="V253" s="59">
        <v>0.28000000000000003</v>
      </c>
      <c r="W253" s="59">
        <v>0.25</v>
      </c>
      <c r="X253" s="57">
        <f t="shared" si="1"/>
        <v>0.26500000000000001</v>
      </c>
    </row>
    <row r="254" spans="1:24">
      <c r="A254" s="101" t="s">
        <v>138</v>
      </c>
      <c r="B254" s="101"/>
      <c r="C254" s="104" t="s">
        <v>139</v>
      </c>
      <c r="D254" s="104"/>
      <c r="E254" s="104"/>
      <c r="F254" s="5" t="s">
        <v>2</v>
      </c>
      <c r="G254" s="5" t="s">
        <v>3</v>
      </c>
      <c r="H254" s="5" t="s">
        <v>11</v>
      </c>
      <c r="I254" s="2"/>
    </row>
    <row r="255" spans="1:24" ht="18">
      <c r="A255" s="102"/>
      <c r="B255" s="102"/>
      <c r="C255" s="105"/>
      <c r="D255" s="105"/>
      <c r="E255" s="105"/>
      <c r="F255" s="107" t="s">
        <v>103</v>
      </c>
      <c r="G255" s="107"/>
      <c r="H255" s="111"/>
      <c r="I255" s="2"/>
    </row>
    <row r="256" spans="1:24" ht="14.4">
      <c r="A256" s="103"/>
      <c r="B256" s="103"/>
      <c r="C256" s="106"/>
      <c r="D256" s="106"/>
      <c r="E256" s="106"/>
      <c r="F256" s="107"/>
      <c r="G256" s="107"/>
      <c r="H256" s="111"/>
      <c r="I256" s="3"/>
      <c r="J256" s="3"/>
      <c r="K256" s="3"/>
      <c r="L256" s="3"/>
      <c r="M256" s="3"/>
      <c r="N256" s="3"/>
      <c r="O256" s="3"/>
      <c r="P256" s="3"/>
      <c r="Q256" s="3"/>
      <c r="R256" s="3"/>
    </row>
    <row r="257" spans="3:18">
      <c r="C257" s="7"/>
      <c r="D257" s="7"/>
      <c r="E257" s="7"/>
      <c r="F257" s="7"/>
      <c r="G257" s="7"/>
      <c r="H257" s="7"/>
      <c r="I257" s="3"/>
      <c r="J257" s="3"/>
      <c r="K257" s="3"/>
      <c r="L257" s="3"/>
      <c r="M257" s="3"/>
      <c r="N257" s="3"/>
      <c r="O257" s="3"/>
      <c r="P257" s="3"/>
      <c r="Q257" s="3"/>
      <c r="R257" s="3"/>
    </row>
    <row r="258" spans="3:18">
      <c r="C258" s="112" t="s">
        <v>4</v>
      </c>
      <c r="D258" s="112"/>
      <c r="E258" s="112"/>
      <c r="F258" s="7"/>
      <c r="G258" s="110" t="s">
        <v>7</v>
      </c>
      <c r="H258" s="110"/>
      <c r="I258" s="3"/>
      <c r="J258" s="3"/>
      <c r="K258" s="3"/>
      <c r="L258" s="3"/>
      <c r="M258" s="3"/>
      <c r="N258" s="3"/>
      <c r="O258" s="3"/>
      <c r="P258" s="3"/>
      <c r="Q258" s="3"/>
      <c r="R258" s="3"/>
    </row>
    <row r="259" spans="3:18">
      <c r="C259" s="113" t="s">
        <v>25</v>
      </c>
      <c r="D259" s="113"/>
      <c r="E259" s="113"/>
      <c r="F259" s="7"/>
      <c r="G259" s="8" t="s">
        <v>8</v>
      </c>
      <c r="H259" s="8" t="s">
        <v>9</v>
      </c>
      <c r="I259" s="3"/>
      <c r="J259" s="60" t="s">
        <v>205</v>
      </c>
      <c r="K259" s="3"/>
      <c r="L259" s="3"/>
      <c r="M259" s="3"/>
      <c r="N259" s="3"/>
      <c r="O259" s="3"/>
      <c r="P259" s="3"/>
      <c r="Q259" s="3"/>
      <c r="R259" s="3"/>
    </row>
    <row r="260" spans="3:18">
      <c r="C260" s="9"/>
      <c r="D260" s="10"/>
      <c r="E260" s="10"/>
      <c r="F260" s="7"/>
      <c r="G260" s="11"/>
      <c r="H260" s="11"/>
      <c r="I260" s="3"/>
      <c r="J260" s="3"/>
      <c r="K260" s="3"/>
      <c r="L260" s="3"/>
      <c r="M260" s="3"/>
      <c r="N260" s="3"/>
    </row>
    <row r="261" spans="3:18">
      <c r="C261" s="12"/>
      <c r="D261" s="12"/>
      <c r="E261" s="12"/>
      <c r="F261" s="7"/>
      <c r="G261" s="13"/>
      <c r="H261" s="14"/>
      <c r="I261" s="3"/>
      <c r="J261" s="3"/>
      <c r="K261" s="3"/>
      <c r="L261" s="3"/>
      <c r="M261" s="3"/>
      <c r="N261" s="3"/>
      <c r="O261" s="3"/>
      <c r="P261" s="3"/>
      <c r="Q261" s="3"/>
    </row>
    <row r="262" spans="3:18">
      <c r="C262" s="9"/>
      <c r="D262" s="10"/>
      <c r="E262" s="10"/>
      <c r="G262" s="11"/>
      <c r="H262" s="11"/>
    </row>
    <row r="263" spans="3:18">
      <c r="C263" s="12"/>
      <c r="D263" s="12"/>
      <c r="E263" s="12"/>
      <c r="G263" s="13"/>
      <c r="H263" s="13"/>
    </row>
    <row r="264" spans="3:18">
      <c r="C264" s="9"/>
      <c r="D264" s="10"/>
      <c r="E264" s="10"/>
      <c r="G264" s="11"/>
      <c r="H264" s="11"/>
    </row>
    <row r="265" spans="3:18">
      <c r="C265" s="12"/>
      <c r="D265" s="12"/>
      <c r="E265" s="12"/>
    </row>
    <row r="266" spans="3:18">
      <c r="C266" s="9"/>
      <c r="D266" s="10"/>
      <c r="E266" s="10"/>
    </row>
    <row r="267" spans="3:18">
      <c r="C267" s="12"/>
      <c r="D267" s="12"/>
      <c r="E267" s="12"/>
    </row>
    <row r="268" spans="3:18">
      <c r="C268" s="9"/>
      <c r="D268" s="10"/>
      <c r="E268" s="10"/>
    </row>
    <row r="269" spans="3:18">
      <c r="C269" s="12"/>
      <c r="D269" s="12"/>
      <c r="E269" s="12"/>
    </row>
    <row r="270" spans="3:18" s="6" customFormat="1">
      <c r="C270" s="9"/>
      <c r="D270" s="10"/>
      <c r="E270" s="10"/>
    </row>
    <row r="271" spans="3:18" s="6" customFormat="1">
      <c r="C271" s="12"/>
      <c r="D271" s="12"/>
      <c r="E271" s="12"/>
    </row>
    <row r="272" spans="3:18" s="6" customFormat="1">
      <c r="C272" s="9"/>
      <c r="D272" s="10"/>
      <c r="E272" s="10"/>
    </row>
    <row r="273" spans="1:10" s="6" customFormat="1">
      <c r="C273" s="12"/>
      <c r="D273" s="12"/>
      <c r="E273" s="12"/>
      <c r="J273" s="61" t="s">
        <v>206</v>
      </c>
    </row>
    <row r="274" spans="1:10" s="6" customFormat="1">
      <c r="C274" s="9"/>
      <c r="D274" s="10"/>
      <c r="E274" s="10"/>
    </row>
    <row r="275" spans="1:10" s="6" customFormat="1">
      <c r="C275" s="12"/>
      <c r="D275" s="12"/>
      <c r="E275" s="12"/>
    </row>
    <row r="276" spans="1:10" s="6" customFormat="1">
      <c r="C276" s="9"/>
      <c r="D276" s="10"/>
      <c r="E276" s="10"/>
    </row>
    <row r="277" spans="1:10" s="6" customFormat="1">
      <c r="C277" s="12"/>
      <c r="D277" s="12"/>
      <c r="E277" s="12"/>
    </row>
    <row r="278" spans="1:10" s="6" customFormat="1">
      <c r="C278" s="9"/>
      <c r="D278" s="10"/>
      <c r="E278" s="10"/>
    </row>
    <row r="279" spans="1:10" s="6" customFormat="1">
      <c r="C279" s="12"/>
      <c r="D279" s="12"/>
      <c r="E279" s="12"/>
    </row>
    <row r="281" spans="1:10" s="6" customFormat="1">
      <c r="C281" s="114" t="s">
        <v>5</v>
      </c>
      <c r="D281" s="114"/>
      <c r="E281" s="114"/>
      <c r="F281" s="114"/>
      <c r="G281" s="114"/>
    </row>
    <row r="282" spans="1:10" s="6" customFormat="1">
      <c r="C282" s="34" t="s">
        <v>6</v>
      </c>
      <c r="D282" s="115" t="s">
        <v>10</v>
      </c>
      <c r="E282" s="115"/>
      <c r="F282" s="115"/>
      <c r="G282" s="115"/>
    </row>
    <row r="283" spans="1:10" s="6" customFormat="1">
      <c r="C283" s="16"/>
      <c r="D283" s="109"/>
      <c r="E283" s="109"/>
      <c r="F283" s="109"/>
      <c r="G283" s="109"/>
    </row>
    <row r="284" spans="1:10" s="6" customFormat="1">
      <c r="C284" s="17"/>
      <c r="D284" s="108"/>
      <c r="E284" s="108"/>
      <c r="F284" s="108"/>
      <c r="G284" s="108"/>
    </row>
    <row r="285" spans="1:10" s="6" customFormat="1">
      <c r="C285" s="16"/>
      <c r="D285" s="109"/>
      <c r="E285" s="109"/>
      <c r="F285" s="109"/>
      <c r="G285" s="109"/>
    </row>
    <row r="286" spans="1:10" s="6" customFormat="1">
      <c r="A286" s="62"/>
      <c r="B286" s="62"/>
      <c r="C286" s="63"/>
      <c r="D286" s="64"/>
      <c r="E286" s="64"/>
      <c r="F286" s="64"/>
      <c r="G286" s="64"/>
    </row>
    <row r="287" spans="1:10" s="6" customFormat="1">
      <c r="A287" s="62"/>
      <c r="B287" s="62"/>
      <c r="C287" s="63"/>
      <c r="D287" s="64"/>
      <c r="E287" s="64"/>
      <c r="F287" s="64"/>
      <c r="G287" s="64"/>
    </row>
    <row r="288" spans="1:10" s="6" customFormat="1">
      <c r="A288" s="62"/>
      <c r="B288" s="62"/>
      <c r="C288" s="63"/>
      <c r="D288" s="64"/>
      <c r="E288" s="64"/>
      <c r="F288" s="64"/>
      <c r="G288" s="64"/>
    </row>
    <row r="289" spans="1:18" s="6" customFormat="1">
      <c r="A289" s="62"/>
      <c r="B289" s="62"/>
      <c r="C289" s="63"/>
      <c r="D289" s="64"/>
      <c r="E289" s="64"/>
      <c r="F289" s="64"/>
      <c r="G289" s="64"/>
    </row>
    <row r="290" spans="1:18" s="6" customFormat="1">
      <c r="A290" s="62"/>
      <c r="B290" s="62"/>
      <c r="C290" s="63"/>
      <c r="D290" s="64"/>
      <c r="E290" s="64"/>
      <c r="F290" s="64"/>
      <c r="G290" s="64"/>
    </row>
    <row r="291" spans="1:18" s="6" customFormat="1">
      <c r="A291" s="62"/>
      <c r="B291" s="62"/>
      <c r="C291" s="63"/>
      <c r="D291" s="64"/>
      <c r="E291" s="64"/>
      <c r="F291" s="64"/>
      <c r="G291" s="64"/>
    </row>
    <row r="292" spans="1:18" s="6" customFormat="1">
      <c r="A292" s="62"/>
      <c r="B292" s="62"/>
      <c r="C292" s="63"/>
      <c r="D292" s="64"/>
      <c r="E292" s="64"/>
      <c r="F292" s="64"/>
      <c r="G292" s="64"/>
    </row>
    <row r="293" spans="1:18" s="6" customFormat="1">
      <c r="A293" s="62"/>
      <c r="B293" s="62"/>
      <c r="C293" s="63"/>
      <c r="D293" s="64"/>
      <c r="E293" s="64"/>
      <c r="F293" s="64"/>
      <c r="G293" s="64"/>
    </row>
    <row r="294" spans="1:18" s="6" customFormat="1">
      <c r="A294" s="62"/>
      <c r="B294" s="62"/>
      <c r="C294" s="63"/>
      <c r="D294" s="64"/>
      <c r="E294" s="64"/>
      <c r="F294" s="64"/>
      <c r="G294" s="64"/>
    </row>
    <row r="295" spans="1:18" s="6" customFormat="1">
      <c r="A295" s="62"/>
      <c r="B295" s="62"/>
      <c r="C295" s="63"/>
      <c r="D295" s="64"/>
      <c r="E295" s="64"/>
      <c r="F295" s="64"/>
      <c r="G295" s="64"/>
    </row>
    <row r="296" spans="1:18" s="6" customFormat="1">
      <c r="A296" s="62"/>
      <c r="B296" s="62"/>
      <c r="C296" s="63"/>
      <c r="D296" s="64"/>
      <c r="E296" s="64"/>
      <c r="F296" s="64"/>
      <c r="G296" s="64"/>
    </row>
    <row r="297" spans="1:18" s="6" customFormat="1">
      <c r="A297" s="62"/>
      <c r="B297" s="62"/>
      <c r="C297" s="63"/>
      <c r="D297" s="64"/>
      <c r="E297" s="64"/>
      <c r="F297" s="64"/>
      <c r="G297" s="64"/>
    </row>
    <row r="298" spans="1:18" s="6" customFormat="1">
      <c r="A298" s="62"/>
      <c r="B298" s="62"/>
      <c r="C298" s="63"/>
      <c r="D298" s="64"/>
      <c r="E298" s="64"/>
      <c r="F298" s="64"/>
      <c r="G298" s="64"/>
    </row>
    <row r="299" spans="1:18" s="62" customFormat="1">
      <c r="C299" s="63"/>
      <c r="D299" s="64"/>
      <c r="E299" s="64"/>
      <c r="F299" s="64"/>
      <c r="G299" s="64"/>
    </row>
    <row r="300" spans="1:18">
      <c r="A300" s="101" t="s">
        <v>140</v>
      </c>
      <c r="B300" s="101"/>
      <c r="C300" s="104" t="s">
        <v>137</v>
      </c>
      <c r="D300" s="104"/>
      <c r="E300" s="104"/>
      <c r="F300" s="5" t="s">
        <v>2</v>
      </c>
      <c r="G300" s="5" t="s">
        <v>3</v>
      </c>
      <c r="H300" s="5" t="s">
        <v>11</v>
      </c>
      <c r="I300" s="2"/>
    </row>
    <row r="301" spans="1:18" ht="18">
      <c r="A301" s="102"/>
      <c r="B301" s="102"/>
      <c r="C301" s="105"/>
      <c r="D301" s="105"/>
      <c r="E301" s="105"/>
      <c r="F301" s="107" t="s">
        <v>103</v>
      </c>
      <c r="G301" s="107"/>
      <c r="H301" s="111"/>
      <c r="I301" s="2"/>
    </row>
    <row r="302" spans="1:18" ht="14.4">
      <c r="A302" s="103"/>
      <c r="B302" s="103"/>
      <c r="C302" s="106"/>
      <c r="D302" s="106"/>
      <c r="E302" s="106"/>
      <c r="F302" s="107"/>
      <c r="G302" s="107"/>
      <c r="H302" s="111"/>
      <c r="I302" s="3"/>
      <c r="J302" s="3"/>
      <c r="K302" s="3"/>
      <c r="L302" s="3"/>
      <c r="M302" s="3"/>
      <c r="N302" s="3"/>
      <c r="O302" s="3"/>
      <c r="P302" s="3"/>
      <c r="Q302" s="3"/>
      <c r="R302" s="3"/>
    </row>
    <row r="303" spans="1:18">
      <c r="C303" s="7"/>
      <c r="D303" s="7"/>
      <c r="E303" s="7"/>
      <c r="F303" s="7"/>
      <c r="G303" s="7"/>
      <c r="H303" s="7"/>
      <c r="I303" s="3"/>
      <c r="J303" s="3"/>
      <c r="K303" s="3"/>
      <c r="L303" s="3"/>
      <c r="M303" s="3"/>
      <c r="N303" s="3"/>
      <c r="O303" s="3"/>
      <c r="P303" s="3"/>
      <c r="Q303" s="3"/>
      <c r="R303" s="3"/>
    </row>
    <row r="304" spans="1:18">
      <c r="C304" s="112" t="s">
        <v>4</v>
      </c>
      <c r="D304" s="112"/>
      <c r="E304" s="112"/>
      <c r="F304" s="7"/>
      <c r="G304" s="110" t="s">
        <v>7</v>
      </c>
      <c r="H304" s="110"/>
      <c r="I304" s="3"/>
      <c r="J304" s="3"/>
      <c r="K304" s="3"/>
      <c r="L304" s="3"/>
      <c r="M304" s="3"/>
      <c r="N304" s="3"/>
      <c r="O304" s="3"/>
      <c r="P304" s="3"/>
      <c r="Q304" s="3"/>
      <c r="R304" s="3"/>
    </row>
    <row r="305" spans="3:18">
      <c r="C305" s="113" t="s">
        <v>25</v>
      </c>
      <c r="D305" s="113"/>
      <c r="E305" s="113"/>
      <c r="F305" s="7"/>
      <c r="G305" s="8" t="s">
        <v>8</v>
      </c>
      <c r="H305" s="8" t="s">
        <v>9</v>
      </c>
      <c r="I305" s="3"/>
      <c r="J305" s="3"/>
      <c r="K305" s="3"/>
      <c r="L305" s="3"/>
      <c r="M305" s="3"/>
      <c r="N305" s="3"/>
      <c r="O305" s="3"/>
      <c r="P305" s="3"/>
      <c r="Q305" s="3"/>
      <c r="R305" s="3"/>
    </row>
    <row r="306" spans="3:18">
      <c r="C306" s="9"/>
      <c r="D306" s="10"/>
      <c r="E306" s="10"/>
      <c r="F306" s="7"/>
      <c r="G306" s="11"/>
      <c r="H306" s="11"/>
      <c r="I306" s="3"/>
      <c r="J306" s="3"/>
      <c r="K306" s="3"/>
      <c r="L306" s="3"/>
      <c r="M306" s="3"/>
      <c r="N306" s="3"/>
    </row>
    <row r="307" spans="3:18">
      <c r="C307" s="12"/>
      <c r="D307" s="12"/>
      <c r="E307" s="12"/>
      <c r="F307" s="7"/>
      <c r="G307" s="13"/>
      <c r="H307" s="14"/>
      <c r="I307" s="3"/>
      <c r="J307" s="3"/>
      <c r="K307" s="3"/>
      <c r="L307" s="3"/>
      <c r="M307" s="3"/>
      <c r="N307" s="3"/>
      <c r="O307" s="3"/>
      <c r="P307" s="3"/>
      <c r="Q307" s="3"/>
    </row>
    <row r="308" spans="3:18">
      <c r="C308" s="9"/>
      <c r="D308" s="10"/>
      <c r="E308" s="10"/>
      <c r="G308" s="11"/>
      <c r="H308" s="11"/>
    </row>
    <row r="309" spans="3:18">
      <c r="C309" s="12"/>
      <c r="D309" s="12"/>
      <c r="E309" s="12"/>
      <c r="G309" s="13"/>
      <c r="H309" s="13"/>
    </row>
    <row r="310" spans="3:18">
      <c r="C310" s="9"/>
      <c r="D310" s="10"/>
      <c r="E310" s="10"/>
      <c r="G310" s="11"/>
      <c r="H310" s="11"/>
    </row>
    <row r="311" spans="3:18">
      <c r="C311" s="12"/>
      <c r="D311" s="12"/>
      <c r="E311" s="12"/>
    </row>
    <row r="312" spans="3:18">
      <c r="C312" s="9"/>
      <c r="D312" s="10"/>
      <c r="E312" s="10"/>
    </row>
    <row r="313" spans="3:18">
      <c r="C313" s="12"/>
      <c r="D313" s="12"/>
      <c r="E313" s="12"/>
    </row>
    <row r="314" spans="3:18">
      <c r="C314" s="9"/>
      <c r="D314" s="10"/>
      <c r="E314" s="10"/>
    </row>
    <row r="315" spans="3:18">
      <c r="C315" s="12"/>
      <c r="D315" s="12"/>
      <c r="E315" s="12"/>
    </row>
    <row r="316" spans="3:18" s="6" customFormat="1">
      <c r="C316" s="9"/>
      <c r="D316" s="10"/>
      <c r="E316" s="10"/>
    </row>
    <row r="317" spans="3:18" s="6" customFormat="1">
      <c r="C317" s="12"/>
      <c r="D317" s="12"/>
      <c r="E317" s="12"/>
    </row>
    <row r="318" spans="3:18" s="6" customFormat="1">
      <c r="C318" s="9"/>
      <c r="D318" s="10"/>
      <c r="E318" s="10"/>
    </row>
    <row r="319" spans="3:18" s="6" customFormat="1">
      <c r="C319" s="12"/>
      <c r="D319" s="12"/>
      <c r="E319" s="12"/>
    </row>
    <row r="320" spans="3:18" s="6" customFormat="1">
      <c r="C320" s="9"/>
      <c r="D320" s="10"/>
      <c r="E320" s="10"/>
    </row>
    <row r="321" spans="1:9" s="6" customFormat="1">
      <c r="C321" s="12"/>
      <c r="D321" s="12"/>
      <c r="E321" s="12"/>
    </row>
    <row r="322" spans="1:9" s="6" customFormat="1">
      <c r="C322" s="9"/>
      <c r="D322" s="10"/>
      <c r="E322" s="10"/>
    </row>
    <row r="323" spans="1:9" s="6" customFormat="1">
      <c r="C323" s="12"/>
      <c r="D323" s="12"/>
      <c r="E323" s="12"/>
    </row>
    <row r="324" spans="1:9" s="6" customFormat="1">
      <c r="C324" s="9"/>
      <c r="D324" s="10"/>
      <c r="E324" s="10"/>
    </row>
    <row r="325" spans="1:9" s="6" customFormat="1">
      <c r="C325" s="12"/>
      <c r="D325" s="12"/>
      <c r="E325" s="12"/>
    </row>
    <row r="327" spans="1:9" s="6" customFormat="1">
      <c r="C327" s="114" t="s">
        <v>5</v>
      </c>
      <c r="D327" s="114"/>
      <c r="E327" s="114"/>
      <c r="F327" s="114"/>
      <c r="G327" s="114"/>
    </row>
    <row r="328" spans="1:9" s="6" customFormat="1">
      <c r="C328" s="34" t="s">
        <v>6</v>
      </c>
      <c r="D328" s="115" t="s">
        <v>10</v>
      </c>
      <c r="E328" s="115"/>
      <c r="F328" s="115"/>
      <c r="G328" s="115"/>
    </row>
    <row r="329" spans="1:9" s="6" customFormat="1">
      <c r="C329" s="16"/>
      <c r="D329" s="109"/>
      <c r="E329" s="109"/>
      <c r="F329" s="109"/>
      <c r="G329" s="109"/>
    </row>
    <row r="330" spans="1:9" s="6" customFormat="1">
      <c r="C330" s="17"/>
      <c r="D330" s="108"/>
      <c r="E330" s="108"/>
      <c r="F330" s="108"/>
      <c r="G330" s="108"/>
    </row>
    <row r="331" spans="1:9" s="6" customFormat="1">
      <c r="C331" s="16"/>
      <c r="D331" s="109"/>
      <c r="E331" s="109"/>
      <c r="F331" s="109"/>
      <c r="G331" s="109"/>
    </row>
    <row r="335" spans="1:9">
      <c r="A335" s="101" t="s">
        <v>141</v>
      </c>
      <c r="B335" s="101"/>
      <c r="C335" s="104" t="s">
        <v>142</v>
      </c>
      <c r="D335" s="104"/>
      <c r="E335" s="104"/>
      <c r="F335" s="5" t="s">
        <v>2</v>
      </c>
      <c r="G335" s="5" t="s">
        <v>3</v>
      </c>
      <c r="H335" s="5" t="s">
        <v>11</v>
      </c>
      <c r="I335" s="2"/>
    </row>
    <row r="336" spans="1:9" ht="18">
      <c r="A336" s="102"/>
      <c r="B336" s="102"/>
      <c r="C336" s="105"/>
      <c r="D336" s="105"/>
      <c r="E336" s="105"/>
      <c r="F336" s="107" t="s">
        <v>103</v>
      </c>
      <c r="G336" s="107"/>
      <c r="H336" s="111"/>
      <c r="I336" s="2"/>
    </row>
    <row r="337" spans="1:18" ht="14.4">
      <c r="A337" s="103"/>
      <c r="B337" s="103"/>
      <c r="C337" s="106"/>
      <c r="D337" s="106"/>
      <c r="E337" s="106"/>
      <c r="F337" s="107"/>
      <c r="G337" s="107"/>
      <c r="H337" s="111"/>
      <c r="I337" s="3"/>
      <c r="J337" s="3"/>
      <c r="K337" s="3"/>
      <c r="L337" s="3"/>
      <c r="M337" s="3"/>
      <c r="N337" s="3"/>
      <c r="O337" s="3"/>
      <c r="P337" s="3"/>
      <c r="Q337" s="3"/>
      <c r="R337" s="3"/>
    </row>
    <row r="338" spans="1:18">
      <c r="C338" s="7"/>
      <c r="D338" s="7"/>
      <c r="E338" s="7"/>
      <c r="F338" s="7"/>
      <c r="G338" s="7"/>
      <c r="H338" s="7"/>
      <c r="I338" s="3"/>
      <c r="J338" s="3"/>
      <c r="K338" s="3"/>
      <c r="L338" s="3"/>
      <c r="M338" s="3"/>
      <c r="N338" s="3"/>
      <c r="O338" s="3"/>
      <c r="P338" s="3"/>
      <c r="Q338" s="3"/>
      <c r="R338" s="3"/>
    </row>
    <row r="339" spans="1:18">
      <c r="C339" s="112" t="s">
        <v>4</v>
      </c>
      <c r="D339" s="112"/>
      <c r="E339" s="112"/>
      <c r="F339" s="7"/>
      <c r="G339" s="110" t="s">
        <v>7</v>
      </c>
      <c r="H339" s="110"/>
      <c r="I339" s="3"/>
      <c r="J339" s="3"/>
      <c r="K339" s="3"/>
      <c r="L339" s="3"/>
      <c r="M339" s="3"/>
      <c r="N339" s="3"/>
      <c r="O339" s="3"/>
      <c r="P339" s="3"/>
      <c r="Q339" s="3"/>
      <c r="R339" s="3"/>
    </row>
    <row r="340" spans="1:18">
      <c r="C340" s="113" t="s">
        <v>25</v>
      </c>
      <c r="D340" s="113"/>
      <c r="E340" s="113"/>
      <c r="F340" s="7"/>
      <c r="G340" s="8" t="s">
        <v>8</v>
      </c>
      <c r="H340" s="8" t="s">
        <v>9</v>
      </c>
      <c r="I340" s="3"/>
      <c r="J340" s="3"/>
      <c r="K340" s="3"/>
      <c r="L340" s="3"/>
      <c r="M340" s="3"/>
      <c r="N340" s="3"/>
      <c r="O340" s="3"/>
      <c r="P340" s="3"/>
      <c r="Q340" s="3"/>
      <c r="R340" s="3"/>
    </row>
    <row r="341" spans="1:18">
      <c r="C341" s="9"/>
      <c r="D341" s="10"/>
      <c r="E341" s="10"/>
      <c r="F341" s="7"/>
      <c r="G341" s="11"/>
      <c r="H341" s="11"/>
      <c r="I341" s="3"/>
      <c r="J341" s="3"/>
      <c r="K341" s="3"/>
      <c r="L341" s="3"/>
      <c r="M341" s="3"/>
      <c r="N341" s="3"/>
    </row>
    <row r="342" spans="1:18">
      <c r="C342" s="12"/>
      <c r="D342" s="12"/>
      <c r="E342" s="12"/>
      <c r="F342" s="7"/>
      <c r="G342" s="13"/>
      <c r="H342" s="14"/>
      <c r="I342" s="3"/>
      <c r="J342" s="3"/>
      <c r="K342" s="3"/>
      <c r="L342" s="3"/>
      <c r="M342" s="3"/>
      <c r="N342" s="3"/>
      <c r="O342" s="3"/>
      <c r="P342" s="3"/>
      <c r="Q342" s="3"/>
    </row>
    <row r="343" spans="1:18">
      <c r="C343" s="9"/>
      <c r="D343" s="10"/>
      <c r="E343" s="10"/>
      <c r="G343" s="11"/>
      <c r="H343" s="11"/>
    </row>
    <row r="344" spans="1:18">
      <c r="C344" s="12"/>
      <c r="D344" s="12"/>
      <c r="E344" s="12"/>
      <c r="G344" s="13"/>
      <c r="H344" s="13"/>
    </row>
    <row r="345" spans="1:18">
      <c r="C345" s="9"/>
      <c r="D345" s="10"/>
      <c r="E345" s="10"/>
      <c r="G345" s="11"/>
      <c r="H345" s="11"/>
    </row>
    <row r="346" spans="1:18">
      <c r="C346" s="12"/>
      <c r="D346" s="12"/>
      <c r="E346" s="12"/>
    </row>
    <row r="347" spans="1:18">
      <c r="C347" s="9"/>
      <c r="D347" s="10"/>
      <c r="E347" s="10"/>
    </row>
    <row r="348" spans="1:18">
      <c r="C348" s="12"/>
      <c r="D348" s="12"/>
      <c r="E348" s="12"/>
    </row>
    <row r="349" spans="1:18">
      <c r="C349" s="9"/>
      <c r="D349" s="10"/>
      <c r="E349" s="10"/>
    </row>
    <row r="350" spans="1:18">
      <c r="C350" s="12"/>
      <c r="D350" s="12"/>
      <c r="E350" s="12"/>
    </row>
    <row r="351" spans="1:18" s="6" customFormat="1">
      <c r="C351" s="9"/>
      <c r="D351" s="10"/>
      <c r="E351" s="10"/>
    </row>
    <row r="352" spans="1:18" s="6" customFormat="1">
      <c r="C352" s="12"/>
      <c r="D352" s="12"/>
      <c r="E352" s="12"/>
    </row>
    <row r="353" spans="3:22" s="6" customFormat="1">
      <c r="C353" s="9"/>
      <c r="D353" s="10"/>
      <c r="E353" s="10"/>
    </row>
    <row r="354" spans="3:22" s="6" customFormat="1">
      <c r="C354" s="12"/>
      <c r="D354" s="12"/>
      <c r="E354" s="12"/>
    </row>
    <row r="355" spans="3:22" s="6" customFormat="1">
      <c r="C355" s="9"/>
      <c r="D355" s="10"/>
      <c r="E355" s="10"/>
    </row>
    <row r="356" spans="3:22" s="6" customFormat="1">
      <c r="C356" s="12"/>
      <c r="D356" s="12"/>
      <c r="E356" s="12"/>
      <c r="V356" s="33" t="s">
        <v>104</v>
      </c>
    </row>
    <row r="357" spans="3:22" s="6" customFormat="1">
      <c r="C357" s="9"/>
      <c r="D357" s="10"/>
      <c r="E357" s="10"/>
      <c r="V357" s="40" t="s">
        <v>207</v>
      </c>
    </row>
    <row r="358" spans="3:22" s="6" customFormat="1">
      <c r="C358" s="12"/>
      <c r="D358" s="12"/>
      <c r="E358" s="12"/>
    </row>
    <row r="359" spans="3:22" s="6" customFormat="1">
      <c r="C359" s="9"/>
      <c r="D359" s="10"/>
      <c r="E359" s="10"/>
    </row>
    <row r="360" spans="3:22" s="6" customFormat="1">
      <c r="C360" s="12"/>
      <c r="D360" s="12"/>
      <c r="E360" s="12"/>
    </row>
    <row r="362" spans="3:22" s="6" customFormat="1">
      <c r="C362" s="114" t="s">
        <v>5</v>
      </c>
      <c r="D362" s="114"/>
      <c r="E362" s="114"/>
      <c r="F362" s="114"/>
      <c r="G362" s="114"/>
    </row>
    <row r="363" spans="3:22" s="6" customFormat="1">
      <c r="C363" s="34" t="s">
        <v>6</v>
      </c>
      <c r="D363" s="115" t="s">
        <v>10</v>
      </c>
      <c r="E363" s="115"/>
      <c r="F363" s="115"/>
      <c r="G363" s="115"/>
    </row>
    <row r="364" spans="3:22" s="6" customFormat="1">
      <c r="C364" s="16"/>
      <c r="D364" s="109"/>
      <c r="E364" s="109"/>
      <c r="F364" s="109"/>
      <c r="G364" s="109"/>
    </row>
    <row r="365" spans="3:22" s="6" customFormat="1">
      <c r="C365" s="17"/>
      <c r="D365" s="108"/>
      <c r="E365" s="108"/>
      <c r="F365" s="108"/>
      <c r="G365" s="108"/>
    </row>
    <row r="366" spans="3:22" s="6" customFormat="1">
      <c r="C366" s="16"/>
      <c r="D366" s="109"/>
      <c r="E366" s="109"/>
      <c r="F366" s="109"/>
      <c r="G366" s="109"/>
    </row>
    <row r="367" spans="3:22">
      <c r="I367" s="2"/>
    </row>
    <row r="368" spans="3:22">
      <c r="I368" s="2"/>
    </row>
    <row r="369" spans="1:18">
      <c r="I369" s="3"/>
      <c r="J369" s="3"/>
      <c r="K369" s="3"/>
      <c r="L369" s="3"/>
      <c r="M369" s="3"/>
      <c r="N369" s="3"/>
      <c r="O369" s="3"/>
      <c r="P369" s="3"/>
      <c r="Q369" s="3"/>
      <c r="R369" s="3"/>
    </row>
    <row r="370" spans="1:18">
      <c r="I370" s="3"/>
      <c r="J370" s="3"/>
      <c r="K370" s="3"/>
      <c r="L370" s="3"/>
      <c r="M370" s="3"/>
      <c r="N370" s="3"/>
      <c r="O370" s="3"/>
      <c r="P370" s="3"/>
      <c r="Q370" s="3"/>
      <c r="R370" s="3"/>
    </row>
    <row r="371" spans="1:18">
      <c r="I371" s="3"/>
      <c r="J371" s="3"/>
      <c r="K371" s="3"/>
      <c r="L371" s="3"/>
      <c r="M371" s="3"/>
      <c r="N371" s="3"/>
      <c r="O371" s="3"/>
      <c r="P371" s="3"/>
      <c r="Q371" s="3"/>
      <c r="R371" s="3"/>
    </row>
    <row r="372" spans="1:18">
      <c r="I372" s="3"/>
      <c r="J372" s="3"/>
      <c r="K372" s="3"/>
      <c r="L372" s="3"/>
      <c r="M372" s="3"/>
      <c r="N372" s="3"/>
      <c r="O372" s="3"/>
      <c r="P372" s="3"/>
      <c r="Q372" s="3"/>
      <c r="R372" s="3"/>
    </row>
    <row r="373" spans="1:18">
      <c r="I373" s="3"/>
      <c r="J373" s="3"/>
      <c r="K373" s="3"/>
      <c r="L373" s="3"/>
      <c r="M373" s="3"/>
      <c r="N373" s="3"/>
    </row>
    <row r="374" spans="1:18">
      <c r="I374" s="3"/>
      <c r="J374" s="3"/>
      <c r="K374" s="3"/>
      <c r="L374" s="3"/>
      <c r="M374" s="3"/>
      <c r="N374" s="3"/>
      <c r="O374" s="3"/>
      <c r="P374" s="3"/>
      <c r="Q374" s="3"/>
    </row>
    <row r="381" spans="1:18">
      <c r="A381" s="101" t="s">
        <v>143</v>
      </c>
      <c r="B381" s="101"/>
      <c r="C381" s="104" t="s">
        <v>144</v>
      </c>
      <c r="D381" s="104"/>
      <c r="E381" s="104"/>
      <c r="F381" s="5" t="s">
        <v>2</v>
      </c>
      <c r="G381" s="5" t="s">
        <v>3</v>
      </c>
      <c r="H381" s="5" t="s">
        <v>11</v>
      </c>
    </row>
    <row r="382" spans="1:18" ht="14.4">
      <c r="A382" s="102"/>
      <c r="B382" s="102"/>
      <c r="C382" s="105"/>
      <c r="D382" s="105"/>
      <c r="E382" s="105"/>
      <c r="F382" s="107" t="s">
        <v>103</v>
      </c>
      <c r="G382" s="107"/>
      <c r="H382" s="111"/>
    </row>
    <row r="383" spans="1:18" s="6" customFormat="1">
      <c r="A383" s="103"/>
      <c r="B383" s="103"/>
      <c r="C383" s="106"/>
      <c r="D383" s="106"/>
      <c r="E383" s="106"/>
      <c r="F383" s="107"/>
      <c r="G383" s="107"/>
      <c r="H383" s="111"/>
    </row>
    <row r="384" spans="1:18" s="6" customFormat="1">
      <c r="C384" s="7"/>
      <c r="D384" s="7"/>
      <c r="E384" s="7"/>
      <c r="F384" s="7"/>
      <c r="G384" s="7"/>
      <c r="H384" s="7"/>
    </row>
    <row r="385" spans="3:8" s="6" customFormat="1">
      <c r="C385" s="112" t="s">
        <v>4</v>
      </c>
      <c r="D385" s="112"/>
      <c r="E385" s="112"/>
      <c r="F385" s="7"/>
      <c r="G385" s="110" t="s">
        <v>7</v>
      </c>
      <c r="H385" s="110"/>
    </row>
    <row r="386" spans="3:8" s="6" customFormat="1">
      <c r="C386" s="113" t="s">
        <v>25</v>
      </c>
      <c r="D386" s="113"/>
      <c r="E386" s="113"/>
      <c r="F386" s="7"/>
      <c r="G386" s="8" t="s">
        <v>8</v>
      </c>
      <c r="H386" s="8" t="s">
        <v>9</v>
      </c>
    </row>
    <row r="387" spans="3:8" s="6" customFormat="1">
      <c r="C387" s="9"/>
      <c r="D387" s="10"/>
      <c r="E387" s="10"/>
      <c r="F387" s="7"/>
      <c r="G387" s="11"/>
      <c r="H387" s="11"/>
    </row>
    <row r="388" spans="3:8" s="6" customFormat="1">
      <c r="C388" s="12"/>
      <c r="D388" s="12"/>
      <c r="E388" s="12"/>
      <c r="F388" s="7"/>
      <c r="G388" s="13"/>
      <c r="H388" s="14"/>
    </row>
    <row r="389" spans="3:8" s="6" customFormat="1">
      <c r="C389" s="9"/>
      <c r="D389" s="10"/>
      <c r="E389" s="10"/>
      <c r="G389" s="11"/>
      <c r="H389" s="11"/>
    </row>
    <row r="390" spans="3:8" s="6" customFormat="1">
      <c r="C390" s="12"/>
      <c r="D390" s="12"/>
      <c r="E390" s="12"/>
      <c r="G390" s="13"/>
      <c r="H390" s="13"/>
    </row>
    <row r="391" spans="3:8" s="6" customFormat="1">
      <c r="C391" s="9"/>
      <c r="D391" s="10"/>
      <c r="E391" s="10"/>
      <c r="G391" s="11"/>
      <c r="H391" s="11"/>
    </row>
    <row r="392" spans="3:8" s="6" customFormat="1">
      <c r="C392" s="12"/>
      <c r="D392" s="12"/>
      <c r="E392" s="12"/>
    </row>
    <row r="393" spans="3:8">
      <c r="C393" s="9"/>
      <c r="D393" s="10"/>
      <c r="E393" s="10"/>
    </row>
    <row r="394" spans="3:8" s="6" customFormat="1">
      <c r="C394" s="12"/>
      <c r="D394" s="12"/>
      <c r="E394" s="12"/>
    </row>
    <row r="395" spans="3:8" s="6" customFormat="1">
      <c r="C395" s="9"/>
      <c r="D395" s="10"/>
      <c r="E395" s="10"/>
    </row>
    <row r="396" spans="3:8" s="6" customFormat="1">
      <c r="C396" s="12"/>
      <c r="D396" s="12"/>
      <c r="E396" s="12"/>
    </row>
    <row r="397" spans="3:8" s="6" customFormat="1">
      <c r="C397" s="9"/>
      <c r="D397" s="10"/>
      <c r="E397" s="10"/>
    </row>
    <row r="398" spans="3:8" s="6" customFormat="1">
      <c r="C398" s="12"/>
      <c r="D398" s="12"/>
      <c r="E398" s="12"/>
    </row>
    <row r="399" spans="3:8">
      <c r="C399" s="9"/>
      <c r="D399" s="10"/>
      <c r="E399" s="10"/>
    </row>
    <row r="400" spans="3:8">
      <c r="C400" s="12"/>
      <c r="D400" s="12"/>
      <c r="E400" s="12"/>
    </row>
    <row r="401" spans="3:7">
      <c r="C401" s="9"/>
      <c r="D401" s="10"/>
      <c r="E401" s="10"/>
    </row>
    <row r="402" spans="3:7">
      <c r="C402" s="12"/>
      <c r="D402" s="12"/>
      <c r="E402" s="12"/>
    </row>
    <row r="403" spans="3:7">
      <c r="C403" s="9"/>
      <c r="D403" s="10"/>
      <c r="E403" s="10"/>
    </row>
    <row r="404" spans="3:7">
      <c r="C404" s="12"/>
      <c r="D404" s="12"/>
      <c r="E404" s="12"/>
    </row>
    <row r="405" spans="3:7">
      <c r="C405" s="9"/>
      <c r="D405" s="10"/>
      <c r="E405" s="10"/>
    </row>
    <row r="406" spans="3:7">
      <c r="C406" s="12"/>
      <c r="D406" s="12"/>
      <c r="E406" s="12"/>
    </row>
    <row r="408" spans="3:7">
      <c r="C408" s="43" t="s">
        <v>5</v>
      </c>
      <c r="D408" s="43"/>
      <c r="E408" s="43"/>
      <c r="F408" s="43"/>
      <c r="G408" s="43"/>
    </row>
    <row r="409" spans="3:7">
      <c r="C409" s="44" t="s">
        <v>6</v>
      </c>
      <c r="D409" s="44" t="s">
        <v>10</v>
      </c>
      <c r="E409" s="44"/>
      <c r="F409" s="44"/>
      <c r="G409" s="44"/>
    </row>
    <row r="410" spans="3:7">
      <c r="C410" s="16"/>
      <c r="D410" s="42"/>
      <c r="E410" s="42"/>
      <c r="F410" s="42"/>
      <c r="G410" s="42"/>
    </row>
    <row r="411" spans="3:7">
      <c r="C411" s="17"/>
      <c r="D411" s="45"/>
      <c r="E411" s="45"/>
      <c r="F411" s="45"/>
      <c r="G411" s="45"/>
    </row>
    <row r="422" spans="14:14">
      <c r="N422" s="65" t="s">
        <v>104</v>
      </c>
    </row>
    <row r="423" spans="14:14">
      <c r="N423" s="66" t="s">
        <v>208</v>
      </c>
    </row>
  </sheetData>
  <mergeCells count="138">
    <mergeCell ref="A1:B3"/>
    <mergeCell ref="C1:E3"/>
    <mergeCell ref="F2:F3"/>
    <mergeCell ref="G2:G3"/>
    <mergeCell ref="H2:H3"/>
    <mergeCell ref="C5:E5"/>
    <mergeCell ref="G5:H5"/>
    <mergeCell ref="A35:B37"/>
    <mergeCell ref="C35:E37"/>
    <mergeCell ref="F36:F37"/>
    <mergeCell ref="G36:G37"/>
    <mergeCell ref="H36:H37"/>
    <mergeCell ref="C39:E39"/>
    <mergeCell ref="G39:H39"/>
    <mergeCell ref="C6:E6"/>
    <mergeCell ref="C28:G28"/>
    <mergeCell ref="D29:G29"/>
    <mergeCell ref="D30:G30"/>
    <mergeCell ref="D31:G31"/>
    <mergeCell ref="D32:G32"/>
    <mergeCell ref="A67:B69"/>
    <mergeCell ref="C67:E69"/>
    <mergeCell ref="F68:F69"/>
    <mergeCell ref="G68:G69"/>
    <mergeCell ref="H68:H69"/>
    <mergeCell ref="C71:E71"/>
    <mergeCell ref="G71:H71"/>
    <mergeCell ref="C40:E40"/>
    <mergeCell ref="C62:G62"/>
    <mergeCell ref="D63:G63"/>
    <mergeCell ref="D64:G64"/>
    <mergeCell ref="D65:G65"/>
    <mergeCell ref="D66:G66"/>
    <mergeCell ref="A120:B122"/>
    <mergeCell ref="C120:E122"/>
    <mergeCell ref="F121:F122"/>
    <mergeCell ref="G121:G122"/>
    <mergeCell ref="H121:H122"/>
    <mergeCell ref="C124:E124"/>
    <mergeCell ref="G124:H124"/>
    <mergeCell ref="C72:E72"/>
    <mergeCell ref="C94:G94"/>
    <mergeCell ref="D95:G95"/>
    <mergeCell ref="D96:G96"/>
    <mergeCell ref="D97:G97"/>
    <mergeCell ref="D98:G98"/>
    <mergeCell ref="A152:B154"/>
    <mergeCell ref="C152:E154"/>
    <mergeCell ref="F153:F154"/>
    <mergeCell ref="G153:G154"/>
    <mergeCell ref="H153:H154"/>
    <mergeCell ref="C156:E156"/>
    <mergeCell ref="G156:H156"/>
    <mergeCell ref="C125:E125"/>
    <mergeCell ref="C147:G147"/>
    <mergeCell ref="D148:G148"/>
    <mergeCell ref="D149:G149"/>
    <mergeCell ref="D150:G150"/>
    <mergeCell ref="D151:G151"/>
    <mergeCell ref="A187:B189"/>
    <mergeCell ref="C187:E189"/>
    <mergeCell ref="F188:F189"/>
    <mergeCell ref="G188:G189"/>
    <mergeCell ref="H188:H189"/>
    <mergeCell ref="C191:E191"/>
    <mergeCell ref="G191:H191"/>
    <mergeCell ref="C157:E157"/>
    <mergeCell ref="C179:G179"/>
    <mergeCell ref="D180:G180"/>
    <mergeCell ref="D181:G181"/>
    <mergeCell ref="D182:G182"/>
    <mergeCell ref="D183:G183"/>
    <mergeCell ref="A219:B221"/>
    <mergeCell ref="C219:E221"/>
    <mergeCell ref="F220:F221"/>
    <mergeCell ref="G220:G221"/>
    <mergeCell ref="H220:H221"/>
    <mergeCell ref="C223:E223"/>
    <mergeCell ref="G223:H223"/>
    <mergeCell ref="C192:E192"/>
    <mergeCell ref="C214:G214"/>
    <mergeCell ref="D215:G215"/>
    <mergeCell ref="D216:G216"/>
    <mergeCell ref="D217:G217"/>
    <mergeCell ref="D218:G218"/>
    <mergeCell ref="A254:B256"/>
    <mergeCell ref="C254:E256"/>
    <mergeCell ref="F255:F256"/>
    <mergeCell ref="G255:G256"/>
    <mergeCell ref="H255:H256"/>
    <mergeCell ref="C258:E258"/>
    <mergeCell ref="G258:H258"/>
    <mergeCell ref="C224:E224"/>
    <mergeCell ref="C246:G246"/>
    <mergeCell ref="D247:G247"/>
    <mergeCell ref="D248:G248"/>
    <mergeCell ref="D249:G249"/>
    <mergeCell ref="D250:G250"/>
    <mergeCell ref="A300:B302"/>
    <mergeCell ref="C300:E302"/>
    <mergeCell ref="F301:F302"/>
    <mergeCell ref="G301:G302"/>
    <mergeCell ref="H301:H302"/>
    <mergeCell ref="C304:E304"/>
    <mergeCell ref="G304:H304"/>
    <mergeCell ref="C259:E259"/>
    <mergeCell ref="C281:G281"/>
    <mergeCell ref="D282:G282"/>
    <mergeCell ref="D283:G283"/>
    <mergeCell ref="D284:G284"/>
    <mergeCell ref="D285:G285"/>
    <mergeCell ref="A335:B337"/>
    <mergeCell ref="C335:E337"/>
    <mergeCell ref="F336:F337"/>
    <mergeCell ref="G336:G337"/>
    <mergeCell ref="H336:H337"/>
    <mergeCell ref="C386:E386"/>
    <mergeCell ref="C339:E339"/>
    <mergeCell ref="G339:H339"/>
    <mergeCell ref="C305:E305"/>
    <mergeCell ref="C327:G327"/>
    <mergeCell ref="D328:G328"/>
    <mergeCell ref="D329:G329"/>
    <mergeCell ref="D330:G330"/>
    <mergeCell ref="D331:G331"/>
    <mergeCell ref="H382:H383"/>
    <mergeCell ref="A381:B383"/>
    <mergeCell ref="C381:E383"/>
    <mergeCell ref="F382:F383"/>
    <mergeCell ref="G382:G383"/>
    <mergeCell ref="C385:E385"/>
    <mergeCell ref="G385:H385"/>
    <mergeCell ref="C340:E340"/>
    <mergeCell ref="C362:G362"/>
    <mergeCell ref="D363:G363"/>
    <mergeCell ref="D364:G364"/>
    <mergeCell ref="D365:G365"/>
    <mergeCell ref="D366:G366"/>
  </mergeCells>
  <dataValidations count="2">
    <dataValidation operator="equal" allowBlank="1" showInputMessage="1" showErrorMessage="1" sqref="D30:D33 D64:D66 D96:D98 D149:D151 D181:D183 D216:D218 D248:D250 D283:D299 D329:D331 D364:D366 D410:D411"/>
    <dataValidation type="textLength" operator="equal" allowBlank="1" showInputMessage="1" showErrorMessage="1" sqref="I33">
      <formula1>4</formula1>
    </dataValidation>
  </dataValidations>
  <pageMargins left="0.39370078740157483" right="0.39370078740157483" top="0.59055118110236227" bottom="0.39370078740157483" header="0.31496062992125984" footer="0.31496062992125984"/>
  <pageSetup paperSize="9" scale="52" orientation="portrait" r:id="rId1"/>
  <headerFooter>
    <oddHeader xml:space="preserve">&amp;L&amp;"Franklin Gothic Medium,Bold"&amp;24SCENARIO &amp;K07-042TEST&amp;K01+000
</oddHeader>
  </headerFooter>
  <rowBreaks count="20" manualBreakCount="20">
    <brk id="66" max="16383" man="1"/>
    <brk id="151" max="16383" man="1"/>
    <brk id="218" max="16383" man="1"/>
    <brk id="299" max="16383" man="1"/>
    <brk id="366" max="16383" man="1"/>
    <brk id="433" max="16383" man="1"/>
    <brk id="500" max="16383" man="1"/>
    <brk id="567" max="16383" man="1"/>
    <brk id="634" max="16383" man="1"/>
    <brk id="701" max="16383" man="1"/>
    <brk id="768" max="16383" man="1"/>
    <brk id="835" max="16383" man="1"/>
    <brk id="902" max="16383" man="1"/>
    <brk id="969" max="16383" man="1"/>
    <brk id="1036" max="16383" man="1"/>
    <brk id="1103" max="16383" man="1"/>
    <brk id="1170" max="16383" man="1"/>
    <brk id="1237" max="16383" man="1"/>
    <brk id="1304" max="16383" man="1"/>
    <brk id="1371" max="16383" man="1"/>
  </rowBreaks>
  <colBreaks count="1" manualBreakCount="1">
    <brk id="8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S377"/>
  <sheetViews>
    <sheetView showGridLines="0" topLeftCell="F208" zoomScale="65" zoomScaleNormal="65" workbookViewId="0">
      <selection activeCell="O216" sqref="O216"/>
    </sheetView>
  </sheetViews>
  <sheetFormatPr defaultColWidth="9.109375" defaultRowHeight="23.4"/>
  <cols>
    <col min="1" max="1" width="3.6640625" style="6" customWidth="1"/>
    <col min="2" max="2" width="6.5546875" style="6" customWidth="1"/>
    <col min="3" max="3" width="25.5546875" style="6" customWidth="1"/>
    <col min="4" max="4" width="26.5546875" style="6" customWidth="1"/>
    <col min="5" max="5" width="26.6640625" style="6" customWidth="1"/>
    <col min="6" max="6" width="17.109375" style="6" customWidth="1"/>
    <col min="7" max="7" width="24.33203125" style="6" customWidth="1"/>
    <col min="8" max="8" width="52.5546875" style="6" customWidth="1"/>
    <col min="9" max="9" width="10.6640625" bestFit="1" customWidth="1"/>
    <col min="10" max="10" width="19.77734375" customWidth="1"/>
    <col min="11" max="11" width="7" bestFit="1" customWidth="1"/>
    <col min="12" max="12" width="5" bestFit="1" customWidth="1"/>
    <col min="13" max="13" width="21.109375" bestFit="1" customWidth="1"/>
    <col min="14" max="14" width="19" customWidth="1"/>
    <col min="15" max="15" width="38.77734375" customWidth="1"/>
    <col min="18" max="18" width="19.33203125" bestFit="1" customWidth="1"/>
    <col min="19" max="19" width="11.33203125" bestFit="1" customWidth="1"/>
    <col min="21" max="21" width="35.6640625" bestFit="1" customWidth="1"/>
    <col min="23" max="23" width="19.6640625" customWidth="1"/>
    <col min="24" max="24" width="19.6640625" bestFit="1" customWidth="1"/>
    <col min="26" max="26" width="18.6640625" bestFit="1" customWidth="1"/>
    <col min="38" max="38" width="18" customWidth="1"/>
    <col min="56" max="56" width="12.44140625" bestFit="1" customWidth="1"/>
    <col min="57" max="57" width="16.6640625" bestFit="1" customWidth="1"/>
    <col min="65" max="65" width="27.88671875" customWidth="1"/>
    <col min="66" max="66" width="11.109375" bestFit="1" customWidth="1"/>
  </cols>
  <sheetData>
    <row r="1" spans="1:45">
      <c r="A1" s="101" t="s">
        <v>161</v>
      </c>
      <c r="B1" s="101"/>
      <c r="C1" s="104" t="s">
        <v>160</v>
      </c>
      <c r="D1" s="104"/>
      <c r="E1" s="104"/>
      <c r="F1" s="5" t="s">
        <v>2</v>
      </c>
      <c r="G1" s="5" t="s">
        <v>3</v>
      </c>
      <c r="H1" s="5" t="s">
        <v>11</v>
      </c>
      <c r="I1" s="2"/>
    </row>
    <row r="2" spans="1:45" ht="18">
      <c r="A2" s="102"/>
      <c r="B2" s="102"/>
      <c r="C2" s="105"/>
      <c r="D2" s="105"/>
      <c r="E2" s="105"/>
      <c r="F2" s="107" t="s">
        <v>101</v>
      </c>
      <c r="G2" s="107"/>
      <c r="H2" s="111"/>
      <c r="I2" s="2"/>
    </row>
    <row r="3" spans="1:45" ht="14.4">
      <c r="A3" s="103"/>
      <c r="B3" s="103"/>
      <c r="C3" s="106"/>
      <c r="D3" s="106"/>
      <c r="E3" s="106"/>
      <c r="F3" s="107"/>
      <c r="G3" s="107"/>
      <c r="H3" s="111"/>
      <c r="I3" s="3"/>
      <c r="J3" s="3"/>
      <c r="K3" s="3"/>
      <c r="L3" s="3"/>
      <c r="M3" s="3"/>
      <c r="N3" s="3"/>
      <c r="O3" s="3"/>
      <c r="P3" s="3"/>
      <c r="Q3" s="3"/>
      <c r="R3" s="3"/>
    </row>
    <row r="4" spans="1:45">
      <c r="C4" s="7"/>
      <c r="D4" s="7"/>
      <c r="E4" s="7"/>
      <c r="F4" s="7"/>
      <c r="G4" s="7"/>
      <c r="H4" s="7"/>
      <c r="I4" s="3"/>
      <c r="J4" s="3"/>
      <c r="K4" s="3"/>
      <c r="L4" s="3"/>
      <c r="M4" s="3"/>
      <c r="N4" s="3"/>
      <c r="O4" s="3"/>
      <c r="P4" s="3"/>
      <c r="Q4" s="3"/>
      <c r="R4" s="3"/>
    </row>
    <row r="5" spans="1:45">
      <c r="C5" s="112" t="s">
        <v>4</v>
      </c>
      <c r="D5" s="112"/>
      <c r="E5" s="112"/>
      <c r="F5" s="7"/>
      <c r="G5" s="110" t="s">
        <v>7</v>
      </c>
      <c r="H5" s="110"/>
      <c r="I5" s="3"/>
      <c r="J5" s="3"/>
      <c r="K5" s="3"/>
      <c r="L5" s="3"/>
      <c r="M5" s="3"/>
      <c r="N5" s="3"/>
      <c r="O5" s="3"/>
      <c r="P5" s="3"/>
      <c r="Q5" s="3"/>
      <c r="R5" s="3"/>
    </row>
    <row r="6" spans="1:45">
      <c r="C6" s="113" t="s">
        <v>25</v>
      </c>
      <c r="D6" s="113"/>
      <c r="E6" s="113"/>
      <c r="F6" s="7"/>
      <c r="G6" s="8" t="s">
        <v>8</v>
      </c>
      <c r="H6" s="8" t="s">
        <v>9</v>
      </c>
      <c r="I6" s="3"/>
      <c r="J6" s="3"/>
      <c r="K6" s="3"/>
      <c r="L6" s="3"/>
      <c r="M6" s="3"/>
      <c r="N6" s="3"/>
      <c r="O6" s="3"/>
      <c r="P6" s="3"/>
      <c r="Q6" s="3"/>
      <c r="R6" s="3"/>
    </row>
    <row r="7" spans="1:45">
      <c r="C7" s="9"/>
      <c r="D7" s="10"/>
      <c r="E7" s="10"/>
      <c r="F7" s="7"/>
      <c r="G7" s="11"/>
      <c r="H7" s="11"/>
      <c r="I7" s="3"/>
      <c r="J7" s="3"/>
      <c r="K7" s="3"/>
      <c r="L7" s="3"/>
      <c r="M7" s="3"/>
      <c r="N7" s="3"/>
    </row>
    <row r="8" spans="1:45">
      <c r="C8" s="12"/>
      <c r="D8" s="12"/>
      <c r="E8" s="12"/>
      <c r="F8" s="7"/>
      <c r="G8" s="13"/>
      <c r="H8" s="14"/>
      <c r="I8" s="3"/>
      <c r="J8" s="3"/>
      <c r="K8" s="3"/>
      <c r="L8" s="3"/>
      <c r="M8" s="3"/>
      <c r="N8" s="3"/>
      <c r="O8" s="3"/>
      <c r="P8" s="3"/>
      <c r="Q8" s="3"/>
    </row>
    <row r="9" spans="1:45">
      <c r="C9" s="9"/>
      <c r="D9" s="10"/>
      <c r="E9" s="10"/>
      <c r="G9" s="11"/>
      <c r="H9" s="11"/>
    </row>
    <row r="10" spans="1:45">
      <c r="C10" s="12"/>
      <c r="D10" s="12"/>
      <c r="E10" s="12"/>
      <c r="G10" s="13"/>
      <c r="H10" s="13"/>
    </row>
    <row r="11" spans="1:45">
      <c r="C11" s="9"/>
      <c r="D11" s="10"/>
      <c r="E11" s="10"/>
      <c r="G11" s="11"/>
      <c r="H11" s="11"/>
    </row>
    <row r="12" spans="1:45">
      <c r="C12" s="12"/>
      <c r="D12" s="12"/>
      <c r="E12" s="12"/>
    </row>
    <row r="13" spans="1:45">
      <c r="C13" s="9"/>
      <c r="D13" s="10"/>
      <c r="E13" s="10"/>
      <c r="J13" s="39" t="s">
        <v>180</v>
      </c>
      <c r="K13" s="6" t="s">
        <v>99</v>
      </c>
      <c r="L13" s="6"/>
      <c r="W13" s="39" t="s">
        <v>182</v>
      </c>
      <c r="X13" s="6" t="s">
        <v>99</v>
      </c>
      <c r="Y13" s="6"/>
      <c r="AL13" s="39" t="s">
        <v>185</v>
      </c>
      <c r="AM13" s="6" t="s">
        <v>99</v>
      </c>
    </row>
    <row r="14" spans="1:45">
      <c r="C14" s="12"/>
      <c r="D14" s="12"/>
      <c r="E14" s="12"/>
      <c r="J14" s="38" t="s">
        <v>181</v>
      </c>
      <c r="K14" s="6" t="s">
        <v>146</v>
      </c>
      <c r="M14" s="6"/>
      <c r="N14" s="6"/>
      <c r="O14" s="6"/>
      <c r="P14" s="6"/>
      <c r="Q14" s="6"/>
      <c r="R14" s="6"/>
      <c r="S14" s="6"/>
      <c r="T14" s="6"/>
      <c r="W14" s="38" t="s">
        <v>183</v>
      </c>
      <c r="X14" s="6" t="s">
        <v>146</v>
      </c>
      <c r="Z14" s="6"/>
      <c r="AL14" s="38" t="s">
        <v>184</v>
      </c>
      <c r="AM14" s="6" t="s">
        <v>146</v>
      </c>
    </row>
    <row r="15" spans="1:45">
      <c r="C15" s="9"/>
      <c r="D15" s="10"/>
      <c r="E15" s="10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</row>
    <row r="16" spans="1:45">
      <c r="C16" s="12"/>
      <c r="D16" s="12"/>
      <c r="E16" s="12"/>
      <c r="J16" s="33" t="s">
        <v>104</v>
      </c>
      <c r="K16" s="6"/>
      <c r="L16" s="6"/>
      <c r="M16" s="6"/>
      <c r="N16" s="6"/>
      <c r="O16" s="6"/>
      <c r="P16" s="6"/>
      <c r="Q16" s="6"/>
      <c r="R16" s="6"/>
      <c r="S16" s="6"/>
      <c r="T16" s="6"/>
      <c r="V16" s="33" t="s">
        <v>104</v>
      </c>
      <c r="W16" s="6"/>
      <c r="X16" s="6"/>
      <c r="Y16" s="6"/>
      <c r="Z16" s="6"/>
      <c r="AA16" s="6"/>
      <c r="AB16" s="6"/>
      <c r="AC16" s="6"/>
      <c r="AL16" s="33" t="s">
        <v>104</v>
      </c>
      <c r="AM16" s="6"/>
      <c r="AN16" s="6"/>
      <c r="AO16" s="6"/>
      <c r="AP16" s="6"/>
      <c r="AQ16" s="6"/>
      <c r="AR16" s="6"/>
      <c r="AS16" s="6"/>
    </row>
    <row r="17" spans="3:38" s="6" customFormat="1">
      <c r="C17" s="9"/>
      <c r="D17" s="10"/>
      <c r="E17" s="10"/>
      <c r="J17" s="40" t="s">
        <v>150</v>
      </c>
      <c r="V17" s="40" t="s">
        <v>150</v>
      </c>
      <c r="AL17" s="40" t="s">
        <v>150</v>
      </c>
    </row>
    <row r="18" spans="3:38" s="6" customFormat="1">
      <c r="C18" s="12"/>
      <c r="D18" s="12"/>
      <c r="E18" s="12"/>
      <c r="J18" s="41" t="s">
        <v>153</v>
      </c>
      <c r="V18" s="41" t="s">
        <v>153</v>
      </c>
      <c r="AL18" s="41" t="s">
        <v>153</v>
      </c>
    </row>
    <row r="19" spans="3:38" s="6" customFormat="1">
      <c r="C19" s="9"/>
      <c r="D19" s="10"/>
      <c r="E19" s="10"/>
    </row>
    <row r="20" spans="3:38" s="6" customFormat="1">
      <c r="C20" s="12"/>
      <c r="D20" s="12"/>
      <c r="E20" s="12"/>
    </row>
    <row r="21" spans="3:38" s="6" customFormat="1">
      <c r="C21" s="9"/>
      <c r="D21" s="10"/>
      <c r="E21" s="10"/>
    </row>
    <row r="22" spans="3:38" s="6" customFormat="1">
      <c r="C22" s="12"/>
      <c r="D22" s="12"/>
      <c r="E22" s="12"/>
    </row>
    <row r="23" spans="3:38" s="6" customFormat="1">
      <c r="C23" s="9"/>
      <c r="D23" s="10"/>
      <c r="E23" s="10"/>
    </row>
    <row r="24" spans="3:38" s="6" customFormat="1">
      <c r="C24" s="12"/>
      <c r="D24" s="12"/>
      <c r="E24" s="12"/>
    </row>
    <row r="25" spans="3:38" s="6" customFormat="1">
      <c r="C25" s="9"/>
      <c r="D25" s="10"/>
      <c r="E25" s="10"/>
    </row>
    <row r="26" spans="3:38" s="6" customFormat="1">
      <c r="C26" s="12"/>
      <c r="D26" s="12"/>
      <c r="E26" s="12"/>
    </row>
    <row r="28" spans="3:38" s="6" customFormat="1">
      <c r="C28" s="114" t="s">
        <v>5</v>
      </c>
      <c r="D28" s="114"/>
      <c r="E28" s="114"/>
      <c r="F28" s="114"/>
      <c r="G28" s="114"/>
    </row>
    <row r="29" spans="3:38" s="6" customFormat="1">
      <c r="C29" s="34" t="s">
        <v>6</v>
      </c>
      <c r="D29" s="115" t="s">
        <v>10</v>
      </c>
      <c r="E29" s="115"/>
      <c r="F29" s="115"/>
      <c r="G29" s="115"/>
    </row>
    <row r="30" spans="3:38" s="6" customFormat="1">
      <c r="C30" s="16"/>
      <c r="D30" s="109"/>
      <c r="E30" s="109"/>
      <c r="F30" s="109"/>
      <c r="G30" s="109"/>
    </row>
    <row r="31" spans="3:38" s="6" customFormat="1">
      <c r="C31" s="17"/>
      <c r="D31" s="108"/>
      <c r="E31" s="108"/>
      <c r="F31" s="108"/>
      <c r="G31" s="108"/>
    </row>
    <row r="32" spans="3:38" s="6" customFormat="1">
      <c r="C32" s="16"/>
      <c r="D32" s="109"/>
      <c r="E32" s="109"/>
      <c r="F32" s="109"/>
      <c r="G32" s="109"/>
    </row>
    <row r="35" spans="1:18">
      <c r="A35" s="101" t="s">
        <v>163</v>
      </c>
      <c r="B35" s="101"/>
      <c r="C35" s="104" t="s">
        <v>162</v>
      </c>
      <c r="D35" s="104"/>
      <c r="E35" s="104"/>
      <c r="F35" s="5" t="s">
        <v>2</v>
      </c>
      <c r="G35" s="5" t="s">
        <v>3</v>
      </c>
      <c r="H35" s="5" t="s">
        <v>11</v>
      </c>
      <c r="I35" s="2"/>
    </row>
    <row r="36" spans="1:18" ht="18">
      <c r="A36" s="102"/>
      <c r="B36" s="102"/>
      <c r="C36" s="105"/>
      <c r="D36" s="105"/>
      <c r="E36" s="105"/>
      <c r="F36" s="107" t="s">
        <v>100</v>
      </c>
      <c r="G36" s="107"/>
      <c r="H36" s="111"/>
      <c r="I36" s="2"/>
    </row>
    <row r="37" spans="1:18" ht="14.4">
      <c r="A37" s="103"/>
      <c r="B37" s="103"/>
      <c r="C37" s="106"/>
      <c r="D37" s="106"/>
      <c r="E37" s="106"/>
      <c r="F37" s="107"/>
      <c r="G37" s="107"/>
      <c r="H37" s="111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1:18">
      <c r="C38" s="7"/>
      <c r="D38" s="7"/>
      <c r="E38" s="7"/>
      <c r="F38" s="7"/>
      <c r="G38" s="7"/>
      <c r="H38" s="7"/>
      <c r="I38" s="3"/>
      <c r="J38" s="3"/>
      <c r="K38" s="3"/>
      <c r="L38" s="3"/>
      <c r="M38" s="3"/>
      <c r="N38" s="3"/>
      <c r="O38" s="3"/>
      <c r="P38" s="3"/>
      <c r="Q38" s="3"/>
      <c r="R38" s="3"/>
    </row>
    <row r="39" spans="1:18">
      <c r="C39" s="112" t="s">
        <v>4</v>
      </c>
      <c r="D39" s="112"/>
      <c r="E39" s="112"/>
      <c r="F39" s="7"/>
      <c r="G39" s="110" t="s">
        <v>7</v>
      </c>
      <c r="H39" s="110"/>
      <c r="I39" s="3"/>
      <c r="J39" s="3"/>
      <c r="K39" s="3"/>
      <c r="L39" s="3"/>
      <c r="M39" s="3"/>
      <c r="N39" s="3"/>
      <c r="O39" s="3"/>
      <c r="P39" s="3"/>
      <c r="Q39" s="3"/>
      <c r="R39" s="3"/>
    </row>
    <row r="40" spans="1:18">
      <c r="C40" s="113" t="s">
        <v>25</v>
      </c>
      <c r="D40" s="113"/>
      <c r="E40" s="113"/>
      <c r="F40" s="7"/>
      <c r="G40" s="8" t="s">
        <v>8</v>
      </c>
      <c r="H40" s="8" t="s">
        <v>9</v>
      </c>
      <c r="I40" s="3"/>
      <c r="J40" s="3"/>
      <c r="K40" s="3"/>
      <c r="L40" s="3"/>
      <c r="M40" s="3"/>
      <c r="N40" s="3"/>
      <c r="O40" s="3"/>
      <c r="P40" s="3"/>
      <c r="Q40" s="3"/>
      <c r="R40" s="3"/>
    </row>
    <row r="41" spans="1:18">
      <c r="C41" s="9"/>
      <c r="D41" s="10"/>
      <c r="E41" s="10"/>
      <c r="F41" s="7"/>
      <c r="G41" s="11"/>
      <c r="H41" s="11"/>
      <c r="I41" s="3"/>
      <c r="J41" s="3"/>
      <c r="K41" s="3"/>
      <c r="L41" s="3"/>
      <c r="M41" s="3"/>
      <c r="N41" s="3"/>
    </row>
    <row r="42" spans="1:18">
      <c r="C42" s="12"/>
      <c r="D42" s="12"/>
      <c r="E42" s="12"/>
      <c r="F42" s="7"/>
      <c r="G42" s="13"/>
      <c r="H42" s="14"/>
      <c r="I42" s="3"/>
      <c r="J42" s="3"/>
      <c r="K42" s="3"/>
      <c r="L42" s="3"/>
      <c r="M42" s="3"/>
      <c r="N42" s="3"/>
      <c r="O42" s="3"/>
      <c r="P42" s="3"/>
      <c r="Q42" s="3"/>
    </row>
    <row r="43" spans="1:18">
      <c r="C43" s="9"/>
      <c r="D43" s="10"/>
      <c r="E43" s="10"/>
      <c r="G43" s="11"/>
      <c r="H43" s="11"/>
    </row>
    <row r="44" spans="1:18">
      <c r="C44" s="12"/>
      <c r="D44" s="12"/>
      <c r="E44" s="12"/>
      <c r="G44" s="13"/>
      <c r="H44" s="13"/>
    </row>
    <row r="45" spans="1:18">
      <c r="C45" s="9"/>
      <c r="D45" s="10"/>
      <c r="E45" s="10"/>
      <c r="G45" s="11"/>
      <c r="H45" s="11"/>
    </row>
    <row r="46" spans="1:18">
      <c r="C46" s="12"/>
      <c r="D46" s="12"/>
      <c r="E46" s="12"/>
    </row>
    <row r="47" spans="1:18">
      <c r="C47" s="9"/>
      <c r="D47" s="10"/>
      <c r="E47" s="10"/>
    </row>
    <row r="48" spans="1:18">
      <c r="C48" s="12"/>
      <c r="D48" s="12"/>
      <c r="E48" s="12"/>
    </row>
    <row r="49" spans="3:7">
      <c r="C49" s="9"/>
      <c r="D49" s="10"/>
      <c r="E49" s="10"/>
    </row>
    <row r="50" spans="3:7">
      <c r="C50" s="12"/>
      <c r="D50" s="12"/>
      <c r="E50" s="12"/>
    </row>
    <row r="51" spans="3:7" s="6" customFormat="1">
      <c r="C51" s="9"/>
      <c r="D51" s="10"/>
      <c r="E51" s="10"/>
    </row>
    <row r="52" spans="3:7" s="6" customFormat="1">
      <c r="C52" s="12"/>
      <c r="D52" s="12"/>
      <c r="E52" s="12"/>
    </row>
    <row r="53" spans="3:7" s="6" customFormat="1">
      <c r="C53" s="9"/>
      <c r="D53" s="10"/>
      <c r="E53" s="10"/>
    </row>
    <row r="54" spans="3:7" s="6" customFormat="1">
      <c r="C54" s="12"/>
      <c r="D54" s="12"/>
      <c r="E54" s="12"/>
    </row>
    <row r="55" spans="3:7" s="6" customFormat="1">
      <c r="C55" s="9"/>
      <c r="D55" s="10"/>
      <c r="E55" s="10"/>
    </row>
    <row r="56" spans="3:7" s="6" customFormat="1">
      <c r="C56" s="12"/>
      <c r="D56" s="12"/>
      <c r="E56" s="12"/>
    </row>
    <row r="57" spans="3:7" s="6" customFormat="1">
      <c r="C57" s="9"/>
      <c r="D57" s="10"/>
      <c r="E57" s="10"/>
    </row>
    <row r="58" spans="3:7" s="6" customFormat="1">
      <c r="C58" s="12"/>
      <c r="D58" s="12"/>
      <c r="E58" s="12"/>
    </row>
    <row r="59" spans="3:7" s="6" customFormat="1">
      <c r="C59" s="9"/>
      <c r="D59" s="10"/>
      <c r="E59" s="10"/>
    </row>
    <row r="60" spans="3:7" s="6" customFormat="1">
      <c r="C60" s="12"/>
      <c r="D60" s="12"/>
      <c r="E60" s="12"/>
    </row>
    <row r="62" spans="3:7" s="6" customFormat="1">
      <c r="C62" s="114" t="s">
        <v>5</v>
      </c>
      <c r="D62" s="114"/>
      <c r="E62" s="114"/>
      <c r="F62" s="114"/>
      <c r="G62" s="114"/>
    </row>
    <row r="63" spans="3:7" s="6" customFormat="1">
      <c r="C63" s="34" t="s">
        <v>6</v>
      </c>
      <c r="D63" s="115" t="s">
        <v>10</v>
      </c>
      <c r="E63" s="115"/>
      <c r="F63" s="115"/>
      <c r="G63" s="115"/>
    </row>
    <row r="64" spans="3:7" s="6" customFormat="1">
      <c r="C64" s="16"/>
      <c r="D64" s="109"/>
      <c r="E64" s="109"/>
      <c r="F64" s="109"/>
      <c r="G64" s="109"/>
    </row>
    <row r="65" spans="1:18" s="6" customFormat="1">
      <c r="C65" s="17"/>
      <c r="D65" s="108"/>
      <c r="E65" s="108"/>
      <c r="F65" s="108"/>
      <c r="G65" s="108"/>
    </row>
    <row r="66" spans="1:18" s="6" customFormat="1">
      <c r="C66" s="16"/>
      <c r="D66" s="109"/>
      <c r="E66" s="109"/>
      <c r="F66" s="109"/>
      <c r="G66" s="109"/>
    </row>
    <row r="67" spans="1:18">
      <c r="A67" s="101" t="s">
        <v>165</v>
      </c>
      <c r="B67" s="101"/>
      <c r="C67" s="104" t="s">
        <v>164</v>
      </c>
      <c r="D67" s="104"/>
      <c r="E67" s="104"/>
      <c r="F67" s="5" t="s">
        <v>2</v>
      </c>
      <c r="G67" s="5" t="s">
        <v>3</v>
      </c>
      <c r="H67" s="5" t="s">
        <v>11</v>
      </c>
      <c r="I67" s="2"/>
    </row>
    <row r="68" spans="1:18" ht="18">
      <c r="A68" s="102"/>
      <c r="B68" s="102"/>
      <c r="C68" s="105"/>
      <c r="D68" s="105"/>
      <c r="E68" s="105"/>
      <c r="F68" s="107" t="s">
        <v>97</v>
      </c>
      <c r="G68" s="107"/>
      <c r="H68" s="111"/>
      <c r="I68" s="2"/>
    </row>
    <row r="69" spans="1:18" ht="14.4">
      <c r="A69" s="103"/>
      <c r="B69" s="103"/>
      <c r="C69" s="106"/>
      <c r="D69" s="106"/>
      <c r="E69" s="106"/>
      <c r="F69" s="107"/>
      <c r="G69" s="107"/>
      <c r="H69" s="111"/>
      <c r="I69" s="3"/>
      <c r="J69" s="3"/>
      <c r="K69" s="3"/>
      <c r="L69" s="3"/>
      <c r="M69" s="3"/>
      <c r="N69" s="3"/>
      <c r="O69" s="3"/>
      <c r="P69" s="3"/>
      <c r="Q69" s="3"/>
      <c r="R69" s="3"/>
    </row>
    <row r="70" spans="1:18">
      <c r="C70" s="7"/>
      <c r="D70" s="7"/>
      <c r="E70" s="7"/>
      <c r="F70" s="7"/>
      <c r="G70" s="7"/>
      <c r="H70" s="7"/>
      <c r="I70" s="3"/>
      <c r="J70" s="3"/>
      <c r="K70" s="3"/>
      <c r="L70" s="3"/>
      <c r="M70" s="3"/>
      <c r="N70" s="3"/>
      <c r="O70" s="3"/>
      <c r="P70" s="3"/>
      <c r="Q70" s="3"/>
      <c r="R70" s="3"/>
    </row>
    <row r="71" spans="1:18">
      <c r="C71" s="112" t="s">
        <v>4</v>
      </c>
      <c r="D71" s="112"/>
      <c r="E71" s="112"/>
      <c r="F71" s="7"/>
      <c r="G71" s="110" t="s">
        <v>7</v>
      </c>
      <c r="H71" s="110"/>
      <c r="I71" s="3"/>
      <c r="J71" s="3"/>
      <c r="K71" s="3"/>
      <c r="L71" s="3"/>
      <c r="M71" s="3"/>
      <c r="N71" s="3"/>
      <c r="O71" s="3"/>
      <c r="P71" s="3"/>
      <c r="Q71" s="3"/>
      <c r="R71" s="3"/>
    </row>
    <row r="72" spans="1:18">
      <c r="C72" s="113" t="s">
        <v>25</v>
      </c>
      <c r="D72" s="113"/>
      <c r="E72" s="113"/>
      <c r="F72" s="7"/>
      <c r="G72" s="8" t="s">
        <v>8</v>
      </c>
      <c r="H72" s="8" t="s">
        <v>9</v>
      </c>
      <c r="I72" s="3"/>
      <c r="J72" s="3"/>
      <c r="K72" s="3"/>
      <c r="L72" s="3"/>
      <c r="M72" s="3"/>
      <c r="N72" s="3"/>
      <c r="O72" s="3"/>
      <c r="P72" s="3"/>
      <c r="Q72" s="3"/>
      <c r="R72" s="3"/>
    </row>
    <row r="73" spans="1:18">
      <c r="C73" s="9"/>
      <c r="D73" s="10"/>
      <c r="E73" s="10"/>
      <c r="F73" s="7"/>
      <c r="G73" s="11"/>
      <c r="H73" s="11"/>
      <c r="I73" s="3"/>
      <c r="J73" s="3"/>
      <c r="K73" s="3"/>
      <c r="L73" s="3"/>
      <c r="M73" s="3"/>
      <c r="N73" s="3"/>
    </row>
    <row r="74" spans="1:18">
      <c r="C74" s="12"/>
      <c r="D74" s="12"/>
      <c r="E74" s="12"/>
      <c r="F74" s="7"/>
      <c r="G74" s="13"/>
      <c r="H74" s="14"/>
      <c r="I74" s="3"/>
      <c r="J74" s="3"/>
      <c r="K74" s="3"/>
      <c r="L74" s="3"/>
      <c r="M74" s="3"/>
      <c r="N74" s="3"/>
      <c r="O74" s="3"/>
      <c r="P74" s="3"/>
      <c r="Q74" s="3"/>
    </row>
    <row r="75" spans="1:18">
      <c r="C75" s="9"/>
      <c r="D75" s="10"/>
      <c r="E75" s="10"/>
      <c r="G75" s="11"/>
      <c r="H75" s="11"/>
    </row>
    <row r="76" spans="1:18">
      <c r="C76" s="12"/>
      <c r="D76" s="12"/>
      <c r="E76" s="12"/>
      <c r="G76" s="13"/>
      <c r="H76" s="13"/>
    </row>
    <row r="77" spans="1:18">
      <c r="C77" s="9"/>
      <c r="D77" s="10"/>
      <c r="E77" s="10"/>
      <c r="G77" s="11"/>
      <c r="H77" s="11"/>
    </row>
    <row r="78" spans="1:18">
      <c r="C78" s="12"/>
      <c r="D78" s="12"/>
      <c r="E78" s="12"/>
    </row>
    <row r="79" spans="1:18">
      <c r="C79" s="9"/>
      <c r="D79" s="10"/>
      <c r="E79" s="10"/>
    </row>
    <row r="80" spans="1:18">
      <c r="C80" s="12"/>
      <c r="D80" s="12"/>
      <c r="E80" s="12"/>
    </row>
    <row r="81" spans="3:43">
      <c r="C81" s="9"/>
      <c r="D81" s="10"/>
      <c r="E81" s="10"/>
    </row>
    <row r="82" spans="3:43">
      <c r="C82" s="12"/>
      <c r="D82" s="12"/>
      <c r="E82" s="12"/>
    </row>
    <row r="83" spans="3:43" s="6" customFormat="1">
      <c r="C83" s="9"/>
      <c r="D83" s="10"/>
      <c r="E83" s="10"/>
    </row>
    <row r="84" spans="3:43" s="6" customFormat="1">
      <c r="C84" s="12"/>
      <c r="D84" s="12"/>
      <c r="E84" s="12"/>
    </row>
    <row r="85" spans="3:43" s="6" customFormat="1">
      <c r="C85" s="9"/>
      <c r="D85" s="10"/>
      <c r="E85" s="10"/>
    </row>
    <row r="86" spans="3:43" s="6" customFormat="1">
      <c r="C86" s="12"/>
      <c r="D86" s="12"/>
      <c r="E86" s="12"/>
    </row>
    <row r="87" spans="3:43" s="6" customFormat="1">
      <c r="C87" s="9"/>
      <c r="D87" s="10"/>
      <c r="E87" s="10"/>
    </row>
    <row r="88" spans="3:43" s="6" customFormat="1">
      <c r="C88" s="12"/>
      <c r="D88" s="12"/>
      <c r="E88" s="12"/>
    </row>
    <row r="89" spans="3:43" s="6" customFormat="1">
      <c r="C89" s="9"/>
      <c r="D89" s="10"/>
      <c r="E89" s="10"/>
      <c r="J89" s="33" t="s">
        <v>104</v>
      </c>
      <c r="V89" s="33" t="s">
        <v>104</v>
      </c>
      <c r="AL89" s="33" t="s">
        <v>104</v>
      </c>
    </row>
    <row r="90" spans="3:43" s="6" customFormat="1">
      <c r="C90" s="12"/>
      <c r="D90" s="12"/>
      <c r="E90" s="12"/>
      <c r="J90" s="40" t="s">
        <v>151</v>
      </c>
      <c r="K90"/>
      <c r="L90"/>
      <c r="M90"/>
      <c r="N90" s="51">
        <v>406863</v>
      </c>
      <c r="O90" s="52" t="s">
        <v>154</v>
      </c>
      <c r="V90" s="40" t="s">
        <v>151</v>
      </c>
      <c r="W90"/>
      <c r="X90"/>
      <c r="Y90"/>
      <c r="Z90" s="51">
        <v>406863</v>
      </c>
      <c r="AA90" s="52" t="s">
        <v>154</v>
      </c>
      <c r="AL90" s="40" t="s">
        <v>186</v>
      </c>
      <c r="AM90"/>
      <c r="AN90"/>
      <c r="AO90"/>
      <c r="AP90" s="51"/>
      <c r="AQ90" s="52"/>
    </row>
    <row r="91" spans="3:43" s="6" customFormat="1">
      <c r="C91" s="9"/>
      <c r="D91" s="10"/>
      <c r="E91" s="10"/>
    </row>
    <row r="92" spans="3:43" s="6" customFormat="1">
      <c r="C92" s="12"/>
      <c r="D92" s="12"/>
      <c r="E92" s="12"/>
    </row>
    <row r="94" spans="3:43" s="6" customFormat="1">
      <c r="C94" s="114" t="s">
        <v>5</v>
      </c>
      <c r="D94" s="114"/>
      <c r="E94" s="114"/>
      <c r="F94" s="114"/>
      <c r="G94" s="114"/>
    </row>
    <row r="95" spans="3:43" s="6" customFormat="1">
      <c r="C95" s="34" t="s">
        <v>6</v>
      </c>
      <c r="D95" s="115" t="s">
        <v>10</v>
      </c>
      <c r="E95" s="115"/>
      <c r="F95" s="115"/>
      <c r="G95" s="115"/>
    </row>
    <row r="96" spans="3:43" s="6" customFormat="1">
      <c r="C96" s="16"/>
      <c r="D96" s="109"/>
      <c r="E96" s="109"/>
      <c r="F96" s="109"/>
      <c r="G96" s="109"/>
    </row>
    <row r="97" spans="3:7" s="6" customFormat="1">
      <c r="C97" s="17"/>
      <c r="D97" s="108"/>
      <c r="E97" s="108"/>
      <c r="F97" s="108"/>
      <c r="G97" s="108"/>
    </row>
    <row r="98" spans="3:7" s="6" customFormat="1">
      <c r="C98" s="16"/>
      <c r="D98" s="109"/>
      <c r="E98" s="109"/>
      <c r="F98" s="109"/>
      <c r="G98" s="109"/>
    </row>
    <row r="113" spans="1:18">
      <c r="A113" s="101" t="s">
        <v>167</v>
      </c>
      <c r="B113" s="101"/>
      <c r="C113" s="104" t="s">
        <v>166</v>
      </c>
      <c r="D113" s="104"/>
      <c r="E113" s="104"/>
      <c r="F113" s="5" t="s">
        <v>2</v>
      </c>
      <c r="G113" s="5" t="s">
        <v>3</v>
      </c>
      <c r="H113" s="5" t="s">
        <v>11</v>
      </c>
      <c r="I113" s="2"/>
    </row>
    <row r="114" spans="1:18" ht="18">
      <c r="A114" s="102"/>
      <c r="B114" s="102"/>
      <c r="C114" s="105"/>
      <c r="D114" s="105"/>
      <c r="E114" s="105"/>
      <c r="F114" s="107" t="s">
        <v>98</v>
      </c>
      <c r="G114" s="107"/>
      <c r="H114" s="111"/>
      <c r="I114" s="2"/>
    </row>
    <row r="115" spans="1:18" ht="14.4">
      <c r="A115" s="103"/>
      <c r="B115" s="103"/>
      <c r="C115" s="106"/>
      <c r="D115" s="106"/>
      <c r="E115" s="106"/>
      <c r="F115" s="107"/>
      <c r="G115" s="107"/>
      <c r="H115" s="111"/>
      <c r="I115" s="3"/>
      <c r="J115" s="3"/>
      <c r="K115" s="3"/>
      <c r="L115" s="3"/>
      <c r="M115" s="3"/>
      <c r="N115" s="3"/>
      <c r="O115" s="3"/>
      <c r="P115" s="3"/>
      <c r="Q115" s="3"/>
      <c r="R115" s="3"/>
    </row>
    <row r="116" spans="1:18">
      <c r="C116" s="7"/>
      <c r="D116" s="7"/>
      <c r="E116" s="7"/>
      <c r="F116" s="7"/>
      <c r="G116" s="7"/>
      <c r="H116" s="7"/>
      <c r="I116" s="3"/>
      <c r="J116" s="3"/>
      <c r="K116" s="3"/>
      <c r="L116" s="3"/>
      <c r="M116" s="3"/>
      <c r="N116" s="3"/>
      <c r="O116" s="3"/>
      <c r="P116" s="3"/>
      <c r="Q116" s="3"/>
      <c r="R116" s="3"/>
    </row>
    <row r="117" spans="1:18">
      <c r="C117" s="112" t="s">
        <v>4</v>
      </c>
      <c r="D117" s="112"/>
      <c r="E117" s="112"/>
      <c r="F117" s="7"/>
      <c r="G117" s="110" t="s">
        <v>7</v>
      </c>
      <c r="H117" s="110"/>
      <c r="I117" s="3"/>
      <c r="J117" s="3"/>
      <c r="K117" s="3"/>
      <c r="L117" s="3"/>
      <c r="M117" s="3"/>
      <c r="N117" s="3"/>
      <c r="O117" s="3"/>
      <c r="P117" s="3"/>
      <c r="Q117" s="3"/>
      <c r="R117" s="3"/>
    </row>
    <row r="118" spans="1:18">
      <c r="C118" s="113" t="s">
        <v>25</v>
      </c>
      <c r="D118" s="113"/>
      <c r="E118" s="113"/>
      <c r="F118" s="7"/>
      <c r="G118" s="8" t="s">
        <v>8</v>
      </c>
      <c r="H118" s="8" t="s">
        <v>9</v>
      </c>
      <c r="I118" s="3"/>
      <c r="J118" s="3"/>
      <c r="K118" s="3"/>
      <c r="L118" s="3"/>
      <c r="M118" s="3"/>
      <c r="N118" s="3"/>
      <c r="O118" s="3"/>
      <c r="P118" s="3"/>
      <c r="Q118" s="3"/>
      <c r="R118" s="3"/>
    </row>
    <row r="119" spans="1:18">
      <c r="C119" s="9"/>
      <c r="D119" s="10"/>
      <c r="E119" s="10"/>
      <c r="F119" s="7"/>
      <c r="G119" s="11"/>
      <c r="H119" s="11"/>
      <c r="I119" s="3"/>
      <c r="J119" s="3"/>
      <c r="K119" s="3"/>
      <c r="L119" s="3"/>
      <c r="M119" s="3"/>
      <c r="N119" s="3"/>
    </row>
    <row r="120" spans="1:18">
      <c r="C120" s="12"/>
      <c r="D120" s="12"/>
      <c r="E120" s="12"/>
      <c r="F120" s="7"/>
      <c r="G120" s="13"/>
      <c r="H120" s="14"/>
      <c r="I120" s="3"/>
      <c r="J120" s="3"/>
      <c r="K120" s="3"/>
      <c r="L120" s="3"/>
      <c r="M120" s="3"/>
      <c r="N120" s="3"/>
      <c r="O120" s="3"/>
      <c r="P120" s="3"/>
      <c r="Q120" s="3"/>
    </row>
    <row r="121" spans="1:18">
      <c r="C121" s="9"/>
      <c r="D121" s="10"/>
      <c r="E121" s="10"/>
      <c r="G121" s="11"/>
      <c r="H121" s="11"/>
    </row>
    <row r="122" spans="1:18">
      <c r="C122" s="12"/>
      <c r="D122" s="12"/>
      <c r="E122" s="12"/>
      <c r="G122" s="13"/>
      <c r="H122" s="13"/>
    </row>
    <row r="123" spans="1:18">
      <c r="C123" s="9"/>
      <c r="D123" s="10"/>
      <c r="E123" s="10"/>
      <c r="G123" s="11"/>
      <c r="H123" s="11"/>
    </row>
    <row r="124" spans="1:18">
      <c r="C124" s="12"/>
      <c r="D124" s="12"/>
      <c r="E124" s="12"/>
    </row>
    <row r="125" spans="1:18">
      <c r="C125" s="9"/>
      <c r="D125" s="10"/>
      <c r="E125" s="10"/>
    </row>
    <row r="126" spans="1:18">
      <c r="C126" s="12"/>
      <c r="D126" s="12"/>
      <c r="E126" s="12"/>
    </row>
    <row r="127" spans="1:18">
      <c r="C127" s="9"/>
      <c r="D127" s="10"/>
      <c r="E127" s="10"/>
    </row>
    <row r="128" spans="1:18">
      <c r="C128" s="12"/>
      <c r="D128" s="12"/>
      <c r="E128" s="12"/>
    </row>
    <row r="129" spans="3:7" s="6" customFormat="1">
      <c r="C129" s="9"/>
      <c r="D129" s="10"/>
      <c r="E129" s="10"/>
    </row>
    <row r="130" spans="3:7" s="6" customFormat="1">
      <c r="C130" s="12"/>
      <c r="D130" s="12"/>
      <c r="E130" s="12"/>
    </row>
    <row r="131" spans="3:7" s="6" customFormat="1">
      <c r="C131" s="9"/>
      <c r="D131" s="10"/>
      <c r="E131" s="10"/>
    </row>
    <row r="132" spans="3:7" s="6" customFormat="1">
      <c r="C132" s="12"/>
      <c r="D132" s="12"/>
      <c r="E132" s="12"/>
    </row>
    <row r="133" spans="3:7" s="6" customFormat="1">
      <c r="C133" s="9"/>
      <c r="D133" s="10"/>
      <c r="E133" s="10"/>
    </row>
    <row r="134" spans="3:7" s="6" customFormat="1">
      <c r="C134" s="12"/>
      <c r="D134" s="12"/>
      <c r="E134" s="12"/>
    </row>
    <row r="135" spans="3:7" s="6" customFormat="1">
      <c r="C135" s="9"/>
      <c r="D135" s="10"/>
      <c r="E135" s="10"/>
    </row>
    <row r="136" spans="3:7" s="6" customFormat="1">
      <c r="C136" s="12"/>
      <c r="D136" s="12"/>
      <c r="E136" s="12"/>
    </row>
    <row r="137" spans="3:7" s="6" customFormat="1">
      <c r="C137" s="9"/>
      <c r="D137" s="10"/>
      <c r="E137" s="10"/>
    </row>
    <row r="138" spans="3:7" s="6" customFormat="1">
      <c r="C138" s="12"/>
      <c r="D138" s="12"/>
      <c r="E138" s="12"/>
    </row>
    <row r="140" spans="3:7" s="6" customFormat="1">
      <c r="C140" s="114" t="s">
        <v>5</v>
      </c>
      <c r="D140" s="114"/>
      <c r="E140" s="114"/>
      <c r="F140" s="114"/>
      <c r="G140" s="114"/>
    </row>
    <row r="141" spans="3:7" s="6" customFormat="1">
      <c r="C141" s="34" t="s">
        <v>6</v>
      </c>
      <c r="D141" s="115" t="s">
        <v>10</v>
      </c>
      <c r="E141" s="115"/>
      <c r="F141" s="115"/>
      <c r="G141" s="115"/>
    </row>
    <row r="142" spans="3:7" s="6" customFormat="1">
      <c r="C142" s="16"/>
      <c r="D142" s="109"/>
      <c r="E142" s="109"/>
      <c r="F142" s="109"/>
      <c r="G142" s="109"/>
    </row>
    <row r="143" spans="3:7" s="6" customFormat="1">
      <c r="C143" s="17"/>
      <c r="D143" s="108"/>
      <c r="E143" s="108"/>
      <c r="F143" s="108"/>
      <c r="G143" s="108"/>
    </row>
    <row r="144" spans="3:7" s="6" customFormat="1">
      <c r="C144" s="16"/>
      <c r="D144" s="109"/>
      <c r="E144" s="109"/>
      <c r="F144" s="109"/>
      <c r="G144" s="109"/>
    </row>
    <row r="145" spans="1:18">
      <c r="A145" s="101" t="s">
        <v>169</v>
      </c>
      <c r="B145" s="101"/>
      <c r="C145" s="104" t="s">
        <v>168</v>
      </c>
      <c r="D145" s="104"/>
      <c r="E145" s="104"/>
      <c r="F145" s="5" t="s">
        <v>2</v>
      </c>
      <c r="G145" s="5" t="s">
        <v>3</v>
      </c>
      <c r="H145" s="5" t="s">
        <v>11</v>
      </c>
      <c r="I145" s="2"/>
    </row>
    <row r="146" spans="1:18" ht="18">
      <c r="A146" s="102"/>
      <c r="B146" s="102"/>
      <c r="C146" s="105"/>
      <c r="D146" s="105"/>
      <c r="E146" s="105"/>
      <c r="F146" s="107" t="s">
        <v>97</v>
      </c>
      <c r="G146" s="107"/>
      <c r="H146" s="111"/>
      <c r="I146" s="2"/>
    </row>
    <row r="147" spans="1:18" ht="14.4">
      <c r="A147" s="103"/>
      <c r="B147" s="103"/>
      <c r="C147" s="106"/>
      <c r="D147" s="106"/>
      <c r="E147" s="106"/>
      <c r="F147" s="107"/>
      <c r="G147" s="107"/>
      <c r="H147" s="111"/>
      <c r="I147" s="3"/>
      <c r="J147" s="3"/>
      <c r="K147" s="3"/>
      <c r="L147" s="3"/>
      <c r="M147" s="3"/>
      <c r="N147" s="3"/>
      <c r="O147" s="3"/>
      <c r="P147" s="3"/>
      <c r="Q147" s="3"/>
      <c r="R147" s="3"/>
    </row>
    <row r="148" spans="1:18">
      <c r="C148" s="7"/>
      <c r="D148" s="7"/>
      <c r="E148" s="7"/>
      <c r="F148" s="7"/>
      <c r="G148" s="7"/>
      <c r="H148" s="7"/>
      <c r="I148" s="3"/>
      <c r="J148" s="3"/>
      <c r="K148" s="3"/>
      <c r="L148" s="3"/>
      <c r="M148" s="3"/>
      <c r="N148" s="3"/>
      <c r="O148" s="3"/>
      <c r="P148" s="3"/>
      <c r="Q148" s="3"/>
      <c r="R148" s="3"/>
    </row>
    <row r="149" spans="1:18">
      <c r="C149" s="112" t="s">
        <v>4</v>
      </c>
      <c r="D149" s="112"/>
      <c r="E149" s="112"/>
      <c r="F149" s="7"/>
      <c r="G149" s="110" t="s">
        <v>7</v>
      </c>
      <c r="H149" s="110"/>
      <c r="I149" s="3"/>
      <c r="J149" s="3"/>
      <c r="K149" s="3"/>
      <c r="L149" s="3"/>
      <c r="M149" s="3"/>
      <c r="N149" s="3"/>
      <c r="O149" s="3"/>
      <c r="P149" s="3"/>
      <c r="Q149" s="3"/>
      <c r="R149" s="3"/>
    </row>
    <row r="150" spans="1:18">
      <c r="C150" s="113" t="s">
        <v>25</v>
      </c>
      <c r="D150" s="113"/>
      <c r="E150" s="113"/>
      <c r="F150" s="7"/>
      <c r="G150" s="8" t="s">
        <v>8</v>
      </c>
      <c r="H150" s="8" t="s">
        <v>9</v>
      </c>
      <c r="I150" s="3"/>
      <c r="J150" s="3"/>
      <c r="K150" s="3"/>
      <c r="L150" s="3"/>
      <c r="M150" s="3"/>
      <c r="N150" s="3"/>
      <c r="O150" s="3"/>
      <c r="P150" s="3"/>
      <c r="Q150" s="3"/>
      <c r="R150" s="3"/>
    </row>
    <row r="151" spans="1:18">
      <c r="C151" s="9"/>
      <c r="D151" s="10"/>
      <c r="E151" s="10"/>
      <c r="F151" s="7"/>
      <c r="G151" s="11"/>
      <c r="H151" s="11"/>
      <c r="I151" s="3"/>
      <c r="J151" s="3"/>
      <c r="K151" s="3"/>
      <c r="L151" s="3"/>
      <c r="M151" s="3"/>
      <c r="N151" s="3"/>
    </row>
    <row r="152" spans="1:18">
      <c r="C152" s="12"/>
      <c r="D152" s="12"/>
      <c r="E152" s="12"/>
      <c r="F152" s="7"/>
      <c r="G152" s="13"/>
      <c r="H152" s="14"/>
      <c r="I152" s="3"/>
      <c r="J152" s="3"/>
      <c r="K152" s="3"/>
      <c r="L152" s="3"/>
      <c r="M152" s="3"/>
      <c r="N152" s="3"/>
      <c r="O152" s="3"/>
      <c r="P152" s="3"/>
      <c r="Q152" s="3"/>
    </row>
    <row r="153" spans="1:18">
      <c r="C153" s="9"/>
      <c r="D153" s="10"/>
      <c r="E153" s="10"/>
      <c r="G153" s="11"/>
      <c r="H153" s="11"/>
    </row>
    <row r="154" spans="1:18">
      <c r="C154" s="12"/>
      <c r="D154" s="12"/>
      <c r="E154" s="12"/>
      <c r="G154" s="13"/>
      <c r="H154" s="13"/>
    </row>
    <row r="155" spans="1:18">
      <c r="C155" s="9"/>
      <c r="D155" s="10"/>
      <c r="E155" s="10"/>
      <c r="G155" s="11"/>
      <c r="H155" s="11"/>
    </row>
    <row r="156" spans="1:18">
      <c r="C156" s="12"/>
      <c r="D156" s="12"/>
      <c r="E156" s="12"/>
    </row>
    <row r="157" spans="1:18">
      <c r="C157" s="9"/>
      <c r="D157" s="10"/>
      <c r="E157" s="10"/>
    </row>
    <row r="158" spans="1:18">
      <c r="C158" s="12"/>
      <c r="D158" s="12"/>
      <c r="E158" s="12"/>
    </row>
    <row r="159" spans="1:18">
      <c r="C159" s="9"/>
      <c r="D159" s="10"/>
      <c r="E159" s="10"/>
    </row>
    <row r="160" spans="1:18">
      <c r="C160" s="12"/>
      <c r="D160" s="12"/>
      <c r="E160" s="12"/>
    </row>
    <row r="161" spans="3:7" s="6" customFormat="1">
      <c r="C161" s="9"/>
      <c r="D161" s="10"/>
      <c r="E161" s="10"/>
    </row>
    <row r="162" spans="3:7" s="6" customFormat="1">
      <c r="C162" s="12"/>
      <c r="D162" s="12"/>
      <c r="E162" s="12"/>
    </row>
    <row r="163" spans="3:7" s="6" customFormat="1">
      <c r="C163" s="9"/>
      <c r="D163" s="10"/>
      <c r="E163" s="10"/>
    </row>
    <row r="164" spans="3:7" s="6" customFormat="1">
      <c r="C164" s="12"/>
      <c r="D164" s="12"/>
      <c r="E164" s="12"/>
    </row>
    <row r="165" spans="3:7" s="6" customFormat="1">
      <c r="C165" s="9"/>
      <c r="D165" s="10"/>
      <c r="E165" s="10"/>
    </row>
    <row r="166" spans="3:7" s="6" customFormat="1">
      <c r="C166" s="12"/>
      <c r="D166" s="12"/>
      <c r="E166" s="12"/>
    </row>
    <row r="167" spans="3:7" s="6" customFormat="1">
      <c r="C167" s="9"/>
      <c r="D167" s="10"/>
      <c r="E167" s="10"/>
    </row>
    <row r="168" spans="3:7" s="6" customFormat="1">
      <c r="C168" s="12"/>
      <c r="D168" s="12"/>
      <c r="E168" s="12"/>
    </row>
    <row r="169" spans="3:7" s="6" customFormat="1">
      <c r="C169" s="9"/>
      <c r="D169" s="10"/>
      <c r="E169" s="10"/>
    </row>
    <row r="170" spans="3:7" s="6" customFormat="1">
      <c r="C170" s="12"/>
      <c r="D170" s="12"/>
      <c r="E170" s="12"/>
    </row>
    <row r="172" spans="3:7" s="6" customFormat="1">
      <c r="C172" s="114" t="s">
        <v>5</v>
      </c>
      <c r="D172" s="114"/>
      <c r="E172" s="114"/>
      <c r="F172" s="114"/>
      <c r="G172" s="114"/>
    </row>
    <row r="173" spans="3:7" s="6" customFormat="1">
      <c r="C173" s="34" t="s">
        <v>6</v>
      </c>
      <c r="D173" s="115" t="s">
        <v>10</v>
      </c>
      <c r="E173" s="115"/>
      <c r="F173" s="115"/>
      <c r="G173" s="115"/>
    </row>
    <row r="174" spans="3:7" s="6" customFormat="1">
      <c r="C174" s="16"/>
      <c r="D174" s="109"/>
      <c r="E174" s="109"/>
      <c r="F174" s="109"/>
      <c r="G174" s="109"/>
    </row>
    <row r="175" spans="3:7" s="6" customFormat="1">
      <c r="C175" s="17"/>
      <c r="D175" s="108"/>
      <c r="E175" s="108"/>
      <c r="F175" s="108"/>
      <c r="G175" s="108"/>
    </row>
    <row r="176" spans="3:7" s="6" customFormat="1">
      <c r="C176" s="16"/>
      <c r="D176" s="109"/>
      <c r="E176" s="109"/>
      <c r="F176" s="109"/>
      <c r="G176" s="109"/>
    </row>
    <row r="180" spans="1:18">
      <c r="A180" s="101" t="s">
        <v>170</v>
      </c>
      <c r="B180" s="101"/>
      <c r="C180" s="104" t="s">
        <v>166</v>
      </c>
      <c r="D180" s="104"/>
      <c r="E180" s="104"/>
      <c r="F180" s="5" t="s">
        <v>2</v>
      </c>
      <c r="G180" s="5" t="s">
        <v>3</v>
      </c>
      <c r="H180" s="5" t="s">
        <v>11</v>
      </c>
      <c r="I180" s="2"/>
    </row>
    <row r="181" spans="1:18" ht="18">
      <c r="A181" s="102"/>
      <c r="B181" s="102"/>
      <c r="C181" s="105"/>
      <c r="D181" s="105"/>
      <c r="E181" s="105"/>
      <c r="F181" s="107" t="s">
        <v>98</v>
      </c>
      <c r="G181" s="107"/>
      <c r="H181" s="111"/>
      <c r="I181" s="2"/>
    </row>
    <row r="182" spans="1:18" ht="14.4">
      <c r="A182" s="103"/>
      <c r="B182" s="103"/>
      <c r="C182" s="106"/>
      <c r="D182" s="106"/>
      <c r="E182" s="106"/>
      <c r="F182" s="107"/>
      <c r="G182" s="107"/>
      <c r="H182" s="111"/>
      <c r="I182" s="3"/>
      <c r="J182" s="3"/>
      <c r="K182" s="3"/>
      <c r="L182" s="3"/>
      <c r="M182" s="3"/>
      <c r="N182" s="3"/>
      <c r="O182" s="3"/>
      <c r="P182" s="3"/>
      <c r="Q182" s="3"/>
      <c r="R182" s="3"/>
    </row>
    <row r="183" spans="1:18">
      <c r="C183" s="7"/>
      <c r="D183" s="7"/>
      <c r="E183" s="7"/>
      <c r="F183" s="7"/>
      <c r="G183" s="7"/>
      <c r="H183" s="7"/>
      <c r="I183" s="3"/>
      <c r="J183" s="3"/>
      <c r="K183" s="3"/>
      <c r="L183" s="3"/>
      <c r="M183" s="3"/>
      <c r="N183" s="3"/>
      <c r="O183" s="3"/>
      <c r="P183" s="3"/>
      <c r="Q183" s="3"/>
      <c r="R183" s="3"/>
    </row>
    <row r="184" spans="1:18">
      <c r="C184" s="112" t="s">
        <v>4</v>
      </c>
      <c r="D184" s="112"/>
      <c r="E184" s="112"/>
      <c r="F184" s="7"/>
      <c r="G184" s="110" t="s">
        <v>7</v>
      </c>
      <c r="H184" s="110"/>
      <c r="I184" s="3"/>
      <c r="J184" s="3"/>
      <c r="K184" s="3"/>
      <c r="L184" s="3"/>
      <c r="M184" s="3"/>
      <c r="N184" s="3"/>
      <c r="O184" s="3"/>
      <c r="P184" s="3"/>
      <c r="Q184" s="3"/>
      <c r="R184" s="3"/>
    </row>
    <row r="185" spans="1:18">
      <c r="C185" s="113" t="s">
        <v>25</v>
      </c>
      <c r="D185" s="113"/>
      <c r="E185" s="113"/>
      <c r="F185" s="7"/>
      <c r="G185" s="8" t="s">
        <v>8</v>
      </c>
      <c r="H185" s="8" t="s">
        <v>9</v>
      </c>
      <c r="I185" s="3"/>
      <c r="J185" s="3"/>
      <c r="K185" s="3"/>
      <c r="L185" s="3"/>
      <c r="M185" s="3"/>
      <c r="N185" s="3"/>
      <c r="O185" s="3"/>
      <c r="P185" s="3"/>
      <c r="Q185" s="3"/>
      <c r="R185" s="3"/>
    </row>
    <row r="186" spans="1:18">
      <c r="C186" s="9"/>
      <c r="D186" s="10"/>
      <c r="E186" s="10"/>
      <c r="F186" s="7"/>
      <c r="G186" s="11"/>
      <c r="H186" s="11"/>
      <c r="I186" s="3"/>
      <c r="J186" s="3"/>
      <c r="K186" s="3"/>
      <c r="L186" s="3"/>
      <c r="M186" s="3"/>
      <c r="N186" s="3"/>
    </row>
    <row r="187" spans="1:18">
      <c r="C187" s="12"/>
      <c r="D187" s="12"/>
      <c r="E187" s="12"/>
      <c r="F187" s="7"/>
      <c r="G187" s="13"/>
      <c r="H187" s="14"/>
      <c r="I187" s="3"/>
      <c r="J187" s="3"/>
      <c r="K187" s="3"/>
      <c r="L187" s="3"/>
      <c r="M187" s="3"/>
      <c r="N187" s="3"/>
      <c r="O187" s="3"/>
      <c r="P187" s="3"/>
      <c r="Q187" s="3"/>
    </row>
    <row r="188" spans="1:18">
      <c r="C188" s="9"/>
      <c r="D188" s="10"/>
      <c r="E188" s="10"/>
      <c r="G188" s="11"/>
      <c r="H188" s="11"/>
    </row>
    <row r="189" spans="1:18">
      <c r="C189" s="12"/>
      <c r="D189" s="12"/>
      <c r="E189" s="12"/>
      <c r="G189" s="13"/>
      <c r="H189" s="13"/>
    </row>
    <row r="190" spans="1:18">
      <c r="C190" s="9"/>
      <c r="D190" s="10"/>
      <c r="E190" s="10"/>
      <c r="G190" s="11"/>
      <c r="H190" s="11"/>
    </row>
    <row r="191" spans="1:18">
      <c r="C191" s="12"/>
      <c r="D191" s="12"/>
      <c r="E191" s="12"/>
    </row>
    <row r="192" spans="1:18">
      <c r="C192" s="9"/>
      <c r="D192" s="10"/>
      <c r="E192" s="10"/>
    </row>
    <row r="193" spans="3:7">
      <c r="C193" s="12"/>
      <c r="D193" s="12"/>
      <c r="E193" s="12"/>
    </row>
    <row r="194" spans="3:7">
      <c r="C194" s="9"/>
      <c r="D194" s="10"/>
      <c r="E194" s="10"/>
    </row>
    <row r="195" spans="3:7">
      <c r="C195" s="12"/>
      <c r="D195" s="12"/>
      <c r="E195" s="12"/>
    </row>
    <row r="196" spans="3:7" s="6" customFormat="1">
      <c r="C196" s="9"/>
      <c r="D196" s="10"/>
      <c r="E196" s="10"/>
    </row>
    <row r="197" spans="3:7" s="6" customFormat="1">
      <c r="C197" s="12"/>
      <c r="D197" s="12"/>
      <c r="E197" s="12"/>
    </row>
    <row r="198" spans="3:7" s="6" customFormat="1">
      <c r="C198" s="9"/>
      <c r="D198" s="10"/>
      <c r="E198" s="10"/>
    </row>
    <row r="199" spans="3:7" s="6" customFormat="1">
      <c r="C199" s="12"/>
      <c r="D199" s="12"/>
      <c r="E199" s="12"/>
    </row>
    <row r="200" spans="3:7" s="6" customFormat="1">
      <c r="C200" s="9"/>
      <c r="D200" s="10"/>
      <c r="E200" s="10"/>
    </row>
    <row r="201" spans="3:7" s="6" customFormat="1">
      <c r="C201" s="12"/>
      <c r="D201" s="12"/>
      <c r="E201" s="12"/>
    </row>
    <row r="202" spans="3:7" s="6" customFormat="1">
      <c r="C202" s="9"/>
      <c r="D202" s="10"/>
      <c r="E202" s="10"/>
    </row>
    <row r="203" spans="3:7" s="6" customFormat="1">
      <c r="C203" s="12"/>
      <c r="D203" s="12"/>
      <c r="E203" s="12"/>
    </row>
    <row r="204" spans="3:7" s="6" customFormat="1">
      <c r="C204" s="9"/>
      <c r="D204" s="10"/>
      <c r="E204" s="10"/>
    </row>
    <row r="205" spans="3:7" s="6" customFormat="1">
      <c r="C205" s="12"/>
      <c r="D205" s="12"/>
      <c r="E205" s="12"/>
    </row>
    <row r="207" spans="3:7" s="6" customFormat="1">
      <c r="C207" s="114" t="s">
        <v>5</v>
      </c>
      <c r="D207" s="114"/>
      <c r="E207" s="114"/>
      <c r="F207" s="114"/>
      <c r="G207" s="114"/>
    </row>
    <row r="208" spans="3:7" s="6" customFormat="1">
      <c r="C208" s="34" t="s">
        <v>6</v>
      </c>
      <c r="D208" s="115" t="s">
        <v>10</v>
      </c>
      <c r="E208" s="115"/>
      <c r="F208" s="115"/>
      <c r="G208" s="115"/>
    </row>
    <row r="209" spans="1:39" s="6" customFormat="1">
      <c r="C209" s="16"/>
      <c r="D209" s="109"/>
      <c r="E209" s="109"/>
      <c r="F209" s="109"/>
      <c r="G209" s="109"/>
    </row>
    <row r="210" spans="1:39" s="6" customFormat="1">
      <c r="C210" s="17"/>
      <c r="D210" s="108"/>
      <c r="E210" s="108"/>
      <c r="F210" s="108"/>
      <c r="G210" s="108"/>
      <c r="T210" s="6" t="s">
        <v>188</v>
      </c>
      <c r="AA210" s="6" t="s">
        <v>189</v>
      </c>
      <c r="AM210" s="6" t="s">
        <v>212</v>
      </c>
    </row>
    <row r="211" spans="1:39" s="6" customFormat="1">
      <c r="C211" s="16"/>
      <c r="D211" s="109"/>
      <c r="E211" s="109"/>
      <c r="F211" s="109"/>
      <c r="G211" s="109"/>
      <c r="AM211" s="6" t="s">
        <v>213</v>
      </c>
    </row>
    <row r="212" spans="1:39">
      <c r="A212" s="101" t="s">
        <v>172</v>
      </c>
      <c r="B212" s="101"/>
      <c r="C212" s="104" t="s">
        <v>171</v>
      </c>
      <c r="D212" s="104"/>
      <c r="E212" s="104"/>
      <c r="F212" s="5" t="s">
        <v>2</v>
      </c>
      <c r="G212" s="5" t="s">
        <v>3</v>
      </c>
      <c r="H212" s="5" t="s">
        <v>11</v>
      </c>
      <c r="I212" s="2"/>
      <c r="O212" s="55" t="s">
        <v>187</v>
      </c>
      <c r="P212" s="55" t="s">
        <v>188</v>
      </c>
      <c r="Q212" s="55" t="s">
        <v>189</v>
      </c>
      <c r="R212" s="55" t="s">
        <v>190</v>
      </c>
    </row>
    <row r="213" spans="1:39" ht="18">
      <c r="A213" s="102"/>
      <c r="B213" s="102"/>
      <c r="C213" s="105"/>
      <c r="D213" s="105"/>
      <c r="E213" s="105"/>
      <c r="F213" s="107" t="s">
        <v>103</v>
      </c>
      <c r="G213" s="107"/>
      <c r="H213" s="111"/>
      <c r="I213" s="2"/>
      <c r="O213" s="56" t="s">
        <v>191</v>
      </c>
      <c r="P213" s="57">
        <v>17.87</v>
      </c>
      <c r="Q213" s="57">
        <v>17.87</v>
      </c>
      <c r="R213" s="58">
        <f>AVERAGE(P213:Q213)</f>
        <v>17.87</v>
      </c>
    </row>
    <row r="214" spans="1:39" ht="18">
      <c r="A214" s="103"/>
      <c r="B214" s="103"/>
      <c r="C214" s="106"/>
      <c r="D214" s="106"/>
      <c r="E214" s="106"/>
      <c r="F214" s="107"/>
      <c r="G214" s="107"/>
      <c r="H214" s="111"/>
      <c r="I214" s="3"/>
      <c r="J214" s="3"/>
      <c r="K214" s="3"/>
      <c r="L214" s="3"/>
      <c r="M214" s="3"/>
      <c r="O214" s="56" t="s">
        <v>192</v>
      </c>
      <c r="P214" s="57">
        <v>15.81</v>
      </c>
      <c r="Q214" s="57">
        <v>15.81</v>
      </c>
      <c r="R214" s="57">
        <f t="shared" ref="R214:R219" si="0">AVERAGE(P214:Q214)</f>
        <v>15.81</v>
      </c>
    </row>
    <row r="215" spans="1:39">
      <c r="C215" s="7"/>
      <c r="D215" s="7"/>
      <c r="E215" s="7"/>
      <c r="F215" s="7"/>
      <c r="G215" s="7"/>
      <c r="H215" s="7"/>
      <c r="I215" s="3"/>
      <c r="J215" s="3"/>
      <c r="K215" s="3"/>
      <c r="L215" s="3"/>
      <c r="M215" s="3"/>
      <c r="O215" s="56" t="s">
        <v>193</v>
      </c>
      <c r="P215" s="57">
        <v>25.75</v>
      </c>
      <c r="Q215" s="57">
        <v>25.75</v>
      </c>
      <c r="R215" s="57">
        <f t="shared" si="0"/>
        <v>25.75</v>
      </c>
    </row>
    <row r="216" spans="1:39">
      <c r="C216" s="112" t="s">
        <v>4</v>
      </c>
      <c r="D216" s="112"/>
      <c r="E216" s="112"/>
      <c r="F216" s="7"/>
      <c r="G216" s="110" t="s">
        <v>7</v>
      </c>
      <c r="H216" s="110"/>
      <c r="I216" s="3"/>
      <c r="J216" s="3"/>
      <c r="K216" s="3"/>
      <c r="L216" s="3"/>
      <c r="M216" s="3"/>
      <c r="O216" s="56" t="s">
        <v>194</v>
      </c>
      <c r="P216" s="57">
        <v>185</v>
      </c>
      <c r="Q216" s="57">
        <v>185</v>
      </c>
      <c r="R216" s="57">
        <f t="shared" si="0"/>
        <v>185</v>
      </c>
    </row>
    <row r="217" spans="1:39">
      <c r="C217" s="113" t="s">
        <v>25</v>
      </c>
      <c r="D217" s="113"/>
      <c r="E217" s="113"/>
      <c r="F217" s="7"/>
      <c r="G217" s="8" t="s">
        <v>8</v>
      </c>
      <c r="H217" s="8" t="s">
        <v>9</v>
      </c>
      <c r="I217" s="3"/>
      <c r="J217" s="3"/>
      <c r="K217" s="3"/>
      <c r="L217" s="3"/>
      <c r="M217" s="3"/>
      <c r="O217" s="56" t="s">
        <v>195</v>
      </c>
      <c r="P217" s="57">
        <v>56</v>
      </c>
      <c r="Q217" s="57">
        <v>56</v>
      </c>
      <c r="R217" s="57">
        <f t="shared" si="0"/>
        <v>56</v>
      </c>
    </row>
    <row r="218" spans="1:39">
      <c r="C218" s="9"/>
      <c r="D218" s="10"/>
      <c r="E218" s="10"/>
      <c r="F218" s="7"/>
      <c r="G218" s="11"/>
      <c r="H218" s="11"/>
      <c r="I218" s="3"/>
      <c r="J218" s="3"/>
      <c r="K218" s="3"/>
      <c r="L218" s="3"/>
      <c r="M218" s="3"/>
      <c r="O218" s="56" t="s">
        <v>196</v>
      </c>
      <c r="P218" s="57">
        <v>294</v>
      </c>
      <c r="Q218" s="57">
        <v>294</v>
      </c>
      <c r="R218" s="57">
        <f t="shared" si="0"/>
        <v>294</v>
      </c>
    </row>
    <row r="219" spans="1:39">
      <c r="C219" s="12"/>
      <c r="D219" s="12"/>
      <c r="E219" s="12"/>
      <c r="F219" s="7"/>
      <c r="G219" s="13"/>
      <c r="H219" s="14"/>
      <c r="I219" s="3"/>
      <c r="J219" s="3"/>
      <c r="K219" s="3"/>
      <c r="L219" s="3"/>
      <c r="M219" s="3"/>
      <c r="O219" s="56" t="s">
        <v>197</v>
      </c>
      <c r="P219" s="57">
        <v>267</v>
      </c>
      <c r="Q219" s="57">
        <v>267</v>
      </c>
      <c r="R219" s="57">
        <f t="shared" si="0"/>
        <v>267</v>
      </c>
    </row>
    <row r="220" spans="1:39">
      <c r="C220" s="9"/>
      <c r="D220" s="10"/>
      <c r="E220" s="10"/>
      <c r="G220" s="11"/>
      <c r="H220" s="11"/>
    </row>
    <row r="221" spans="1:39">
      <c r="C221" s="12"/>
      <c r="D221" s="12"/>
      <c r="E221" s="12"/>
      <c r="G221" s="13"/>
      <c r="H221" s="13"/>
    </row>
    <row r="222" spans="1:39">
      <c r="C222" s="9"/>
      <c r="D222" s="10"/>
      <c r="E222" s="10"/>
      <c r="G222" s="11"/>
      <c r="H222" s="11"/>
    </row>
    <row r="223" spans="1:39">
      <c r="C223" s="12"/>
      <c r="D223" s="12"/>
      <c r="E223" s="12"/>
    </row>
    <row r="224" spans="1:39">
      <c r="C224" s="9"/>
      <c r="D224" s="10"/>
      <c r="E224" s="10"/>
    </row>
    <row r="225" spans="3:40">
      <c r="C225" s="12"/>
      <c r="D225" s="12"/>
      <c r="E225" s="12"/>
    </row>
    <row r="226" spans="3:40">
      <c r="C226" s="9"/>
      <c r="D226" s="10"/>
      <c r="E226" s="10"/>
    </row>
    <row r="227" spans="3:40">
      <c r="C227" s="12"/>
      <c r="D227" s="12"/>
      <c r="E227" s="12"/>
      <c r="AN227" t="s">
        <v>211</v>
      </c>
    </row>
    <row r="228" spans="3:40" s="6" customFormat="1">
      <c r="C228" s="9"/>
      <c r="D228" s="10"/>
      <c r="E228" s="10"/>
      <c r="T228" s="6" t="s">
        <v>209</v>
      </c>
      <c r="AA228" s="6" t="s">
        <v>210</v>
      </c>
    </row>
    <row r="229" spans="3:40" s="6" customFormat="1">
      <c r="C229" s="12"/>
      <c r="D229" s="12"/>
      <c r="E229" s="12"/>
    </row>
    <row r="230" spans="3:40" s="6" customFormat="1">
      <c r="C230" s="9"/>
      <c r="D230" s="10"/>
      <c r="E230" s="10"/>
    </row>
    <row r="231" spans="3:40" s="6" customFormat="1">
      <c r="C231" s="12"/>
      <c r="D231" s="12"/>
      <c r="E231" s="12"/>
    </row>
    <row r="232" spans="3:40" s="6" customFormat="1">
      <c r="C232" s="9"/>
      <c r="D232" s="10"/>
      <c r="E232" s="10"/>
    </row>
    <row r="233" spans="3:40" s="6" customFormat="1">
      <c r="C233" s="12"/>
      <c r="D233" s="12"/>
      <c r="E233" s="12"/>
    </row>
    <row r="234" spans="3:40" s="6" customFormat="1">
      <c r="C234" s="9"/>
      <c r="D234" s="10"/>
      <c r="E234" s="10"/>
    </row>
    <row r="235" spans="3:40" s="6" customFormat="1">
      <c r="C235" s="12"/>
      <c r="D235" s="12"/>
      <c r="E235" s="12"/>
    </row>
    <row r="236" spans="3:40" s="6" customFormat="1">
      <c r="C236" s="9"/>
      <c r="D236" s="10"/>
      <c r="E236" s="10"/>
    </row>
    <row r="237" spans="3:40" s="6" customFormat="1">
      <c r="C237" s="12"/>
      <c r="D237" s="12"/>
      <c r="E237" s="12"/>
    </row>
    <row r="238" spans="3:40">
      <c r="O238" s="55" t="s">
        <v>187</v>
      </c>
      <c r="P238" s="55" t="s">
        <v>188</v>
      </c>
      <c r="Q238" s="55" t="s">
        <v>189</v>
      </c>
      <c r="R238" s="55" t="s">
        <v>212</v>
      </c>
      <c r="S238" s="55" t="s">
        <v>190</v>
      </c>
    </row>
    <row r="239" spans="3:40" s="6" customFormat="1">
      <c r="C239" s="114" t="s">
        <v>5</v>
      </c>
      <c r="D239" s="114"/>
      <c r="E239" s="114"/>
      <c r="F239" s="114"/>
      <c r="G239" s="114"/>
      <c r="O239" s="56" t="s">
        <v>198</v>
      </c>
      <c r="P239" s="57">
        <v>7.66</v>
      </c>
      <c r="Q239" s="57">
        <v>7.17</v>
      </c>
      <c r="R239" s="57">
        <v>5.97</v>
      </c>
      <c r="S239" s="58">
        <f>AVERAGE(P239:R239)</f>
        <v>6.9333333333333336</v>
      </c>
      <c r="Z239"/>
    </row>
    <row r="240" spans="3:40" s="6" customFormat="1">
      <c r="C240" s="34" t="s">
        <v>6</v>
      </c>
      <c r="D240" s="115" t="s">
        <v>10</v>
      </c>
      <c r="E240" s="115"/>
      <c r="F240" s="115"/>
      <c r="G240" s="115"/>
      <c r="O240" s="56" t="s">
        <v>199</v>
      </c>
      <c r="P240" s="57">
        <v>9.36</v>
      </c>
      <c r="Q240" s="57">
        <v>9.56</v>
      </c>
      <c r="R240" s="57">
        <v>7.56</v>
      </c>
      <c r="S240" s="58">
        <f t="shared" ref="S240:S245" si="1">AVERAGE(P240:R240)</f>
        <v>8.8266666666666662</v>
      </c>
    </row>
    <row r="241" spans="1:23" s="6" customFormat="1">
      <c r="C241" s="16"/>
      <c r="D241" s="109"/>
      <c r="E241" s="109"/>
      <c r="F241" s="109"/>
      <c r="G241" s="109"/>
      <c r="O241" s="56" t="s">
        <v>200</v>
      </c>
      <c r="P241" s="57">
        <v>1.55</v>
      </c>
      <c r="Q241" s="57">
        <v>1.62</v>
      </c>
      <c r="R241" s="57">
        <v>1.99</v>
      </c>
      <c r="S241" s="58">
        <f t="shared" si="1"/>
        <v>1.72</v>
      </c>
    </row>
    <row r="242" spans="1:23" s="6" customFormat="1">
      <c r="C242" s="17"/>
      <c r="D242" s="108"/>
      <c r="E242" s="108"/>
      <c r="F242" s="108"/>
      <c r="G242" s="108"/>
      <c r="O242" s="56" t="s">
        <v>201</v>
      </c>
      <c r="P242" s="57">
        <v>91</v>
      </c>
      <c r="Q242" s="57">
        <v>92</v>
      </c>
      <c r="R242" s="57">
        <v>90</v>
      </c>
      <c r="S242" s="67">
        <f t="shared" si="1"/>
        <v>91</v>
      </c>
    </row>
    <row r="243" spans="1:23" s="6" customFormat="1">
      <c r="C243" s="16"/>
      <c r="D243" s="109"/>
      <c r="E243" s="109"/>
      <c r="F243" s="109"/>
      <c r="G243" s="109"/>
      <c r="O243" s="56" t="s">
        <v>202</v>
      </c>
      <c r="P243" s="57">
        <v>111</v>
      </c>
      <c r="Q243" s="57">
        <v>111</v>
      </c>
      <c r="R243" s="57">
        <v>101</v>
      </c>
      <c r="S243" s="67">
        <f t="shared" si="1"/>
        <v>107.66666666666667</v>
      </c>
      <c r="W243" s="68"/>
    </row>
    <row r="244" spans="1:23">
      <c r="O244" s="56" t="s">
        <v>203</v>
      </c>
      <c r="P244" s="57">
        <v>110</v>
      </c>
      <c r="Q244" s="57">
        <v>110</v>
      </c>
      <c r="R244" s="57">
        <v>101</v>
      </c>
      <c r="S244" s="67">
        <f>AVERAGE(P244:R244)</f>
        <v>107</v>
      </c>
      <c r="W244" s="6"/>
    </row>
    <row r="245" spans="1:23">
      <c r="O245" s="56" t="s">
        <v>204</v>
      </c>
      <c r="P245" s="59">
        <v>0.26200000000000001</v>
      </c>
      <c r="Q245" s="59">
        <v>0.26300000000000001</v>
      </c>
      <c r="R245" s="57">
        <v>0.30099999999999999</v>
      </c>
      <c r="S245" s="59">
        <f t="shared" si="1"/>
        <v>0.27533333333333337</v>
      </c>
    </row>
    <row r="247" spans="1:23">
      <c r="A247" s="101" t="s">
        <v>174</v>
      </c>
      <c r="B247" s="101"/>
      <c r="C247" s="104" t="s">
        <v>173</v>
      </c>
      <c r="D247" s="104"/>
      <c r="E247" s="104"/>
      <c r="F247" s="5" t="s">
        <v>2</v>
      </c>
      <c r="G247" s="5" t="s">
        <v>3</v>
      </c>
      <c r="H247" s="5" t="s">
        <v>11</v>
      </c>
      <c r="I247" s="2"/>
    </row>
    <row r="248" spans="1:23" ht="18">
      <c r="A248" s="102"/>
      <c r="B248" s="102"/>
      <c r="C248" s="105"/>
      <c r="D248" s="105"/>
      <c r="E248" s="105"/>
      <c r="F248" s="107" t="s">
        <v>103</v>
      </c>
      <c r="G248" s="107"/>
      <c r="H248" s="111"/>
      <c r="I248" s="2"/>
    </row>
    <row r="249" spans="1:23" ht="14.4">
      <c r="A249" s="103"/>
      <c r="B249" s="103"/>
      <c r="C249" s="106"/>
      <c r="D249" s="106"/>
      <c r="E249" s="106"/>
      <c r="F249" s="107"/>
      <c r="G249" s="107"/>
      <c r="H249" s="111"/>
      <c r="I249" s="3"/>
      <c r="J249" s="3"/>
      <c r="K249" s="3"/>
      <c r="L249" s="3"/>
      <c r="M249" s="3"/>
      <c r="N249" s="3"/>
      <c r="O249" s="3"/>
      <c r="P249" s="3"/>
      <c r="Q249" s="3"/>
      <c r="R249" s="3"/>
    </row>
    <row r="250" spans="1:23">
      <c r="C250" s="7"/>
      <c r="D250" s="7"/>
      <c r="E250" s="7"/>
      <c r="F250" s="7"/>
      <c r="G250" s="7"/>
      <c r="H250" s="7"/>
      <c r="I250" s="3"/>
      <c r="J250" s="3"/>
      <c r="K250" s="3"/>
      <c r="L250" s="3"/>
      <c r="M250" s="3"/>
      <c r="N250" s="3"/>
      <c r="O250" s="3"/>
      <c r="P250" s="3"/>
      <c r="Q250" s="3"/>
      <c r="R250" s="3"/>
    </row>
    <row r="251" spans="1:23">
      <c r="C251" s="112" t="s">
        <v>4</v>
      </c>
      <c r="D251" s="112"/>
      <c r="E251" s="112"/>
      <c r="F251" s="7"/>
      <c r="G251" s="110" t="s">
        <v>7</v>
      </c>
      <c r="H251" s="110"/>
      <c r="I251" s="3"/>
      <c r="J251" s="3"/>
      <c r="K251" s="3"/>
      <c r="L251" s="3"/>
      <c r="M251" s="3"/>
      <c r="N251" s="3"/>
      <c r="O251" s="3"/>
      <c r="P251" s="3"/>
      <c r="Q251" s="3"/>
      <c r="R251" s="3"/>
    </row>
    <row r="252" spans="1:23">
      <c r="C252" s="113" t="s">
        <v>25</v>
      </c>
      <c r="D252" s="113"/>
      <c r="E252" s="113"/>
      <c r="F252" s="7"/>
      <c r="G252" s="8" t="s">
        <v>8</v>
      </c>
      <c r="H252" s="8" t="s">
        <v>9</v>
      </c>
      <c r="I252" s="3"/>
      <c r="J252" s="3"/>
      <c r="K252" s="3"/>
      <c r="L252" s="3"/>
      <c r="M252" s="3"/>
      <c r="N252" s="3"/>
      <c r="O252" s="3"/>
      <c r="P252" s="3"/>
      <c r="Q252" s="3"/>
      <c r="R252" s="3"/>
    </row>
    <row r="253" spans="1:23">
      <c r="C253" s="9"/>
      <c r="D253" s="10"/>
      <c r="E253" s="10"/>
      <c r="F253" s="7"/>
      <c r="G253" s="11"/>
      <c r="H253" s="11"/>
      <c r="I253" s="3"/>
      <c r="J253" s="3"/>
      <c r="K253" s="3"/>
      <c r="L253" s="3"/>
      <c r="M253" s="3"/>
      <c r="N253" s="3"/>
    </row>
    <row r="254" spans="1:23">
      <c r="C254" s="12"/>
      <c r="D254" s="12"/>
      <c r="E254" s="12"/>
      <c r="F254" s="7"/>
      <c r="G254" s="13"/>
      <c r="H254" s="14"/>
      <c r="I254" s="3"/>
      <c r="J254" s="3"/>
      <c r="K254" s="3"/>
      <c r="L254" s="3"/>
      <c r="M254" s="3"/>
      <c r="N254" s="3"/>
      <c r="O254" s="3"/>
      <c r="P254" s="3"/>
      <c r="Q254" s="3"/>
    </row>
    <row r="255" spans="1:23">
      <c r="C255" s="9"/>
      <c r="D255" s="10"/>
      <c r="E255" s="10"/>
      <c r="G255" s="11"/>
      <c r="H255" s="11"/>
    </row>
    <row r="256" spans="1:23">
      <c r="C256" s="12"/>
      <c r="D256" s="12"/>
      <c r="E256" s="12"/>
      <c r="G256" s="13"/>
      <c r="H256" s="13"/>
    </row>
    <row r="257" spans="3:8">
      <c r="C257" s="9"/>
      <c r="D257" s="10"/>
      <c r="E257" s="10"/>
      <c r="G257" s="11"/>
      <c r="H257" s="11"/>
    </row>
    <row r="258" spans="3:8">
      <c r="C258" s="12"/>
      <c r="D258" s="12"/>
      <c r="E258" s="12"/>
    </row>
    <row r="259" spans="3:8">
      <c r="C259" s="9"/>
      <c r="D259" s="10"/>
      <c r="E259" s="10"/>
    </row>
    <row r="260" spans="3:8">
      <c r="C260" s="12"/>
      <c r="D260" s="12"/>
      <c r="E260" s="12"/>
    </row>
    <row r="261" spans="3:8">
      <c r="C261" s="9"/>
      <c r="D261" s="10"/>
      <c r="E261" s="10"/>
    </row>
    <row r="262" spans="3:8">
      <c r="C262" s="12"/>
      <c r="D262" s="12"/>
      <c r="E262" s="12"/>
    </row>
    <row r="263" spans="3:8" s="6" customFormat="1">
      <c r="C263" s="9"/>
      <c r="D263" s="10"/>
      <c r="E263" s="10"/>
    </row>
    <row r="264" spans="3:8" s="6" customFormat="1">
      <c r="C264" s="12"/>
      <c r="D264" s="12"/>
      <c r="E264" s="12"/>
    </row>
    <row r="265" spans="3:8" s="6" customFormat="1">
      <c r="C265" s="9"/>
      <c r="D265" s="10"/>
      <c r="E265" s="10"/>
    </row>
    <row r="266" spans="3:8" s="6" customFormat="1">
      <c r="C266" s="12"/>
      <c r="D266" s="12"/>
      <c r="E266" s="12"/>
    </row>
    <row r="267" spans="3:8" s="6" customFormat="1">
      <c r="C267" s="9"/>
      <c r="D267" s="10"/>
      <c r="E267" s="10"/>
    </row>
    <row r="268" spans="3:8" s="6" customFormat="1">
      <c r="C268" s="12"/>
      <c r="D268" s="12"/>
      <c r="E268" s="12"/>
    </row>
    <row r="269" spans="3:8" s="6" customFormat="1">
      <c r="C269" s="9"/>
      <c r="D269" s="10"/>
      <c r="E269" s="10"/>
    </row>
    <row r="270" spans="3:8" s="6" customFormat="1">
      <c r="C270" s="12"/>
      <c r="D270" s="12"/>
      <c r="E270" s="12"/>
    </row>
    <row r="271" spans="3:8" s="6" customFormat="1">
      <c r="C271" s="9"/>
      <c r="D271" s="10"/>
      <c r="E271" s="10"/>
    </row>
    <row r="272" spans="3:8" s="6" customFormat="1">
      <c r="C272" s="12"/>
      <c r="D272" s="12"/>
      <c r="E272" s="12"/>
    </row>
    <row r="274" spans="1:18" s="6" customFormat="1">
      <c r="C274" s="114" t="s">
        <v>5</v>
      </c>
      <c r="D274" s="114"/>
      <c r="E274" s="114"/>
      <c r="F274" s="114"/>
      <c r="G274" s="114"/>
    </row>
    <row r="275" spans="1:18" s="6" customFormat="1">
      <c r="C275" s="34" t="s">
        <v>6</v>
      </c>
      <c r="D275" s="115" t="s">
        <v>10</v>
      </c>
      <c r="E275" s="115"/>
      <c r="F275" s="115"/>
      <c r="G275" s="115"/>
    </row>
    <row r="276" spans="1:18" s="6" customFormat="1">
      <c r="C276" s="16"/>
      <c r="D276" s="109"/>
      <c r="E276" s="109"/>
      <c r="F276" s="109"/>
      <c r="G276" s="109"/>
    </row>
    <row r="277" spans="1:18" s="6" customFormat="1">
      <c r="C277" s="17"/>
      <c r="D277" s="108"/>
      <c r="E277" s="108"/>
      <c r="F277" s="108"/>
      <c r="G277" s="108"/>
    </row>
    <row r="278" spans="1:18" s="6" customFormat="1">
      <c r="C278" s="16"/>
      <c r="D278" s="109"/>
      <c r="E278" s="109"/>
      <c r="F278" s="109"/>
      <c r="G278" s="109"/>
    </row>
    <row r="279" spans="1:18">
      <c r="A279" s="101" t="s">
        <v>175</v>
      </c>
      <c r="B279" s="101"/>
      <c r="C279" s="104" t="s">
        <v>171</v>
      </c>
      <c r="D279" s="104"/>
      <c r="E279" s="104"/>
      <c r="F279" s="5" t="s">
        <v>2</v>
      </c>
      <c r="G279" s="5" t="s">
        <v>3</v>
      </c>
      <c r="H279" s="5" t="s">
        <v>11</v>
      </c>
      <c r="I279" s="2"/>
    </row>
    <row r="280" spans="1:18" ht="18">
      <c r="A280" s="102"/>
      <c r="B280" s="102"/>
      <c r="C280" s="105"/>
      <c r="D280" s="105"/>
      <c r="E280" s="105"/>
      <c r="F280" s="107" t="s">
        <v>103</v>
      </c>
      <c r="G280" s="107"/>
      <c r="H280" s="111"/>
      <c r="I280" s="2"/>
    </row>
    <row r="281" spans="1:18" ht="14.4">
      <c r="A281" s="103"/>
      <c r="B281" s="103"/>
      <c r="C281" s="106"/>
      <c r="D281" s="106"/>
      <c r="E281" s="106"/>
      <c r="F281" s="107"/>
      <c r="G281" s="107"/>
      <c r="H281" s="111"/>
      <c r="I281" s="3"/>
      <c r="J281" s="3"/>
      <c r="K281" s="3"/>
      <c r="L281" s="3"/>
      <c r="M281" s="3"/>
      <c r="N281" s="3"/>
      <c r="O281" s="3"/>
      <c r="P281" s="3"/>
      <c r="Q281" s="3"/>
      <c r="R281" s="3"/>
    </row>
    <row r="282" spans="1:18">
      <c r="C282" s="7"/>
      <c r="D282" s="7"/>
      <c r="E282" s="7"/>
      <c r="F282" s="7"/>
      <c r="G282" s="7"/>
      <c r="H282" s="7"/>
      <c r="I282" s="3"/>
      <c r="J282" s="3"/>
      <c r="K282" s="3"/>
      <c r="L282" s="3"/>
      <c r="M282" s="3"/>
      <c r="N282" s="3"/>
      <c r="O282" s="3"/>
      <c r="P282" s="3"/>
      <c r="Q282" s="3"/>
      <c r="R282" s="3"/>
    </row>
    <row r="283" spans="1:18">
      <c r="C283" s="112" t="s">
        <v>4</v>
      </c>
      <c r="D283" s="112"/>
      <c r="E283" s="112"/>
      <c r="F283" s="7"/>
      <c r="G283" s="110" t="s">
        <v>7</v>
      </c>
      <c r="H283" s="110"/>
      <c r="I283" s="3"/>
      <c r="J283" s="3"/>
      <c r="K283" s="3"/>
      <c r="L283" s="3"/>
      <c r="M283" s="3"/>
      <c r="N283" s="3"/>
      <c r="O283" s="3"/>
      <c r="P283" s="3"/>
      <c r="Q283" s="3"/>
      <c r="R283" s="3"/>
    </row>
    <row r="284" spans="1:18">
      <c r="C284" s="113" t="s">
        <v>25</v>
      </c>
      <c r="D284" s="113"/>
      <c r="E284" s="113"/>
      <c r="F284" s="7"/>
      <c r="G284" s="8" t="s">
        <v>8</v>
      </c>
      <c r="H284" s="8" t="s">
        <v>9</v>
      </c>
      <c r="I284" s="3"/>
      <c r="J284" s="3"/>
      <c r="K284" s="3"/>
      <c r="L284" s="3"/>
      <c r="M284" s="3"/>
      <c r="N284" s="3"/>
      <c r="O284" s="3"/>
      <c r="P284" s="3"/>
      <c r="Q284" s="3"/>
      <c r="R284" s="3"/>
    </row>
    <row r="285" spans="1:18">
      <c r="C285" s="9"/>
      <c r="D285" s="10"/>
      <c r="E285" s="10"/>
      <c r="F285" s="7"/>
      <c r="G285" s="11"/>
      <c r="H285" s="11"/>
      <c r="I285" s="3"/>
      <c r="J285" s="3"/>
      <c r="K285" s="3"/>
      <c r="L285" s="3"/>
      <c r="M285" s="3"/>
      <c r="N285" s="3"/>
    </row>
    <row r="286" spans="1:18">
      <c r="C286" s="12"/>
      <c r="D286" s="12"/>
      <c r="E286" s="12"/>
      <c r="F286" s="7"/>
      <c r="G286" s="13"/>
      <c r="H286" s="14"/>
      <c r="I286" s="3"/>
      <c r="J286" s="3"/>
      <c r="K286" s="3"/>
      <c r="L286" s="3"/>
      <c r="M286" s="3"/>
      <c r="N286" s="3"/>
      <c r="O286" s="3"/>
      <c r="P286" s="3"/>
      <c r="Q286" s="3"/>
    </row>
    <row r="287" spans="1:18">
      <c r="C287" s="9"/>
      <c r="D287" s="10"/>
      <c r="E287" s="10"/>
      <c r="G287" s="11"/>
      <c r="H287" s="11"/>
    </row>
    <row r="288" spans="1:18">
      <c r="C288" s="12"/>
      <c r="D288" s="12"/>
      <c r="E288" s="12"/>
      <c r="G288" s="13"/>
      <c r="H288" s="13"/>
    </row>
    <row r="289" spans="3:8">
      <c r="C289" s="9"/>
      <c r="D289" s="10"/>
      <c r="E289" s="10"/>
      <c r="G289" s="11"/>
      <c r="H289" s="11"/>
    </row>
    <row r="290" spans="3:8">
      <c r="C290" s="12"/>
      <c r="D290" s="12"/>
      <c r="E290" s="12"/>
    </row>
    <row r="291" spans="3:8">
      <c r="C291" s="9"/>
      <c r="D291" s="10"/>
      <c r="E291" s="10"/>
    </row>
    <row r="292" spans="3:8">
      <c r="C292" s="12"/>
      <c r="D292" s="12"/>
      <c r="E292" s="12"/>
    </row>
    <row r="293" spans="3:8">
      <c r="C293" s="9"/>
      <c r="D293" s="10"/>
      <c r="E293" s="10"/>
    </row>
    <row r="294" spans="3:8">
      <c r="C294" s="12"/>
      <c r="D294" s="12"/>
      <c r="E294" s="12"/>
    </row>
    <row r="295" spans="3:8" s="6" customFormat="1">
      <c r="C295" s="9"/>
      <c r="D295" s="10"/>
      <c r="E295" s="10"/>
    </row>
    <row r="296" spans="3:8" s="6" customFormat="1">
      <c r="C296" s="12"/>
      <c r="D296" s="12"/>
      <c r="E296" s="12"/>
    </row>
    <row r="297" spans="3:8" s="6" customFormat="1">
      <c r="C297" s="9"/>
      <c r="D297" s="10"/>
      <c r="E297" s="10"/>
    </row>
    <row r="298" spans="3:8" s="6" customFormat="1">
      <c r="C298" s="12"/>
      <c r="D298" s="12"/>
      <c r="E298" s="12"/>
    </row>
    <row r="299" spans="3:8" s="6" customFormat="1">
      <c r="C299" s="9"/>
      <c r="D299" s="10"/>
      <c r="E299" s="10"/>
    </row>
    <row r="300" spans="3:8" s="6" customFormat="1">
      <c r="C300" s="12"/>
      <c r="D300" s="12"/>
      <c r="E300" s="12"/>
    </row>
    <row r="301" spans="3:8" s="6" customFormat="1">
      <c r="C301" s="9"/>
      <c r="D301" s="10"/>
      <c r="E301" s="10"/>
    </row>
    <row r="302" spans="3:8" s="6" customFormat="1">
      <c r="C302" s="12"/>
      <c r="D302" s="12"/>
      <c r="E302" s="12"/>
    </row>
    <row r="303" spans="3:8" s="6" customFormat="1">
      <c r="C303" s="9"/>
      <c r="D303" s="10"/>
      <c r="E303" s="10"/>
    </row>
    <row r="304" spans="3:8" s="6" customFormat="1">
      <c r="C304" s="12"/>
      <c r="D304" s="12"/>
      <c r="E304" s="12"/>
    </row>
    <row r="306" spans="1:18" s="6" customFormat="1">
      <c r="C306" s="114" t="s">
        <v>5</v>
      </c>
      <c r="D306" s="114"/>
      <c r="E306" s="114"/>
      <c r="F306" s="114"/>
      <c r="G306" s="114"/>
    </row>
    <row r="307" spans="1:18" s="6" customFormat="1">
      <c r="C307" s="34" t="s">
        <v>6</v>
      </c>
      <c r="D307" s="115" t="s">
        <v>10</v>
      </c>
      <c r="E307" s="115"/>
      <c r="F307" s="115"/>
      <c r="G307" s="115"/>
    </row>
    <row r="308" spans="1:18" s="6" customFormat="1">
      <c r="C308" s="16"/>
      <c r="D308" s="109"/>
      <c r="E308" s="109"/>
      <c r="F308" s="109"/>
      <c r="G308" s="109"/>
    </row>
    <row r="309" spans="1:18" s="6" customFormat="1">
      <c r="C309" s="17"/>
      <c r="D309" s="108"/>
      <c r="E309" s="108"/>
      <c r="F309" s="108"/>
      <c r="G309" s="108"/>
    </row>
    <row r="310" spans="1:18" s="6" customFormat="1">
      <c r="C310" s="16"/>
      <c r="D310" s="109"/>
      <c r="E310" s="109"/>
      <c r="F310" s="109"/>
      <c r="G310" s="109"/>
    </row>
    <row r="314" spans="1:18">
      <c r="A314" s="101" t="s">
        <v>177</v>
      </c>
      <c r="B314" s="101"/>
      <c r="C314" s="104" t="s">
        <v>176</v>
      </c>
      <c r="D314" s="104"/>
      <c r="E314" s="104"/>
      <c r="F314" s="5" t="s">
        <v>2</v>
      </c>
      <c r="G314" s="5" t="s">
        <v>3</v>
      </c>
      <c r="H314" s="5" t="s">
        <v>11</v>
      </c>
      <c r="I314" s="2"/>
    </row>
    <row r="315" spans="1:18" ht="18">
      <c r="A315" s="102"/>
      <c r="B315" s="102"/>
      <c r="C315" s="105"/>
      <c r="D315" s="105"/>
      <c r="E315" s="105"/>
      <c r="F315" s="107" t="s">
        <v>103</v>
      </c>
      <c r="G315" s="107"/>
      <c r="H315" s="111"/>
      <c r="I315" s="2"/>
    </row>
    <row r="316" spans="1:18" ht="14.4">
      <c r="A316" s="103"/>
      <c r="B316" s="103"/>
      <c r="C316" s="106"/>
      <c r="D316" s="106"/>
      <c r="E316" s="106"/>
      <c r="F316" s="107"/>
      <c r="G316" s="107"/>
      <c r="H316" s="111"/>
      <c r="I316" s="3"/>
      <c r="J316" s="3"/>
      <c r="K316" s="3"/>
      <c r="L316" s="3"/>
      <c r="M316" s="3"/>
      <c r="N316" s="3"/>
      <c r="O316" s="3"/>
      <c r="P316" s="3"/>
      <c r="Q316" s="3"/>
      <c r="R316" s="3"/>
    </row>
    <row r="317" spans="1:18">
      <c r="C317" s="7"/>
      <c r="D317" s="7"/>
      <c r="E317" s="7"/>
      <c r="F317" s="7"/>
      <c r="G317" s="7"/>
      <c r="H317" s="7"/>
      <c r="I317" s="3"/>
      <c r="J317" s="3"/>
      <c r="K317" s="3"/>
      <c r="L317" s="3"/>
      <c r="M317" s="3"/>
      <c r="N317" s="3"/>
      <c r="O317" s="3"/>
      <c r="P317" s="3"/>
      <c r="Q317" s="3"/>
      <c r="R317" s="3"/>
    </row>
    <row r="318" spans="1:18">
      <c r="C318" s="112" t="s">
        <v>4</v>
      </c>
      <c r="D318" s="112"/>
      <c r="E318" s="112"/>
      <c r="F318" s="7"/>
      <c r="G318" s="110" t="s">
        <v>7</v>
      </c>
      <c r="H318" s="110"/>
      <c r="I318" s="3"/>
      <c r="J318" s="3"/>
      <c r="K318" s="3"/>
      <c r="L318" s="3"/>
      <c r="M318" s="3"/>
      <c r="N318" s="3"/>
      <c r="O318" s="3"/>
      <c r="P318" s="3"/>
      <c r="Q318" s="3"/>
      <c r="R318" s="3"/>
    </row>
    <row r="319" spans="1:18">
      <c r="C319" s="113" t="s">
        <v>25</v>
      </c>
      <c r="D319" s="113"/>
      <c r="E319" s="113"/>
      <c r="F319" s="7"/>
      <c r="G319" s="8" t="s">
        <v>8</v>
      </c>
      <c r="H319" s="8" t="s">
        <v>9</v>
      </c>
      <c r="I319" s="3"/>
      <c r="J319" s="3"/>
      <c r="K319" s="3"/>
      <c r="L319" s="3"/>
      <c r="M319" s="3"/>
      <c r="N319" s="3"/>
      <c r="O319" s="3"/>
      <c r="P319" s="3"/>
      <c r="Q319" s="3"/>
      <c r="R319" s="3"/>
    </row>
    <row r="320" spans="1:18">
      <c r="C320" s="9"/>
      <c r="D320" s="10"/>
      <c r="E320" s="10"/>
      <c r="F320" s="7"/>
      <c r="G320" s="11"/>
      <c r="H320" s="11"/>
      <c r="I320" s="3"/>
      <c r="J320" s="3"/>
      <c r="K320" s="3"/>
      <c r="L320" s="3"/>
      <c r="M320" s="3"/>
      <c r="N320" s="3"/>
    </row>
    <row r="321" spans="3:17">
      <c r="C321" s="12"/>
      <c r="D321" s="12"/>
      <c r="E321" s="12"/>
      <c r="F321" s="7"/>
      <c r="G321" s="13"/>
      <c r="H321" s="14"/>
      <c r="I321" s="3"/>
      <c r="J321" s="3"/>
      <c r="K321" s="3"/>
      <c r="L321" s="3"/>
      <c r="M321" s="3"/>
      <c r="N321" s="3"/>
      <c r="O321" s="3"/>
      <c r="P321" s="3"/>
      <c r="Q321" s="3"/>
    </row>
    <row r="322" spans="3:17">
      <c r="C322" s="9"/>
      <c r="D322" s="10"/>
      <c r="E322" s="10"/>
      <c r="G322" s="11"/>
      <c r="H322" s="11"/>
    </row>
    <row r="323" spans="3:17">
      <c r="C323" s="12"/>
      <c r="D323" s="12"/>
      <c r="E323" s="12"/>
      <c r="G323" s="13"/>
      <c r="H323" s="13"/>
    </row>
    <row r="324" spans="3:17">
      <c r="C324" s="9"/>
      <c r="D324" s="10"/>
      <c r="E324" s="10"/>
      <c r="G324" s="11"/>
      <c r="H324" s="11"/>
    </row>
    <row r="325" spans="3:17">
      <c r="C325" s="12"/>
      <c r="D325" s="12"/>
      <c r="E325" s="12"/>
    </row>
    <row r="326" spans="3:17">
      <c r="C326" s="9"/>
      <c r="D326" s="10"/>
      <c r="E326" s="10"/>
    </row>
    <row r="327" spans="3:17">
      <c r="C327" s="12"/>
      <c r="D327" s="12"/>
      <c r="E327" s="12"/>
    </row>
    <row r="328" spans="3:17">
      <c r="C328" s="9"/>
      <c r="D328" s="10"/>
      <c r="E328" s="10"/>
    </row>
    <row r="329" spans="3:17">
      <c r="C329" s="12"/>
      <c r="D329" s="12"/>
      <c r="E329" s="12"/>
    </row>
    <row r="330" spans="3:17" s="6" customFormat="1">
      <c r="C330" s="9"/>
      <c r="D330" s="10"/>
      <c r="E330" s="10"/>
    </row>
    <row r="331" spans="3:17" s="6" customFormat="1">
      <c r="C331" s="12"/>
      <c r="D331" s="12"/>
      <c r="E331" s="12"/>
    </row>
    <row r="332" spans="3:17" s="6" customFormat="1">
      <c r="C332" s="9"/>
      <c r="D332" s="10"/>
      <c r="E332" s="10"/>
    </row>
    <row r="333" spans="3:17" s="6" customFormat="1">
      <c r="C333" s="12"/>
      <c r="D333" s="12"/>
      <c r="E333" s="12"/>
    </row>
    <row r="334" spans="3:17" s="6" customFormat="1">
      <c r="C334" s="9"/>
      <c r="D334" s="10"/>
      <c r="E334" s="10"/>
    </row>
    <row r="335" spans="3:17" s="6" customFormat="1">
      <c r="C335" s="12"/>
      <c r="D335" s="12"/>
      <c r="E335" s="12"/>
    </row>
    <row r="336" spans="3:17" s="6" customFormat="1">
      <c r="C336" s="9"/>
      <c r="D336" s="10"/>
      <c r="E336" s="10"/>
    </row>
    <row r="337" spans="1:18" s="6" customFormat="1">
      <c r="C337" s="12"/>
      <c r="D337" s="12"/>
      <c r="E337" s="12"/>
    </row>
    <row r="338" spans="1:18" s="6" customFormat="1">
      <c r="C338" s="9"/>
      <c r="D338" s="10"/>
      <c r="E338" s="10"/>
    </row>
    <row r="339" spans="1:18" s="6" customFormat="1">
      <c r="C339" s="12"/>
      <c r="D339" s="12"/>
      <c r="E339" s="12"/>
    </row>
    <row r="341" spans="1:18" s="6" customFormat="1">
      <c r="C341" s="114" t="s">
        <v>5</v>
      </c>
      <c r="D341" s="114"/>
      <c r="E341" s="114"/>
      <c r="F341" s="114"/>
      <c r="G341" s="114"/>
    </row>
    <row r="342" spans="1:18" s="6" customFormat="1">
      <c r="C342" s="34" t="s">
        <v>6</v>
      </c>
      <c r="D342" s="115" t="s">
        <v>10</v>
      </c>
      <c r="E342" s="115"/>
      <c r="F342" s="115"/>
      <c r="G342" s="115"/>
    </row>
    <row r="343" spans="1:18" s="6" customFormat="1">
      <c r="C343" s="16"/>
      <c r="D343" s="109"/>
      <c r="E343" s="109"/>
      <c r="F343" s="109"/>
      <c r="G343" s="109"/>
    </row>
    <row r="344" spans="1:18" s="6" customFormat="1">
      <c r="C344" s="17"/>
      <c r="D344" s="108"/>
      <c r="E344" s="108"/>
      <c r="F344" s="108"/>
      <c r="G344" s="108"/>
    </row>
    <row r="345" spans="1:18" s="6" customFormat="1">
      <c r="C345" s="16"/>
      <c r="D345" s="109"/>
      <c r="E345" s="109"/>
      <c r="F345" s="109"/>
      <c r="G345" s="109"/>
    </row>
    <row r="346" spans="1:18">
      <c r="A346" s="101" t="s">
        <v>179</v>
      </c>
      <c r="B346" s="101"/>
      <c r="C346" s="104" t="s">
        <v>178</v>
      </c>
      <c r="D346" s="104"/>
      <c r="E346" s="104"/>
      <c r="F346" s="5" t="s">
        <v>2</v>
      </c>
      <c r="G346" s="5" t="s">
        <v>3</v>
      </c>
      <c r="H346" s="5" t="s">
        <v>11</v>
      </c>
      <c r="I346" s="2"/>
    </row>
    <row r="347" spans="1:18" ht="18">
      <c r="A347" s="102"/>
      <c r="B347" s="102"/>
      <c r="C347" s="105"/>
      <c r="D347" s="105"/>
      <c r="E347" s="105"/>
      <c r="F347" s="107" t="s">
        <v>103</v>
      </c>
      <c r="G347" s="107"/>
      <c r="H347" s="111"/>
      <c r="I347" s="2"/>
    </row>
    <row r="348" spans="1:18" ht="14.4">
      <c r="A348" s="103"/>
      <c r="B348" s="103"/>
      <c r="C348" s="106"/>
      <c r="D348" s="106"/>
      <c r="E348" s="106"/>
      <c r="F348" s="107"/>
      <c r="G348" s="107"/>
      <c r="H348" s="111"/>
      <c r="I348" s="3"/>
      <c r="J348" s="3"/>
      <c r="K348" s="3"/>
      <c r="L348" s="3"/>
      <c r="M348" s="3"/>
      <c r="N348" s="3"/>
      <c r="O348" s="3"/>
      <c r="P348" s="3"/>
      <c r="Q348" s="3"/>
      <c r="R348" s="3"/>
    </row>
    <row r="349" spans="1:18">
      <c r="C349" s="7"/>
      <c r="D349" s="7"/>
      <c r="E349" s="7"/>
      <c r="F349" s="7"/>
      <c r="G349" s="7"/>
      <c r="H349" s="7"/>
      <c r="I349" s="3"/>
      <c r="J349" s="3"/>
      <c r="K349" s="3"/>
      <c r="L349" s="3"/>
      <c r="M349" s="3"/>
      <c r="N349" s="3"/>
      <c r="O349" s="3"/>
      <c r="P349" s="3"/>
      <c r="Q349" s="3"/>
      <c r="R349" s="3"/>
    </row>
    <row r="350" spans="1:18">
      <c r="C350" s="112" t="s">
        <v>4</v>
      </c>
      <c r="D350" s="112"/>
      <c r="E350" s="112"/>
      <c r="F350" s="7"/>
      <c r="G350" s="110" t="s">
        <v>7</v>
      </c>
      <c r="H350" s="110"/>
      <c r="I350" s="3"/>
      <c r="J350" s="3"/>
      <c r="K350" s="3"/>
      <c r="L350" s="3"/>
      <c r="M350" s="3"/>
      <c r="N350" s="3"/>
      <c r="O350" s="3"/>
      <c r="P350" s="3"/>
      <c r="Q350" s="3"/>
      <c r="R350" s="3"/>
    </row>
    <row r="351" spans="1:18">
      <c r="C351" s="113" t="s">
        <v>25</v>
      </c>
      <c r="D351" s="113"/>
      <c r="E351" s="113"/>
      <c r="F351" s="7"/>
      <c r="G351" s="8" t="s">
        <v>8</v>
      </c>
      <c r="H351" s="8" t="s">
        <v>9</v>
      </c>
      <c r="I351" s="3"/>
      <c r="J351" s="3"/>
      <c r="K351" s="3"/>
      <c r="L351" s="3"/>
      <c r="M351" s="3"/>
      <c r="N351" s="3"/>
      <c r="O351" s="3"/>
      <c r="P351" s="3"/>
      <c r="Q351" s="3"/>
      <c r="R351" s="3"/>
    </row>
    <row r="352" spans="1:18">
      <c r="C352" s="9"/>
      <c r="D352" s="10"/>
      <c r="E352" s="10"/>
      <c r="F352" s="7"/>
      <c r="G352" s="11"/>
      <c r="H352" s="11"/>
      <c r="I352" s="3"/>
      <c r="J352" s="3"/>
      <c r="K352" s="3"/>
      <c r="L352" s="3"/>
      <c r="M352" s="3"/>
      <c r="N352" s="3"/>
    </row>
    <row r="353" spans="3:17">
      <c r="C353" s="12"/>
      <c r="D353" s="12"/>
      <c r="E353" s="12"/>
      <c r="F353" s="7"/>
      <c r="G353" s="13"/>
      <c r="H353" s="14"/>
      <c r="I353" s="3"/>
      <c r="J353" s="3"/>
      <c r="K353" s="3"/>
      <c r="L353" s="3"/>
      <c r="M353" s="3"/>
      <c r="N353" s="3"/>
      <c r="O353" s="3"/>
      <c r="P353" s="3"/>
      <c r="Q353" s="3"/>
    </row>
    <row r="354" spans="3:17">
      <c r="C354" s="9"/>
      <c r="D354" s="10"/>
      <c r="E354" s="10"/>
      <c r="G354" s="11"/>
      <c r="H354" s="11"/>
    </row>
    <row r="355" spans="3:17">
      <c r="C355" s="12"/>
      <c r="D355" s="12"/>
      <c r="E355" s="12"/>
      <c r="G355" s="13"/>
      <c r="H355" s="13"/>
    </row>
    <row r="356" spans="3:17">
      <c r="C356" s="9"/>
      <c r="D356" s="10"/>
      <c r="E356" s="10"/>
      <c r="G356" s="11"/>
      <c r="H356" s="11"/>
    </row>
    <row r="357" spans="3:17">
      <c r="C357" s="12"/>
      <c r="D357" s="12"/>
      <c r="E357" s="12"/>
    </row>
    <row r="358" spans="3:17">
      <c r="C358" s="9"/>
      <c r="D358" s="10"/>
      <c r="E358" s="10"/>
    </row>
    <row r="359" spans="3:17">
      <c r="C359" s="12"/>
      <c r="D359" s="12"/>
      <c r="E359" s="12"/>
    </row>
    <row r="360" spans="3:17">
      <c r="C360" s="9"/>
      <c r="D360" s="10"/>
      <c r="E360" s="10"/>
    </row>
    <row r="361" spans="3:17">
      <c r="C361" s="12"/>
      <c r="D361" s="12"/>
      <c r="E361" s="12"/>
    </row>
    <row r="362" spans="3:17" s="6" customFormat="1">
      <c r="C362" s="9"/>
      <c r="D362" s="10"/>
      <c r="E362" s="10"/>
    </row>
    <row r="363" spans="3:17" s="6" customFormat="1">
      <c r="C363" s="12"/>
      <c r="D363" s="12"/>
      <c r="E363" s="12"/>
    </row>
    <row r="364" spans="3:17" s="6" customFormat="1">
      <c r="C364" s="9"/>
      <c r="D364" s="10"/>
      <c r="E364" s="10"/>
    </row>
    <row r="365" spans="3:17" s="6" customFormat="1">
      <c r="C365" s="12"/>
      <c r="D365" s="12"/>
      <c r="E365" s="12"/>
    </row>
    <row r="366" spans="3:17" s="6" customFormat="1">
      <c r="C366" s="9"/>
      <c r="D366" s="10"/>
      <c r="E366" s="10"/>
    </row>
    <row r="367" spans="3:17" s="6" customFormat="1">
      <c r="C367" s="12"/>
      <c r="D367" s="12"/>
      <c r="E367" s="12"/>
    </row>
    <row r="368" spans="3:17" s="6" customFormat="1">
      <c r="C368" s="9"/>
      <c r="D368" s="10"/>
      <c r="E368" s="10"/>
    </row>
    <row r="369" spans="3:7" s="6" customFormat="1">
      <c r="C369" s="12"/>
      <c r="D369" s="12"/>
      <c r="E369" s="12"/>
    </row>
    <row r="370" spans="3:7" s="6" customFormat="1">
      <c r="C370" s="9"/>
      <c r="D370" s="10"/>
      <c r="E370" s="10"/>
    </row>
    <row r="371" spans="3:7" s="6" customFormat="1">
      <c r="C371" s="12"/>
      <c r="D371" s="12"/>
      <c r="E371" s="12"/>
    </row>
    <row r="373" spans="3:7" s="6" customFormat="1">
      <c r="C373" s="114" t="s">
        <v>5</v>
      </c>
      <c r="D373" s="114"/>
      <c r="E373" s="114"/>
      <c r="F373" s="114"/>
      <c r="G373" s="114"/>
    </row>
    <row r="374" spans="3:7" s="6" customFormat="1">
      <c r="C374" s="34" t="s">
        <v>6</v>
      </c>
      <c r="D374" s="115" t="s">
        <v>10</v>
      </c>
      <c r="E374" s="115"/>
      <c r="F374" s="115"/>
      <c r="G374" s="115"/>
    </row>
    <row r="375" spans="3:7" s="6" customFormat="1">
      <c r="C375" s="16"/>
      <c r="D375" s="109"/>
      <c r="E375" s="109"/>
      <c r="F375" s="109"/>
      <c r="G375" s="109"/>
    </row>
    <row r="376" spans="3:7" s="6" customFormat="1">
      <c r="C376" s="17"/>
      <c r="D376" s="108"/>
      <c r="E376" s="108"/>
      <c r="F376" s="108"/>
      <c r="G376" s="108"/>
    </row>
    <row r="377" spans="3:7" s="6" customFormat="1">
      <c r="C377" s="16"/>
      <c r="D377" s="109"/>
      <c r="E377" s="109"/>
      <c r="F377" s="109"/>
      <c r="G377" s="109"/>
    </row>
  </sheetData>
  <mergeCells count="143">
    <mergeCell ref="A1:B3"/>
    <mergeCell ref="C1:E3"/>
    <mergeCell ref="F2:F3"/>
    <mergeCell ref="G2:G3"/>
    <mergeCell ref="H2:H3"/>
    <mergeCell ref="C5:E5"/>
    <mergeCell ref="G5:H5"/>
    <mergeCell ref="A35:B37"/>
    <mergeCell ref="C35:E37"/>
    <mergeCell ref="F36:F37"/>
    <mergeCell ref="G36:G37"/>
    <mergeCell ref="H36:H37"/>
    <mergeCell ref="C39:E39"/>
    <mergeCell ref="G39:H39"/>
    <mergeCell ref="C6:E6"/>
    <mergeCell ref="C28:G28"/>
    <mergeCell ref="D29:G29"/>
    <mergeCell ref="D30:G30"/>
    <mergeCell ref="D31:G31"/>
    <mergeCell ref="D32:G32"/>
    <mergeCell ref="A67:B69"/>
    <mergeCell ref="C67:E69"/>
    <mergeCell ref="F68:F69"/>
    <mergeCell ref="G68:G69"/>
    <mergeCell ref="H68:H69"/>
    <mergeCell ref="C71:E71"/>
    <mergeCell ref="G71:H71"/>
    <mergeCell ref="C40:E40"/>
    <mergeCell ref="C62:G62"/>
    <mergeCell ref="D63:G63"/>
    <mergeCell ref="D64:G64"/>
    <mergeCell ref="D65:G65"/>
    <mergeCell ref="D66:G66"/>
    <mergeCell ref="A113:B115"/>
    <mergeCell ref="C113:E115"/>
    <mergeCell ref="F114:F115"/>
    <mergeCell ref="G114:G115"/>
    <mergeCell ref="H114:H115"/>
    <mergeCell ref="C117:E117"/>
    <mergeCell ref="G117:H117"/>
    <mergeCell ref="C72:E72"/>
    <mergeCell ref="C94:G94"/>
    <mergeCell ref="D95:G95"/>
    <mergeCell ref="D96:G96"/>
    <mergeCell ref="D97:G97"/>
    <mergeCell ref="D98:G98"/>
    <mergeCell ref="A145:B147"/>
    <mergeCell ref="C145:E147"/>
    <mergeCell ref="F146:F147"/>
    <mergeCell ref="G146:G147"/>
    <mergeCell ref="H146:H147"/>
    <mergeCell ref="C149:E149"/>
    <mergeCell ref="G149:H149"/>
    <mergeCell ref="C118:E118"/>
    <mergeCell ref="C140:G140"/>
    <mergeCell ref="D141:G141"/>
    <mergeCell ref="D142:G142"/>
    <mergeCell ref="D143:G143"/>
    <mergeCell ref="D144:G144"/>
    <mergeCell ref="A180:B182"/>
    <mergeCell ref="C180:E182"/>
    <mergeCell ref="F181:F182"/>
    <mergeCell ref="G181:G182"/>
    <mergeCell ref="H181:H182"/>
    <mergeCell ref="C184:E184"/>
    <mergeCell ref="G184:H184"/>
    <mergeCell ref="C150:E150"/>
    <mergeCell ref="C172:G172"/>
    <mergeCell ref="D173:G173"/>
    <mergeCell ref="D174:G174"/>
    <mergeCell ref="D175:G175"/>
    <mergeCell ref="D176:G176"/>
    <mergeCell ref="A212:B214"/>
    <mergeCell ref="C212:E214"/>
    <mergeCell ref="F213:F214"/>
    <mergeCell ref="G213:G214"/>
    <mergeCell ref="H213:H214"/>
    <mergeCell ref="C216:E216"/>
    <mergeCell ref="G216:H216"/>
    <mergeCell ref="C185:E185"/>
    <mergeCell ref="C207:G207"/>
    <mergeCell ref="D208:G208"/>
    <mergeCell ref="D209:G209"/>
    <mergeCell ref="D210:G210"/>
    <mergeCell ref="D211:G211"/>
    <mergeCell ref="A247:B249"/>
    <mergeCell ref="C247:E249"/>
    <mergeCell ref="F248:F249"/>
    <mergeCell ref="G248:G249"/>
    <mergeCell ref="H248:H249"/>
    <mergeCell ref="C251:E251"/>
    <mergeCell ref="G251:H251"/>
    <mergeCell ref="C217:E217"/>
    <mergeCell ref="C239:G239"/>
    <mergeCell ref="D240:G240"/>
    <mergeCell ref="D241:G241"/>
    <mergeCell ref="D242:G242"/>
    <mergeCell ref="D243:G243"/>
    <mergeCell ref="A279:B281"/>
    <mergeCell ref="C279:E281"/>
    <mergeCell ref="F280:F281"/>
    <mergeCell ref="G280:G281"/>
    <mergeCell ref="H280:H281"/>
    <mergeCell ref="C252:E252"/>
    <mergeCell ref="C274:G274"/>
    <mergeCell ref="D275:G275"/>
    <mergeCell ref="D276:G276"/>
    <mergeCell ref="D277:G277"/>
    <mergeCell ref="D278:G278"/>
    <mergeCell ref="A314:B316"/>
    <mergeCell ref="C314:E316"/>
    <mergeCell ref="F315:F316"/>
    <mergeCell ref="G315:G316"/>
    <mergeCell ref="C284:E284"/>
    <mergeCell ref="C306:G306"/>
    <mergeCell ref="D307:G307"/>
    <mergeCell ref="D308:G308"/>
    <mergeCell ref="D309:G309"/>
    <mergeCell ref="D310:G310"/>
    <mergeCell ref="H347:H348"/>
    <mergeCell ref="C283:E283"/>
    <mergeCell ref="G283:H283"/>
    <mergeCell ref="H315:H316"/>
    <mergeCell ref="C319:E319"/>
    <mergeCell ref="C341:G341"/>
    <mergeCell ref="D342:G342"/>
    <mergeCell ref="D343:G343"/>
    <mergeCell ref="D344:G344"/>
    <mergeCell ref="D345:G345"/>
    <mergeCell ref="C351:E351"/>
    <mergeCell ref="C318:E318"/>
    <mergeCell ref="G318:H318"/>
    <mergeCell ref="C373:G373"/>
    <mergeCell ref="D374:G374"/>
    <mergeCell ref="D375:G375"/>
    <mergeCell ref="D376:G376"/>
    <mergeCell ref="D377:G377"/>
    <mergeCell ref="A346:B348"/>
    <mergeCell ref="C346:E348"/>
    <mergeCell ref="F347:F348"/>
    <mergeCell ref="G347:G348"/>
    <mergeCell ref="C350:E350"/>
    <mergeCell ref="G350:H350"/>
  </mergeCells>
  <dataValidations count="2">
    <dataValidation operator="equal" allowBlank="1" showInputMessage="1" showErrorMessage="1" sqref="D30:D33 D64:D66 D96:D98 D142:D144 D174:D176 D209:D211 D241:D243 D276:D278 D308:D310 D343:D345 D375:D377"/>
    <dataValidation type="textLength" operator="equal" allowBlank="1" showInputMessage="1" showErrorMessage="1" sqref="I33">
      <formula1>4</formula1>
    </dataValidation>
  </dataValidations>
  <pageMargins left="0.39370078740157483" right="0.39370078740157483" top="0.59055118110236227" bottom="0.39370078740157483" header="0.31496062992125984" footer="0.31496062992125984"/>
  <pageSetup paperSize="9" scale="52" orientation="portrait" r:id="rId1"/>
  <headerFooter>
    <oddHeader xml:space="preserve">&amp;L&amp;"Franklin Gothic Medium,Bold"&amp;24SCENARIO &amp;K07-042TEST&amp;K01+000
</oddHeader>
  </headerFooter>
  <rowBreaks count="20" manualBreakCount="20">
    <brk id="66" max="16383" man="1"/>
    <brk id="144" max="16383" man="1"/>
    <brk id="211" max="16383" man="1"/>
    <brk id="278" max="16383" man="1"/>
    <brk id="345" max="16383" man="1"/>
    <brk id="412" max="16383" man="1"/>
    <brk id="479" max="16383" man="1"/>
    <brk id="546" max="16383" man="1"/>
    <brk id="613" max="16383" man="1"/>
    <brk id="680" max="16383" man="1"/>
    <brk id="747" max="16383" man="1"/>
    <brk id="814" max="16383" man="1"/>
    <brk id="881" max="16383" man="1"/>
    <brk id="948" max="16383" man="1"/>
    <brk id="1015" max="16383" man="1"/>
    <brk id="1082" max="16383" man="1"/>
    <brk id="1149" max="16383" man="1"/>
    <brk id="1216" max="16383" man="1"/>
    <brk id="1283" max="16383" man="1"/>
    <brk id="1350" max="16383" man="1"/>
  </rowBreaks>
  <colBreaks count="1" manualBreakCount="1">
    <brk id="8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HJ327"/>
  <sheetViews>
    <sheetView showGridLines="0" topLeftCell="R217" zoomScale="55" zoomScaleNormal="55" workbookViewId="0">
      <selection activeCell="Y248" sqref="Y248"/>
    </sheetView>
  </sheetViews>
  <sheetFormatPr defaultColWidth="9.109375" defaultRowHeight="23.4"/>
  <cols>
    <col min="1" max="1" width="3.6640625" style="6" customWidth="1"/>
    <col min="2" max="2" width="6.5546875" style="6" customWidth="1"/>
    <col min="3" max="3" width="25.5546875" style="6" customWidth="1"/>
    <col min="4" max="4" width="26.5546875" style="6" customWidth="1"/>
    <col min="5" max="5" width="26.6640625" style="6" customWidth="1"/>
    <col min="6" max="6" width="17.109375" style="6" customWidth="1"/>
    <col min="7" max="7" width="24.33203125" style="6" customWidth="1"/>
    <col min="8" max="8" width="52.5546875" style="6" customWidth="1"/>
    <col min="9" max="9" width="10.6640625" bestFit="1" customWidth="1"/>
    <col min="10" max="10" width="10.33203125" customWidth="1"/>
    <col min="11" max="11" width="7" bestFit="1" customWidth="1"/>
    <col min="12" max="12" width="5" bestFit="1" customWidth="1"/>
    <col min="13" max="13" width="24.44140625" customWidth="1"/>
    <col min="14" max="14" width="11.44140625" bestFit="1" customWidth="1"/>
    <col min="18" max="18" width="19.33203125" bestFit="1" customWidth="1"/>
    <col min="21" max="21" width="35.6640625" bestFit="1" customWidth="1"/>
    <col min="23" max="23" width="16.33203125" bestFit="1" customWidth="1"/>
    <col min="24" max="24" width="19.6640625" bestFit="1" customWidth="1"/>
    <col min="25" max="25" width="17.6640625" bestFit="1" customWidth="1"/>
    <col min="40" max="40" width="17.6640625" bestFit="1" customWidth="1"/>
    <col min="48" max="48" width="17.6640625" bestFit="1" customWidth="1"/>
    <col min="56" max="56" width="17.6640625" bestFit="1" customWidth="1"/>
    <col min="57" max="57" width="16.6640625" bestFit="1" customWidth="1"/>
    <col min="65" max="65" width="27.88671875" customWidth="1"/>
    <col min="66" max="66" width="11.109375" bestFit="1" customWidth="1"/>
    <col min="68" max="68" width="17.6640625" bestFit="1" customWidth="1"/>
    <col min="82" max="82" width="17.6640625" bestFit="1" customWidth="1"/>
    <col min="91" max="91" width="17.6640625" bestFit="1" customWidth="1"/>
    <col min="96" max="96" width="17.6640625" bestFit="1" customWidth="1"/>
    <col min="110" max="110" width="17.6640625" bestFit="1" customWidth="1"/>
    <col min="114" max="114" width="17.6640625" bestFit="1" customWidth="1"/>
    <col min="124" max="124" width="17.6640625" bestFit="1" customWidth="1"/>
    <col min="137" max="137" width="17.6640625" bestFit="1" customWidth="1"/>
    <col min="138" max="138" width="22.109375" customWidth="1"/>
    <col min="160" max="160" width="17.6640625" bestFit="1" customWidth="1"/>
    <col min="183" max="183" width="17.6640625" bestFit="1" customWidth="1"/>
    <col min="206" max="206" width="17.6640625" bestFit="1" customWidth="1"/>
  </cols>
  <sheetData>
    <row r="1" spans="1:206">
      <c r="A1" s="101" t="s">
        <v>215</v>
      </c>
      <c r="B1" s="101"/>
      <c r="C1" s="104" t="s">
        <v>214</v>
      </c>
      <c r="D1" s="104"/>
      <c r="E1" s="104"/>
      <c r="F1" s="5" t="s">
        <v>2</v>
      </c>
      <c r="G1" s="5" t="s">
        <v>3</v>
      </c>
      <c r="H1" s="5" t="s">
        <v>11</v>
      </c>
      <c r="I1" s="2"/>
    </row>
    <row r="2" spans="1:206" ht="18">
      <c r="A2" s="102"/>
      <c r="B2" s="102"/>
      <c r="C2" s="105"/>
      <c r="D2" s="105"/>
      <c r="E2" s="105"/>
      <c r="F2" s="107" t="s">
        <v>101</v>
      </c>
      <c r="G2" s="107"/>
      <c r="H2" s="111"/>
      <c r="I2" s="2"/>
    </row>
    <row r="3" spans="1:206" ht="14.4">
      <c r="A3" s="103"/>
      <c r="B3" s="103"/>
      <c r="C3" s="106"/>
      <c r="D3" s="106"/>
      <c r="E3" s="106"/>
      <c r="F3" s="107"/>
      <c r="G3" s="107"/>
      <c r="H3" s="111"/>
      <c r="J3" s="3"/>
      <c r="K3" s="3"/>
      <c r="L3" s="3"/>
      <c r="M3" s="3"/>
      <c r="N3" s="3"/>
      <c r="O3" s="3"/>
      <c r="P3" s="3"/>
      <c r="Q3" s="3"/>
      <c r="R3" s="3"/>
    </row>
    <row r="4" spans="1:206">
      <c r="C4" s="7"/>
      <c r="D4" s="7"/>
      <c r="E4" s="7"/>
      <c r="F4" s="7"/>
      <c r="G4" s="7"/>
      <c r="H4" s="7"/>
      <c r="I4" s="3"/>
      <c r="J4" s="78" t="s">
        <v>188</v>
      </c>
      <c r="K4" s="3"/>
      <c r="L4" s="3"/>
      <c r="M4" s="3"/>
      <c r="N4" s="3"/>
      <c r="O4" s="3"/>
      <c r="P4" s="3"/>
      <c r="Q4" s="3"/>
      <c r="R4" s="3"/>
      <c r="Y4" s="78" t="s">
        <v>189</v>
      </c>
      <c r="AV4" s="78" t="s">
        <v>212</v>
      </c>
      <c r="BP4" s="78" t="s">
        <v>253</v>
      </c>
      <c r="CM4" s="78" t="s">
        <v>254</v>
      </c>
      <c r="DJ4" s="78" t="s">
        <v>255</v>
      </c>
      <c r="EG4" s="78" t="s">
        <v>256</v>
      </c>
      <c r="FD4" s="78" t="s">
        <v>257</v>
      </c>
      <c r="GA4" s="78" t="s">
        <v>258</v>
      </c>
      <c r="GX4" s="78" t="s">
        <v>259</v>
      </c>
    </row>
    <row r="5" spans="1:206">
      <c r="C5" s="112" t="s">
        <v>4</v>
      </c>
      <c r="D5" s="112"/>
      <c r="E5" s="112"/>
      <c r="F5" s="7"/>
      <c r="G5" s="110" t="s">
        <v>7</v>
      </c>
      <c r="H5" s="110"/>
      <c r="I5" s="3"/>
      <c r="J5" s="3"/>
      <c r="K5" s="3"/>
      <c r="L5" s="3"/>
      <c r="M5" s="3"/>
      <c r="N5" s="3"/>
      <c r="O5" s="3"/>
      <c r="P5" s="3"/>
      <c r="Q5" s="3"/>
      <c r="R5" s="3"/>
    </row>
    <row r="6" spans="1:206">
      <c r="C6" s="113" t="s">
        <v>25</v>
      </c>
      <c r="D6" s="113"/>
      <c r="E6" s="113"/>
      <c r="F6" s="7"/>
      <c r="G6" s="8" t="s">
        <v>8</v>
      </c>
      <c r="H6" s="8" t="s">
        <v>9</v>
      </c>
      <c r="I6" s="3"/>
      <c r="J6" s="3"/>
      <c r="K6" s="3"/>
      <c r="L6" s="3"/>
      <c r="M6" s="3"/>
      <c r="N6" s="3"/>
      <c r="O6" s="3"/>
      <c r="P6" s="3"/>
      <c r="Q6" s="3"/>
      <c r="R6" s="3"/>
    </row>
    <row r="7" spans="1:206">
      <c r="C7" s="9"/>
      <c r="D7" s="10"/>
      <c r="E7" s="10"/>
      <c r="F7" s="7"/>
      <c r="G7" s="11"/>
      <c r="H7" s="11"/>
      <c r="I7" s="3"/>
      <c r="J7" s="3"/>
      <c r="K7" s="3"/>
      <c r="L7" s="3"/>
      <c r="M7" s="3"/>
      <c r="N7" s="3"/>
    </row>
    <row r="8" spans="1:206">
      <c r="C8" s="12"/>
      <c r="D8" s="12"/>
      <c r="E8" s="12"/>
      <c r="F8" s="7"/>
      <c r="G8" s="13"/>
      <c r="H8" s="14"/>
      <c r="I8" s="3"/>
      <c r="J8" s="3"/>
      <c r="K8" s="3"/>
      <c r="L8" s="3"/>
      <c r="M8" s="3"/>
      <c r="N8" s="3"/>
      <c r="O8" s="3"/>
      <c r="P8" s="3"/>
      <c r="Q8" s="3"/>
    </row>
    <row r="9" spans="1:206">
      <c r="C9" s="9"/>
      <c r="D9" s="10"/>
      <c r="E9" s="10"/>
      <c r="G9" s="11"/>
      <c r="H9" s="11"/>
    </row>
    <row r="10" spans="1:206">
      <c r="C10" s="12"/>
      <c r="D10" s="12"/>
      <c r="E10" s="12"/>
      <c r="G10" s="13"/>
      <c r="H10" s="13"/>
    </row>
    <row r="11" spans="1:206">
      <c r="C11" s="9"/>
      <c r="D11" s="10"/>
      <c r="E11" s="10"/>
      <c r="G11" s="11"/>
      <c r="H11" s="11"/>
    </row>
    <row r="12" spans="1:206">
      <c r="C12" s="12"/>
      <c r="D12" s="12"/>
      <c r="E12" s="12"/>
    </row>
    <row r="13" spans="1:206">
      <c r="C13" s="9"/>
      <c r="D13" s="10"/>
      <c r="E13" s="10"/>
    </row>
    <row r="14" spans="1:206">
      <c r="C14" s="12"/>
      <c r="D14" s="12"/>
      <c r="E14" s="12"/>
    </row>
    <row r="15" spans="1:206">
      <c r="C15" s="9"/>
      <c r="D15" s="10"/>
      <c r="E15" s="10"/>
    </row>
    <row r="16" spans="1:206">
      <c r="C16" s="12"/>
      <c r="D16" s="12"/>
      <c r="E16" s="12"/>
    </row>
    <row r="17" spans="3:218" s="6" customFormat="1">
      <c r="C17" s="9"/>
      <c r="D17" s="10"/>
      <c r="E17" s="10"/>
    </row>
    <row r="18" spans="3:218" s="6" customFormat="1">
      <c r="C18" s="12"/>
      <c r="D18" s="12"/>
      <c r="E18" s="12"/>
      <c r="BP18" s="70">
        <v>406686</v>
      </c>
      <c r="BQ18" s="6" t="s">
        <v>247</v>
      </c>
      <c r="CM18" s="70">
        <v>406686</v>
      </c>
      <c r="CN18" s="6" t="s">
        <v>247</v>
      </c>
      <c r="DJ18" s="70">
        <v>406687</v>
      </c>
      <c r="DK18" s="6" t="s">
        <v>247</v>
      </c>
      <c r="EG18" s="70">
        <v>406687</v>
      </c>
      <c r="EH18" s="6" t="s">
        <v>247</v>
      </c>
      <c r="FD18" s="70">
        <v>406687</v>
      </c>
      <c r="FE18" s="6" t="s">
        <v>247</v>
      </c>
      <c r="GA18" s="70">
        <v>406687</v>
      </c>
      <c r="GB18" s="6" t="s">
        <v>247</v>
      </c>
      <c r="GX18" s="70">
        <v>406687</v>
      </c>
      <c r="GY18" s="6" t="s">
        <v>247</v>
      </c>
    </row>
    <row r="19" spans="3:218" s="6" customFormat="1">
      <c r="C19" s="9"/>
      <c r="D19" s="10"/>
      <c r="E19" s="10"/>
      <c r="M19" s="70">
        <v>406686</v>
      </c>
      <c r="N19" s="6" t="s">
        <v>247</v>
      </c>
      <c r="Y19" s="70">
        <v>406686</v>
      </c>
      <c r="Z19" s="6" t="s">
        <v>247</v>
      </c>
      <c r="AV19" s="70">
        <v>406686</v>
      </c>
      <c r="AW19" s="6" t="s">
        <v>247</v>
      </c>
      <c r="BP19" s="69">
        <v>406714</v>
      </c>
      <c r="BQ19" s="6" t="s">
        <v>248</v>
      </c>
      <c r="CM19" s="69">
        <v>406715</v>
      </c>
      <c r="CN19" s="6" t="s">
        <v>248</v>
      </c>
      <c r="DJ19" s="69">
        <v>406716</v>
      </c>
      <c r="DK19" s="6" t="s">
        <v>248</v>
      </c>
      <c r="EG19" s="69">
        <v>406717</v>
      </c>
      <c r="EH19" s="6" t="s">
        <v>248</v>
      </c>
      <c r="FD19" s="69">
        <v>406718</v>
      </c>
      <c r="FE19" s="6" t="s">
        <v>248</v>
      </c>
      <c r="GA19" s="69">
        <v>406719</v>
      </c>
      <c r="GB19" s="6" t="s">
        <v>248</v>
      </c>
      <c r="GX19" s="69">
        <v>406720</v>
      </c>
      <c r="GY19" s="6" t="s">
        <v>248</v>
      </c>
    </row>
    <row r="20" spans="3:218" s="6" customFormat="1">
      <c r="C20" s="12"/>
      <c r="D20" s="12"/>
      <c r="E20" s="12"/>
      <c r="M20" s="69">
        <v>406711</v>
      </c>
      <c r="N20" s="6" t="s">
        <v>248</v>
      </c>
      <c r="Y20" s="69">
        <v>406712</v>
      </c>
      <c r="Z20" s="6" t="s">
        <v>248</v>
      </c>
      <c r="AV20" s="69">
        <v>406713</v>
      </c>
      <c r="AW20" s="6" t="s">
        <v>248</v>
      </c>
      <c r="BP20" s="71">
        <v>406733</v>
      </c>
      <c r="BQ20" s="6" t="s">
        <v>249</v>
      </c>
      <c r="CM20" s="71">
        <v>406735</v>
      </c>
      <c r="CN20" s="6" t="s">
        <v>249</v>
      </c>
      <c r="DJ20" s="71">
        <v>406737</v>
      </c>
      <c r="DK20" s="6" t="s">
        <v>249</v>
      </c>
      <c r="EG20" s="71">
        <v>406739</v>
      </c>
      <c r="EH20" s="6" t="s">
        <v>249</v>
      </c>
      <c r="FD20" s="71">
        <v>406741</v>
      </c>
      <c r="FE20" s="6" t="s">
        <v>249</v>
      </c>
      <c r="GA20" s="71">
        <v>406743</v>
      </c>
      <c r="GB20" s="6" t="s">
        <v>249</v>
      </c>
      <c r="GX20" s="71">
        <v>406745</v>
      </c>
      <c r="GY20" s="6" t="s">
        <v>249</v>
      </c>
    </row>
    <row r="21" spans="3:218" s="6" customFormat="1">
      <c r="C21" s="9"/>
      <c r="D21" s="10"/>
      <c r="E21" s="10"/>
      <c r="M21" s="71">
        <v>406727</v>
      </c>
      <c r="N21" s="6" t="s">
        <v>249</v>
      </c>
      <c r="Y21" s="71">
        <v>406729</v>
      </c>
      <c r="Z21" s="6" t="s">
        <v>249</v>
      </c>
      <c r="AV21" s="71">
        <v>406731</v>
      </c>
      <c r="AW21" s="6" t="s">
        <v>249</v>
      </c>
      <c r="BP21" s="72">
        <v>406759</v>
      </c>
      <c r="BQ21" s="6" t="s">
        <v>250</v>
      </c>
      <c r="CM21" s="72">
        <v>406760</v>
      </c>
      <c r="CN21" s="6" t="s">
        <v>250</v>
      </c>
      <c r="DJ21" s="72">
        <v>406761</v>
      </c>
      <c r="DK21" s="6" t="s">
        <v>250</v>
      </c>
      <c r="EG21" s="72">
        <v>406762</v>
      </c>
      <c r="EH21" s="6" t="s">
        <v>250</v>
      </c>
      <c r="FD21" s="72">
        <v>406763</v>
      </c>
      <c r="FE21" s="6" t="s">
        <v>250</v>
      </c>
      <c r="GA21" s="72">
        <v>406764</v>
      </c>
      <c r="GB21" s="6" t="s">
        <v>250</v>
      </c>
      <c r="GX21" s="72">
        <v>406765</v>
      </c>
      <c r="GY21" s="6" t="s">
        <v>250</v>
      </c>
    </row>
    <row r="22" spans="3:218" s="6" customFormat="1">
      <c r="C22" s="12"/>
      <c r="D22" s="12"/>
      <c r="E22" s="12"/>
      <c r="M22" s="72">
        <v>406756</v>
      </c>
      <c r="N22" s="6" t="s">
        <v>250</v>
      </c>
      <c r="Y22" s="72">
        <v>406757</v>
      </c>
      <c r="Z22" s="6" t="s">
        <v>250</v>
      </c>
      <c r="AV22" s="72">
        <v>406758</v>
      </c>
      <c r="AW22" s="6" t="s">
        <v>250</v>
      </c>
      <c r="BP22" s="73">
        <v>406787</v>
      </c>
      <c r="BQ22" s="6" t="s">
        <v>251</v>
      </c>
      <c r="CM22" s="73">
        <v>406789</v>
      </c>
      <c r="CN22" s="6" t="s">
        <v>251</v>
      </c>
      <c r="DJ22" s="73">
        <v>406791</v>
      </c>
      <c r="DK22" s="6" t="s">
        <v>251</v>
      </c>
      <c r="EG22" s="73">
        <v>406793</v>
      </c>
      <c r="EH22" s="6" t="s">
        <v>251</v>
      </c>
      <c r="FD22" s="73">
        <v>406795</v>
      </c>
      <c r="FE22" s="6" t="s">
        <v>251</v>
      </c>
      <c r="GA22" s="73">
        <v>406797</v>
      </c>
      <c r="GB22" s="6" t="s">
        <v>251</v>
      </c>
      <c r="GX22" s="73">
        <v>406799</v>
      </c>
      <c r="GY22" s="6" t="s">
        <v>251</v>
      </c>
    </row>
    <row r="23" spans="3:218" s="6" customFormat="1">
      <c r="C23" s="9"/>
      <c r="D23" s="10"/>
      <c r="E23" s="10"/>
      <c r="M23" s="73">
        <v>406781</v>
      </c>
      <c r="N23" s="6" t="s">
        <v>251</v>
      </c>
      <c r="Y23" s="73">
        <v>406783</v>
      </c>
      <c r="Z23" s="6" t="s">
        <v>251</v>
      </c>
      <c r="AV23" s="73">
        <v>406785</v>
      </c>
      <c r="AW23" s="6" t="s">
        <v>251</v>
      </c>
      <c r="BP23" s="74">
        <v>406813</v>
      </c>
      <c r="BQ23" s="6" t="s">
        <v>252</v>
      </c>
      <c r="CM23" s="74">
        <v>406814</v>
      </c>
      <c r="CN23" s="6" t="s">
        <v>252</v>
      </c>
      <c r="DJ23" s="74">
        <v>406815</v>
      </c>
      <c r="DK23" s="6" t="s">
        <v>252</v>
      </c>
      <c r="EG23" s="74">
        <v>406816</v>
      </c>
      <c r="EH23" s="6" t="s">
        <v>252</v>
      </c>
      <c r="FD23" s="74">
        <v>406817</v>
      </c>
      <c r="FE23" s="6" t="s">
        <v>252</v>
      </c>
      <c r="GA23" s="74">
        <v>406818</v>
      </c>
      <c r="GB23" s="6" t="s">
        <v>252</v>
      </c>
      <c r="GX23" s="74">
        <v>406819</v>
      </c>
      <c r="GY23" s="6" t="s">
        <v>252</v>
      </c>
    </row>
    <row r="24" spans="3:218" s="6" customFormat="1">
      <c r="C24" s="12"/>
      <c r="D24" s="12"/>
      <c r="E24" s="12"/>
      <c r="M24" s="74">
        <v>406810</v>
      </c>
      <c r="N24" s="6" t="s">
        <v>252</v>
      </c>
      <c r="Y24" s="74">
        <v>406811</v>
      </c>
      <c r="Z24" s="6" t="s">
        <v>252</v>
      </c>
      <c r="AV24" s="74">
        <v>406812</v>
      </c>
      <c r="AW24" s="6" t="s">
        <v>252</v>
      </c>
      <c r="BP24" s="75">
        <v>406827</v>
      </c>
      <c r="BQ24" s="6" t="s">
        <v>249</v>
      </c>
      <c r="CM24" s="75">
        <v>406829</v>
      </c>
      <c r="CN24" s="6" t="s">
        <v>249</v>
      </c>
      <c r="DJ24" s="75">
        <v>406831</v>
      </c>
      <c r="DK24" s="6" t="s">
        <v>249</v>
      </c>
      <c r="EG24" s="75">
        <v>406833</v>
      </c>
      <c r="EH24" s="6" t="s">
        <v>249</v>
      </c>
      <c r="FD24" s="75">
        <v>406835</v>
      </c>
      <c r="FE24" s="6" t="s">
        <v>249</v>
      </c>
      <c r="GA24" s="75">
        <v>406837</v>
      </c>
      <c r="GB24" s="6" t="s">
        <v>249</v>
      </c>
      <c r="GX24" s="75">
        <v>406839</v>
      </c>
      <c r="GY24" s="6" t="s">
        <v>249</v>
      </c>
    </row>
    <row r="25" spans="3:218" s="6" customFormat="1">
      <c r="C25" s="9"/>
      <c r="D25" s="10"/>
      <c r="E25" s="10"/>
      <c r="M25" s="75">
        <v>406821</v>
      </c>
      <c r="N25" s="6" t="s">
        <v>249</v>
      </c>
      <c r="Y25" s="75">
        <v>406823</v>
      </c>
      <c r="Z25" s="6" t="s">
        <v>249</v>
      </c>
      <c r="AV25" s="75">
        <v>406825</v>
      </c>
      <c r="AW25" s="6" t="s">
        <v>249</v>
      </c>
      <c r="BP25" s="76">
        <v>406853</v>
      </c>
      <c r="BQ25" s="6" t="s">
        <v>250</v>
      </c>
      <c r="CM25" s="76">
        <v>406854</v>
      </c>
      <c r="CN25" s="6" t="s">
        <v>250</v>
      </c>
      <c r="DJ25" s="76">
        <v>406855</v>
      </c>
      <c r="DK25" s="6" t="s">
        <v>250</v>
      </c>
      <c r="EG25" s="76">
        <v>406856</v>
      </c>
      <c r="EH25" s="6" t="s">
        <v>250</v>
      </c>
      <c r="FD25" s="76">
        <v>406857</v>
      </c>
      <c r="FE25" s="6" t="s">
        <v>250</v>
      </c>
      <c r="GA25" s="76">
        <v>406858</v>
      </c>
      <c r="GB25" s="6" t="s">
        <v>250</v>
      </c>
      <c r="GX25" s="76">
        <v>406859</v>
      </c>
      <c r="GY25" s="6" t="s">
        <v>250</v>
      </c>
    </row>
    <row r="26" spans="3:218" s="6" customFormat="1">
      <c r="C26" s="12"/>
      <c r="D26" s="12"/>
      <c r="E26" s="12"/>
      <c r="M26" s="76">
        <v>406850</v>
      </c>
      <c r="N26" s="6" t="s">
        <v>250</v>
      </c>
      <c r="Y26" s="76">
        <v>406851</v>
      </c>
      <c r="Z26" s="6" t="s">
        <v>250</v>
      </c>
      <c r="AV26" s="76">
        <v>406852</v>
      </c>
      <c r="AW26" s="6" t="s">
        <v>250</v>
      </c>
    </row>
    <row r="27" spans="3:218">
      <c r="BP27" s="33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M27" s="33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DJ27" s="33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EG27" s="33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FD27" s="33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GA27" s="33"/>
      <c r="GB27" s="6"/>
      <c r="GC27" s="6"/>
      <c r="GD27" s="6"/>
      <c r="GE27" s="6"/>
      <c r="GF27" s="6"/>
      <c r="GG27" s="6"/>
      <c r="GH27" s="6"/>
      <c r="GI27" s="6"/>
      <c r="GJ27" s="6"/>
      <c r="GK27" s="6"/>
      <c r="GL27" s="6"/>
      <c r="GM27" s="6"/>
      <c r="GX27" s="33"/>
      <c r="GY27" s="6"/>
      <c r="GZ27" s="6"/>
      <c r="HA27" s="6"/>
      <c r="HB27" s="6"/>
      <c r="HC27" s="6"/>
      <c r="HD27" s="6"/>
      <c r="HE27" s="6"/>
      <c r="HF27" s="6"/>
      <c r="HG27" s="6"/>
      <c r="HH27" s="6"/>
      <c r="HI27" s="6"/>
      <c r="HJ27" s="6"/>
    </row>
    <row r="28" spans="3:218" s="6" customFormat="1">
      <c r="C28" s="114" t="s">
        <v>5</v>
      </c>
      <c r="D28" s="114"/>
      <c r="E28" s="114"/>
      <c r="F28" s="114"/>
      <c r="G28" s="114"/>
      <c r="Y28" s="33"/>
      <c r="BP28" s="40"/>
      <c r="CM28" s="40"/>
      <c r="DJ28" s="40"/>
      <c r="EG28" s="40"/>
      <c r="FD28" s="40"/>
      <c r="GA28" s="40"/>
      <c r="GX28" s="40"/>
    </row>
    <row r="29" spans="3:218" s="6" customFormat="1">
      <c r="C29" s="53" t="s">
        <v>6</v>
      </c>
      <c r="D29" s="115" t="s">
        <v>10</v>
      </c>
      <c r="E29" s="115"/>
      <c r="F29" s="115"/>
      <c r="G29" s="115"/>
      <c r="Y29" s="40"/>
      <c r="BP29" s="41"/>
      <c r="CM29" s="41"/>
      <c r="DJ29" s="41"/>
      <c r="EG29" s="41"/>
      <c r="FD29" s="41"/>
      <c r="GA29" s="41"/>
      <c r="GX29" s="41"/>
    </row>
    <row r="30" spans="3:218" s="6" customFormat="1">
      <c r="C30" s="16"/>
      <c r="D30" s="109"/>
      <c r="E30" s="109"/>
      <c r="F30" s="109"/>
      <c r="G30" s="109"/>
      <c r="Y30" s="41"/>
    </row>
    <row r="31" spans="3:218" s="6" customFormat="1">
      <c r="C31" s="17"/>
      <c r="D31" s="108"/>
      <c r="E31" s="108"/>
      <c r="F31" s="108"/>
      <c r="G31" s="108"/>
    </row>
    <row r="32" spans="3:218" s="6" customFormat="1">
      <c r="C32" s="16"/>
      <c r="D32" s="109"/>
      <c r="E32" s="109"/>
      <c r="F32" s="109"/>
      <c r="G32" s="109"/>
    </row>
    <row r="35" spans="1:18">
      <c r="A35" s="101" t="s">
        <v>217</v>
      </c>
      <c r="B35" s="101"/>
      <c r="C35" s="104" t="s">
        <v>216</v>
      </c>
      <c r="D35" s="104"/>
      <c r="E35" s="104"/>
      <c r="F35" s="5" t="s">
        <v>2</v>
      </c>
      <c r="G35" s="5" t="s">
        <v>3</v>
      </c>
      <c r="H35" s="5" t="s">
        <v>11</v>
      </c>
      <c r="I35" s="2"/>
    </row>
    <row r="36" spans="1:18" ht="18">
      <c r="A36" s="102"/>
      <c r="B36" s="102"/>
      <c r="C36" s="105"/>
      <c r="D36" s="105"/>
      <c r="E36" s="105"/>
      <c r="F36" s="107" t="s">
        <v>100</v>
      </c>
      <c r="G36" s="107"/>
      <c r="H36" s="111"/>
      <c r="I36" s="2"/>
    </row>
    <row r="37" spans="1:18" ht="14.4">
      <c r="A37" s="103"/>
      <c r="B37" s="103"/>
      <c r="C37" s="106"/>
      <c r="D37" s="106"/>
      <c r="E37" s="106"/>
      <c r="F37" s="107"/>
      <c r="G37" s="107"/>
      <c r="H37" s="111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1:18">
      <c r="C38" s="7"/>
      <c r="D38" s="7"/>
      <c r="E38" s="7"/>
      <c r="F38" s="7"/>
      <c r="G38" s="7"/>
      <c r="H38" s="7"/>
      <c r="I38" s="3"/>
      <c r="J38" s="3"/>
      <c r="K38" s="3"/>
      <c r="L38" s="3"/>
      <c r="M38" s="3"/>
      <c r="N38" s="3"/>
      <c r="O38" s="3"/>
      <c r="P38" s="3"/>
      <c r="Q38" s="3"/>
      <c r="R38" s="3"/>
    </row>
    <row r="39" spans="1:18">
      <c r="C39" s="112" t="s">
        <v>4</v>
      </c>
      <c r="D39" s="112"/>
      <c r="E39" s="112"/>
      <c r="F39" s="7"/>
      <c r="G39" s="110" t="s">
        <v>7</v>
      </c>
      <c r="H39" s="110"/>
      <c r="I39" s="3"/>
      <c r="J39" s="3"/>
      <c r="K39" s="3"/>
      <c r="L39" s="3"/>
      <c r="M39" s="3"/>
      <c r="N39" s="3"/>
      <c r="O39" s="3"/>
      <c r="P39" s="3"/>
      <c r="Q39" s="3"/>
      <c r="R39" s="3"/>
    </row>
    <row r="40" spans="1:18">
      <c r="C40" s="113" t="s">
        <v>25</v>
      </c>
      <c r="D40" s="113"/>
      <c r="E40" s="113"/>
      <c r="F40" s="7"/>
      <c r="G40" s="8" t="s">
        <v>8</v>
      </c>
      <c r="H40" s="8" t="s">
        <v>9</v>
      </c>
      <c r="I40" s="3"/>
      <c r="J40" s="3"/>
      <c r="K40" s="3"/>
      <c r="L40" s="3"/>
      <c r="M40" s="3"/>
      <c r="N40" s="3"/>
      <c r="O40" s="3"/>
      <c r="P40" s="3"/>
      <c r="Q40" s="3"/>
      <c r="R40" s="3"/>
    </row>
    <row r="41" spans="1:18">
      <c r="C41" s="9"/>
      <c r="D41" s="10"/>
      <c r="E41" s="10"/>
      <c r="F41" s="7"/>
      <c r="G41" s="11"/>
      <c r="H41" s="11"/>
      <c r="I41" s="3"/>
      <c r="K41" s="3"/>
      <c r="L41" s="3"/>
      <c r="M41" s="77" t="s">
        <v>260</v>
      </c>
      <c r="N41" s="3"/>
    </row>
    <row r="42" spans="1:18">
      <c r="C42" s="12"/>
      <c r="D42" s="12"/>
      <c r="E42" s="12"/>
      <c r="F42" s="7"/>
      <c r="G42" s="13"/>
      <c r="H42" s="14"/>
      <c r="I42" s="3"/>
      <c r="M42" s="70">
        <v>406686</v>
      </c>
      <c r="N42" s="6" t="s">
        <v>247</v>
      </c>
      <c r="O42" s="6"/>
      <c r="P42" s="3"/>
      <c r="Q42" s="3"/>
    </row>
    <row r="43" spans="1:18">
      <c r="C43" s="9"/>
      <c r="D43" s="10"/>
      <c r="E43" s="10"/>
      <c r="G43" s="11"/>
      <c r="H43" s="11"/>
      <c r="M43" s="70">
        <v>406687</v>
      </c>
      <c r="N43" s="6" t="s">
        <v>247</v>
      </c>
    </row>
    <row r="44" spans="1:18">
      <c r="C44" s="12"/>
      <c r="D44" s="12"/>
      <c r="E44" s="12"/>
      <c r="G44" s="13"/>
      <c r="H44" s="13"/>
    </row>
    <row r="45" spans="1:18">
      <c r="C45" s="9"/>
      <c r="D45" s="10"/>
      <c r="E45" s="10"/>
      <c r="G45" s="11"/>
      <c r="H45" s="11"/>
    </row>
    <row r="46" spans="1:18">
      <c r="C46" s="12"/>
      <c r="D46" s="12"/>
      <c r="E46" s="12"/>
    </row>
    <row r="47" spans="1:18">
      <c r="C47" s="9"/>
      <c r="D47" s="10"/>
      <c r="E47" s="10"/>
    </row>
    <row r="48" spans="1:18">
      <c r="C48" s="12"/>
      <c r="D48" s="12"/>
      <c r="E48" s="12"/>
    </row>
    <row r="49" spans="3:7">
      <c r="C49" s="9"/>
      <c r="D49" s="10"/>
      <c r="E49" s="10"/>
    </row>
    <row r="50" spans="3:7">
      <c r="C50" s="12"/>
      <c r="D50" s="12"/>
      <c r="E50" s="12"/>
    </row>
    <row r="51" spans="3:7" s="6" customFormat="1">
      <c r="C51" s="9"/>
      <c r="D51" s="10"/>
      <c r="E51" s="10"/>
    </row>
    <row r="52" spans="3:7" s="6" customFormat="1">
      <c r="C52" s="12"/>
      <c r="D52" s="12"/>
      <c r="E52" s="12"/>
    </row>
    <row r="53" spans="3:7" s="6" customFormat="1">
      <c r="C53" s="9"/>
      <c r="D53" s="10"/>
      <c r="E53" s="10"/>
    </row>
    <row r="54" spans="3:7" s="6" customFormat="1">
      <c r="C54" s="12"/>
      <c r="D54" s="12"/>
      <c r="E54" s="12"/>
    </row>
    <row r="55" spans="3:7" s="6" customFormat="1">
      <c r="C55" s="9"/>
      <c r="D55" s="10"/>
      <c r="E55" s="10"/>
    </row>
    <row r="56" spans="3:7" s="6" customFormat="1">
      <c r="C56" s="12"/>
      <c r="D56" s="12"/>
      <c r="E56" s="12"/>
    </row>
    <row r="57" spans="3:7" s="6" customFormat="1">
      <c r="C57" s="9"/>
      <c r="D57" s="10"/>
      <c r="E57" s="10"/>
    </row>
    <row r="58" spans="3:7" s="6" customFormat="1">
      <c r="C58" s="12"/>
      <c r="D58" s="12"/>
      <c r="E58" s="12"/>
    </row>
    <row r="59" spans="3:7" s="6" customFormat="1">
      <c r="C59" s="9"/>
      <c r="D59" s="10"/>
      <c r="E59" s="10"/>
    </row>
    <row r="60" spans="3:7" s="6" customFormat="1">
      <c r="C60" s="12"/>
      <c r="D60" s="12"/>
      <c r="E60" s="12"/>
    </row>
    <row r="62" spans="3:7" s="6" customFormat="1">
      <c r="C62" s="114" t="s">
        <v>5</v>
      </c>
      <c r="D62" s="114"/>
      <c r="E62" s="114"/>
      <c r="F62" s="114"/>
      <c r="G62" s="114"/>
    </row>
    <row r="63" spans="3:7" s="6" customFormat="1">
      <c r="C63" s="53" t="s">
        <v>6</v>
      </c>
      <c r="D63" s="115" t="s">
        <v>10</v>
      </c>
      <c r="E63" s="115"/>
      <c r="F63" s="115"/>
      <c r="G63" s="115"/>
    </row>
    <row r="64" spans="3:7" s="6" customFormat="1">
      <c r="C64" s="16"/>
      <c r="D64" s="109"/>
      <c r="E64" s="109"/>
      <c r="F64" s="109"/>
      <c r="G64" s="109"/>
    </row>
    <row r="65" spans="1:26" s="6" customFormat="1">
      <c r="C65" s="17"/>
      <c r="D65" s="108"/>
      <c r="E65" s="108"/>
      <c r="F65" s="108"/>
      <c r="G65" s="108"/>
    </row>
    <row r="66" spans="1:26" s="6" customFormat="1">
      <c r="C66" s="16"/>
      <c r="D66" s="109"/>
      <c r="E66" s="109"/>
      <c r="F66" s="109"/>
      <c r="G66" s="109"/>
    </row>
    <row r="67" spans="1:26">
      <c r="A67" s="101" t="s">
        <v>219</v>
      </c>
      <c r="B67" s="101"/>
      <c r="C67" s="104" t="s">
        <v>218</v>
      </c>
      <c r="D67" s="104"/>
      <c r="E67" s="104"/>
      <c r="F67" s="5" t="s">
        <v>2</v>
      </c>
      <c r="G67" s="5" t="s">
        <v>3</v>
      </c>
      <c r="H67" s="5" t="s">
        <v>11</v>
      </c>
      <c r="I67" s="2"/>
    </row>
    <row r="68" spans="1:26" ht="18">
      <c r="A68" s="102"/>
      <c r="B68" s="102"/>
      <c r="C68" s="105"/>
      <c r="D68" s="105"/>
      <c r="E68" s="105"/>
      <c r="F68" s="107" t="s">
        <v>97</v>
      </c>
      <c r="G68" s="107"/>
      <c r="H68" s="111"/>
      <c r="I68" s="2"/>
    </row>
    <row r="69" spans="1:26" ht="14.4">
      <c r="A69" s="103"/>
      <c r="B69" s="103"/>
      <c r="C69" s="106"/>
      <c r="D69" s="106"/>
      <c r="E69" s="106"/>
      <c r="F69" s="107"/>
      <c r="G69" s="107"/>
      <c r="H69" s="111"/>
      <c r="I69" s="3"/>
      <c r="J69" s="3"/>
      <c r="K69" s="3"/>
      <c r="L69" s="3"/>
      <c r="M69" s="3"/>
      <c r="N69" s="3"/>
      <c r="O69" s="3"/>
      <c r="P69" s="3"/>
      <c r="Q69" s="3"/>
      <c r="R69" s="3"/>
    </row>
    <row r="70" spans="1:26">
      <c r="C70" s="7"/>
      <c r="D70" s="7"/>
      <c r="E70" s="7"/>
      <c r="F70" s="7"/>
      <c r="G70" s="7"/>
      <c r="H70" s="7"/>
      <c r="I70" s="3"/>
      <c r="J70" s="3"/>
      <c r="K70" s="3"/>
      <c r="L70" s="3"/>
      <c r="M70" s="3"/>
      <c r="N70" s="3"/>
      <c r="O70" s="3"/>
      <c r="P70" s="3"/>
      <c r="Q70" s="3"/>
      <c r="R70" s="3"/>
    </row>
    <row r="71" spans="1:26">
      <c r="C71" s="112" t="s">
        <v>4</v>
      </c>
      <c r="D71" s="112"/>
      <c r="E71" s="112"/>
      <c r="F71" s="7"/>
      <c r="G71" s="110" t="s">
        <v>7</v>
      </c>
      <c r="H71" s="110"/>
      <c r="I71" s="3"/>
      <c r="J71" s="3"/>
      <c r="K71" s="3"/>
      <c r="L71" s="3"/>
      <c r="M71" s="3"/>
      <c r="N71" s="3"/>
      <c r="O71" s="3"/>
      <c r="P71" s="3"/>
      <c r="Q71" s="3"/>
      <c r="R71" s="3"/>
    </row>
    <row r="72" spans="1:26">
      <c r="C72" s="113" t="s">
        <v>25</v>
      </c>
      <c r="D72" s="113"/>
      <c r="E72" s="113"/>
      <c r="F72" s="7"/>
      <c r="G72" s="8" t="s">
        <v>8</v>
      </c>
      <c r="H72" s="8" t="s">
        <v>9</v>
      </c>
      <c r="I72" s="3"/>
      <c r="J72" s="3"/>
      <c r="K72" s="3"/>
      <c r="M72" s="70">
        <v>406686</v>
      </c>
      <c r="N72" s="6" t="s">
        <v>247</v>
      </c>
      <c r="O72" s="3"/>
      <c r="P72" s="3"/>
      <c r="Q72" s="3"/>
      <c r="R72" s="3"/>
      <c r="Y72" s="70">
        <v>406687</v>
      </c>
      <c r="Z72" s="6" t="s">
        <v>247</v>
      </c>
    </row>
    <row r="73" spans="1:26">
      <c r="C73" s="9"/>
      <c r="D73" s="10"/>
      <c r="E73" s="10"/>
      <c r="F73" s="7"/>
      <c r="G73" s="11"/>
      <c r="H73" s="11"/>
      <c r="I73" s="3"/>
      <c r="J73" s="3"/>
      <c r="K73" s="3"/>
      <c r="L73" s="3"/>
      <c r="M73" s="3"/>
      <c r="N73" s="3"/>
    </row>
    <row r="74" spans="1:26">
      <c r="C74" s="12"/>
      <c r="D74" s="12"/>
      <c r="E74" s="12"/>
      <c r="F74" s="7"/>
      <c r="G74" s="13"/>
      <c r="H74" s="14"/>
      <c r="I74" s="3"/>
      <c r="J74" s="3"/>
      <c r="K74" s="3"/>
      <c r="L74" s="3"/>
      <c r="V74" s="6"/>
      <c r="W74" s="6"/>
      <c r="X74" s="6"/>
      <c r="Y74" s="6"/>
    </row>
    <row r="75" spans="1:26">
      <c r="C75" s="9"/>
      <c r="D75" s="10"/>
      <c r="E75" s="10"/>
      <c r="G75" s="11"/>
      <c r="H75" s="11"/>
      <c r="V75" s="6"/>
      <c r="W75" s="6"/>
      <c r="X75" s="6"/>
      <c r="Y75" s="6"/>
    </row>
    <row r="76" spans="1:26">
      <c r="C76" s="12"/>
      <c r="D76" s="12"/>
      <c r="E76" s="12"/>
      <c r="G76" s="13"/>
      <c r="H76" s="13"/>
      <c r="V76" s="6"/>
      <c r="W76" s="6"/>
      <c r="X76" s="6"/>
      <c r="Y76" s="6"/>
    </row>
    <row r="77" spans="1:26">
      <c r="C77" s="9"/>
      <c r="D77" s="10"/>
      <c r="E77" s="10"/>
      <c r="G77" s="11"/>
      <c r="H77" s="11"/>
    </row>
    <row r="78" spans="1:26">
      <c r="C78" s="12"/>
      <c r="D78" s="12"/>
      <c r="E78" s="12"/>
    </row>
    <row r="79" spans="1:26">
      <c r="C79" s="9"/>
      <c r="D79" s="10"/>
      <c r="E79" s="10"/>
    </row>
    <row r="80" spans="1:26">
      <c r="C80" s="12"/>
      <c r="D80" s="12"/>
      <c r="E80" s="12"/>
    </row>
    <row r="81" spans="3:21">
      <c r="C81" s="9"/>
      <c r="D81" s="10"/>
      <c r="E81" s="10"/>
    </row>
    <row r="82" spans="3:21">
      <c r="C82" s="12"/>
      <c r="D82" s="12"/>
      <c r="E82" s="12"/>
    </row>
    <row r="83" spans="3:21" s="6" customFormat="1">
      <c r="C83" s="9"/>
      <c r="D83" s="10"/>
      <c r="E83" s="10"/>
    </row>
    <row r="84" spans="3:21" s="6" customFormat="1">
      <c r="C84" s="12"/>
      <c r="D84" s="12"/>
      <c r="E84" s="12"/>
    </row>
    <row r="85" spans="3:21" s="6" customFormat="1">
      <c r="C85" s="9"/>
      <c r="D85" s="10"/>
      <c r="E85" s="10"/>
    </row>
    <row r="86" spans="3:21" s="6" customFormat="1">
      <c r="C86" s="12"/>
      <c r="D86" s="12"/>
      <c r="E86" s="12"/>
    </row>
    <row r="87" spans="3:21" s="6" customFormat="1">
      <c r="C87" s="9"/>
      <c r="D87" s="10"/>
      <c r="E87" s="10"/>
    </row>
    <row r="88" spans="3:21" s="6" customFormat="1">
      <c r="C88" s="12"/>
      <c r="D88" s="12"/>
      <c r="E88" s="12"/>
    </row>
    <row r="89" spans="3:21" s="6" customFormat="1">
      <c r="C89" s="9"/>
      <c r="D89" s="10"/>
      <c r="E89" s="10"/>
    </row>
    <row r="90" spans="3:21" s="6" customFormat="1">
      <c r="C90" s="12"/>
      <c r="D90" s="12"/>
      <c r="E90" s="12"/>
    </row>
    <row r="91" spans="3:21" s="6" customFormat="1">
      <c r="C91" s="9"/>
      <c r="D91" s="10"/>
      <c r="E91" s="10"/>
    </row>
    <row r="92" spans="3:21" s="6" customFormat="1">
      <c r="C92" s="12"/>
      <c r="D92" s="12"/>
      <c r="E92" s="12"/>
    </row>
    <row r="93" spans="3:21">
      <c r="M93" s="33" t="s">
        <v>104</v>
      </c>
      <c r="N93" s="6"/>
      <c r="O93" s="6"/>
      <c r="P93" s="6"/>
      <c r="Q93" s="6"/>
      <c r="R93" s="6"/>
      <c r="S93" s="6"/>
      <c r="T93" s="6"/>
      <c r="U93" s="6"/>
    </row>
    <row r="94" spans="3:21" s="6" customFormat="1">
      <c r="C94" s="114" t="s">
        <v>5</v>
      </c>
      <c r="D94" s="114"/>
      <c r="E94" s="114"/>
      <c r="F94" s="114"/>
      <c r="G94" s="114"/>
      <c r="M94" s="40" t="s">
        <v>150</v>
      </c>
    </row>
    <row r="95" spans="3:21" s="6" customFormat="1">
      <c r="C95" s="53" t="s">
        <v>6</v>
      </c>
      <c r="D95" s="115" t="s">
        <v>10</v>
      </c>
      <c r="E95" s="115"/>
      <c r="F95" s="115"/>
      <c r="G95" s="115"/>
      <c r="M95" s="41" t="s">
        <v>153</v>
      </c>
    </row>
    <row r="96" spans="3:21" s="6" customFormat="1">
      <c r="C96" s="16"/>
      <c r="D96" s="109"/>
      <c r="E96" s="109"/>
      <c r="F96" s="109"/>
      <c r="G96" s="109"/>
    </row>
    <row r="97" spans="3:13" s="6" customFormat="1">
      <c r="C97" s="17"/>
      <c r="D97" s="108"/>
      <c r="E97" s="108"/>
      <c r="F97" s="108"/>
      <c r="G97" s="108"/>
      <c r="M97" s="6" t="s">
        <v>261</v>
      </c>
    </row>
    <row r="98" spans="3:13" s="6" customFormat="1">
      <c r="C98" s="16"/>
      <c r="D98" s="109"/>
      <c r="E98" s="109"/>
      <c r="F98" s="109"/>
      <c r="G98" s="109"/>
    </row>
    <row r="117" spans="1:26">
      <c r="A117" s="101" t="s">
        <v>221</v>
      </c>
      <c r="B117" s="101"/>
      <c r="C117" s="104" t="s">
        <v>220</v>
      </c>
      <c r="D117" s="104"/>
      <c r="E117" s="104"/>
      <c r="F117" s="5" t="s">
        <v>2</v>
      </c>
      <c r="G117" s="5" t="s">
        <v>3</v>
      </c>
      <c r="H117" s="5" t="s">
        <v>11</v>
      </c>
      <c r="I117" s="2"/>
    </row>
    <row r="118" spans="1:26" ht="18">
      <c r="A118" s="102"/>
      <c r="B118" s="102"/>
      <c r="C118" s="105"/>
      <c r="D118" s="105"/>
      <c r="E118" s="105"/>
      <c r="F118" s="107" t="s">
        <v>98</v>
      </c>
      <c r="G118" s="107"/>
      <c r="H118" s="111"/>
      <c r="I118" s="2"/>
    </row>
    <row r="119" spans="1:26" ht="14.4">
      <c r="A119" s="103"/>
      <c r="B119" s="103"/>
      <c r="C119" s="106"/>
      <c r="D119" s="106"/>
      <c r="E119" s="106"/>
      <c r="F119" s="107"/>
      <c r="G119" s="107"/>
      <c r="H119" s="111"/>
      <c r="I119" s="3"/>
      <c r="J119" s="3"/>
      <c r="K119" s="3"/>
      <c r="L119" s="3"/>
      <c r="M119" s="3"/>
      <c r="N119" s="3"/>
      <c r="O119" s="3"/>
      <c r="P119" s="3"/>
      <c r="Q119" s="3"/>
      <c r="R119" s="3"/>
    </row>
    <row r="120" spans="1:26">
      <c r="C120" s="7"/>
      <c r="D120" s="7"/>
      <c r="E120" s="7"/>
      <c r="F120" s="7"/>
      <c r="G120" s="7"/>
      <c r="H120" s="7"/>
      <c r="I120" s="3"/>
      <c r="J120" s="3"/>
      <c r="K120" s="3"/>
      <c r="L120" s="3"/>
      <c r="M120" s="3"/>
      <c r="N120" s="3"/>
      <c r="O120" s="3"/>
      <c r="P120" s="3"/>
      <c r="Q120" s="3"/>
      <c r="R120" s="3"/>
    </row>
    <row r="121" spans="1:26">
      <c r="C121" s="112" t="s">
        <v>4</v>
      </c>
      <c r="D121" s="112"/>
      <c r="E121" s="112"/>
      <c r="F121" s="7"/>
      <c r="G121" s="110" t="s">
        <v>7</v>
      </c>
      <c r="H121" s="110"/>
      <c r="I121" s="3"/>
      <c r="J121" s="3"/>
      <c r="K121" s="3"/>
      <c r="L121" s="3"/>
      <c r="M121" s="70">
        <v>406686</v>
      </c>
      <c r="N121" s="6" t="s">
        <v>247</v>
      </c>
      <c r="O121" s="3"/>
      <c r="P121" s="3"/>
      <c r="Q121" s="3"/>
      <c r="R121" s="3"/>
      <c r="Y121" s="70">
        <v>406687</v>
      </c>
      <c r="Z121" s="6" t="s">
        <v>247</v>
      </c>
    </row>
    <row r="122" spans="1:26">
      <c r="C122" s="113" t="s">
        <v>25</v>
      </c>
      <c r="D122" s="113"/>
      <c r="E122" s="113"/>
      <c r="F122" s="7"/>
      <c r="G122" s="8" t="s">
        <v>8</v>
      </c>
      <c r="H122" s="8" t="s">
        <v>9</v>
      </c>
      <c r="I122" s="3"/>
      <c r="J122" s="3"/>
      <c r="K122" s="3"/>
      <c r="L122" s="3"/>
      <c r="M122" s="3"/>
      <c r="N122" s="3"/>
      <c r="O122" s="3"/>
      <c r="P122" s="3"/>
      <c r="Q122" s="3"/>
      <c r="R122" s="3"/>
    </row>
    <row r="123" spans="1:26">
      <c r="C123" s="9"/>
      <c r="D123" s="10"/>
      <c r="E123" s="10"/>
      <c r="F123" s="7"/>
      <c r="G123" s="11"/>
      <c r="H123" s="11"/>
      <c r="I123" s="3"/>
      <c r="J123" s="3"/>
      <c r="K123" s="3"/>
      <c r="L123" s="3"/>
      <c r="M123" s="77" t="s">
        <v>104</v>
      </c>
      <c r="N123" s="3"/>
    </row>
    <row r="124" spans="1:26">
      <c r="C124" s="12"/>
      <c r="D124" s="12"/>
      <c r="E124" s="12"/>
      <c r="F124" s="7"/>
      <c r="G124" s="13"/>
      <c r="H124" s="14"/>
      <c r="I124" s="3"/>
      <c r="J124" s="3"/>
      <c r="K124" s="3"/>
      <c r="L124" s="3"/>
      <c r="M124" s="6" t="s">
        <v>261</v>
      </c>
      <c r="N124" s="3"/>
      <c r="O124" s="3"/>
      <c r="P124" s="3"/>
      <c r="Q124" s="3"/>
    </row>
    <row r="125" spans="1:26">
      <c r="C125" s="9"/>
      <c r="D125" s="10"/>
      <c r="E125" s="10"/>
      <c r="G125" s="11"/>
      <c r="H125" s="11"/>
    </row>
    <row r="126" spans="1:26">
      <c r="C126" s="12"/>
      <c r="D126" s="12"/>
      <c r="E126" s="12"/>
      <c r="G126" s="13"/>
      <c r="H126" s="13"/>
    </row>
    <row r="127" spans="1:26">
      <c r="C127" s="9"/>
      <c r="D127" s="10"/>
      <c r="E127" s="10"/>
      <c r="G127" s="11"/>
      <c r="H127" s="11"/>
    </row>
    <row r="128" spans="1:26">
      <c r="C128" s="12"/>
      <c r="D128" s="12"/>
      <c r="E128" s="12"/>
    </row>
    <row r="129" spans="3:7">
      <c r="C129" s="9"/>
      <c r="D129" s="10"/>
      <c r="E129" s="10"/>
    </row>
    <row r="130" spans="3:7">
      <c r="C130" s="12"/>
      <c r="D130" s="12"/>
      <c r="E130" s="12"/>
    </row>
    <row r="131" spans="3:7">
      <c r="C131" s="9"/>
      <c r="D131" s="10"/>
      <c r="E131" s="10"/>
    </row>
    <row r="132" spans="3:7">
      <c r="C132" s="12"/>
      <c r="D132" s="12"/>
      <c r="E132" s="12"/>
    </row>
    <row r="133" spans="3:7" s="6" customFormat="1">
      <c r="C133" s="9"/>
      <c r="D133" s="10"/>
      <c r="E133" s="10"/>
    </row>
    <row r="134" spans="3:7" s="6" customFormat="1">
      <c r="C134" s="12"/>
      <c r="D134" s="12"/>
      <c r="E134" s="12"/>
    </row>
    <row r="135" spans="3:7" s="6" customFormat="1">
      <c r="C135" s="9"/>
      <c r="D135" s="10"/>
      <c r="E135" s="10"/>
    </row>
    <row r="136" spans="3:7" s="6" customFormat="1">
      <c r="C136" s="12"/>
      <c r="D136" s="12"/>
      <c r="E136" s="12"/>
    </row>
    <row r="137" spans="3:7" s="6" customFormat="1">
      <c r="C137" s="9"/>
      <c r="D137" s="10"/>
      <c r="E137" s="10"/>
    </row>
    <row r="138" spans="3:7" s="6" customFormat="1">
      <c r="C138" s="12"/>
      <c r="D138" s="12"/>
      <c r="E138" s="12"/>
    </row>
    <row r="139" spans="3:7" s="6" customFormat="1">
      <c r="C139" s="9"/>
      <c r="D139" s="10"/>
      <c r="E139" s="10"/>
    </row>
    <row r="140" spans="3:7" s="6" customFormat="1">
      <c r="C140" s="12"/>
      <c r="D140" s="12"/>
      <c r="E140" s="12"/>
    </row>
    <row r="141" spans="3:7" s="6" customFormat="1">
      <c r="C141" s="9"/>
      <c r="D141" s="10"/>
      <c r="E141" s="10"/>
    </row>
    <row r="142" spans="3:7" s="6" customFormat="1">
      <c r="C142" s="12"/>
      <c r="D142" s="12"/>
      <c r="E142" s="12"/>
    </row>
    <row r="144" spans="3:7" s="6" customFormat="1">
      <c r="C144" s="114" t="s">
        <v>5</v>
      </c>
      <c r="D144" s="114"/>
      <c r="E144" s="114"/>
      <c r="F144" s="114"/>
      <c r="G144" s="114"/>
    </row>
    <row r="145" spans="1:139" s="6" customFormat="1">
      <c r="C145" s="53" t="s">
        <v>6</v>
      </c>
      <c r="D145" s="115" t="s">
        <v>10</v>
      </c>
      <c r="E145" s="115"/>
      <c r="F145" s="115"/>
      <c r="G145" s="115"/>
    </row>
    <row r="146" spans="1:139" s="6" customFormat="1">
      <c r="C146" s="16"/>
      <c r="D146" s="109"/>
      <c r="E146" s="109"/>
      <c r="F146" s="109"/>
      <c r="G146" s="109"/>
    </row>
    <row r="147" spans="1:139" s="6" customFormat="1">
      <c r="C147" s="17"/>
      <c r="D147" s="108"/>
      <c r="E147" s="108"/>
      <c r="F147" s="108"/>
      <c r="G147" s="108"/>
    </row>
    <row r="148" spans="1:139" s="6" customFormat="1">
      <c r="C148" s="16"/>
      <c r="D148" s="109"/>
      <c r="E148" s="109"/>
      <c r="F148" s="109"/>
      <c r="G148" s="109"/>
    </row>
    <row r="149" spans="1:139">
      <c r="A149" s="101" t="s">
        <v>223</v>
      </c>
      <c r="B149" s="101"/>
      <c r="C149" s="104" t="s">
        <v>222</v>
      </c>
      <c r="D149" s="104"/>
      <c r="E149" s="104"/>
      <c r="F149" s="5" t="s">
        <v>2</v>
      </c>
      <c r="G149" s="5" t="s">
        <v>3</v>
      </c>
      <c r="H149" s="5" t="s">
        <v>11</v>
      </c>
      <c r="I149" s="2"/>
    </row>
    <row r="150" spans="1:139" ht="18">
      <c r="A150" s="102"/>
      <c r="B150" s="102"/>
      <c r="C150" s="105"/>
      <c r="D150" s="105"/>
      <c r="E150" s="105"/>
      <c r="F150" s="107" t="s">
        <v>100</v>
      </c>
      <c r="G150" s="107"/>
      <c r="H150" s="111"/>
      <c r="I150" s="2"/>
    </row>
    <row r="151" spans="1:139" ht="14.4">
      <c r="A151" s="103"/>
      <c r="B151" s="103"/>
      <c r="C151" s="106"/>
      <c r="D151" s="106"/>
      <c r="E151" s="106"/>
      <c r="F151" s="107"/>
      <c r="G151" s="107"/>
      <c r="H151" s="111"/>
      <c r="I151" s="3"/>
      <c r="J151" s="3"/>
      <c r="K151" s="3"/>
      <c r="L151" s="3"/>
      <c r="M151" s="3"/>
      <c r="N151" s="3"/>
      <c r="O151" s="3"/>
      <c r="P151" s="3"/>
      <c r="Q151" s="3"/>
      <c r="R151" s="3"/>
    </row>
    <row r="152" spans="1:139">
      <c r="C152" s="7"/>
      <c r="D152" s="7"/>
      <c r="E152" s="7"/>
      <c r="F152" s="7"/>
      <c r="G152" s="7"/>
      <c r="H152" s="7"/>
      <c r="I152" s="3"/>
      <c r="J152" s="3"/>
      <c r="K152" s="3"/>
      <c r="L152" s="3"/>
      <c r="M152" s="3"/>
      <c r="N152" s="3"/>
      <c r="O152" s="3"/>
      <c r="P152" s="3"/>
      <c r="Q152" s="3"/>
      <c r="R152" s="3"/>
    </row>
    <row r="153" spans="1:139">
      <c r="C153" s="112" t="s">
        <v>4</v>
      </c>
      <c r="D153" s="112"/>
      <c r="E153" s="112"/>
      <c r="F153" s="7"/>
      <c r="G153" s="110" t="s">
        <v>7</v>
      </c>
      <c r="H153" s="110"/>
      <c r="I153" s="3"/>
      <c r="J153" s="3"/>
      <c r="K153" s="3"/>
      <c r="L153" s="3"/>
      <c r="M153" s="3"/>
      <c r="N153" s="3"/>
      <c r="O153" s="3"/>
      <c r="P153" s="3"/>
      <c r="Q153" s="3"/>
      <c r="R153" s="3"/>
    </row>
    <row r="154" spans="1:139">
      <c r="C154" s="113" t="s">
        <v>25</v>
      </c>
      <c r="D154" s="113"/>
      <c r="E154" s="113"/>
      <c r="F154" s="7"/>
      <c r="G154" s="8" t="s">
        <v>8</v>
      </c>
      <c r="H154" s="8" t="s">
        <v>9</v>
      </c>
      <c r="I154" s="3"/>
      <c r="L154" s="3"/>
      <c r="M154" s="71">
        <v>406727</v>
      </c>
      <c r="N154" s="6" t="s">
        <v>249</v>
      </c>
      <c r="O154" s="3"/>
      <c r="P154" s="3"/>
      <c r="Q154" s="3"/>
      <c r="R154" s="3"/>
      <c r="X154" s="71">
        <v>406729</v>
      </c>
      <c r="Y154" s="6" t="s">
        <v>249</v>
      </c>
      <c r="AN154" s="71">
        <v>406731</v>
      </c>
      <c r="AO154" s="6" t="s">
        <v>249</v>
      </c>
      <c r="BD154" s="71">
        <v>406733</v>
      </c>
      <c r="BE154" s="6" t="s">
        <v>249</v>
      </c>
      <c r="BP154" s="71">
        <v>406735</v>
      </c>
      <c r="BQ154" s="6" t="s">
        <v>249</v>
      </c>
      <c r="CD154" s="71">
        <v>406737</v>
      </c>
      <c r="CE154" s="6" t="s">
        <v>249</v>
      </c>
      <c r="CR154" s="71">
        <v>406739</v>
      </c>
      <c r="CS154" s="6" t="s">
        <v>249</v>
      </c>
      <c r="DF154" s="71">
        <v>406741</v>
      </c>
      <c r="DG154" s="6" t="s">
        <v>249</v>
      </c>
      <c r="DT154" s="71">
        <v>406743</v>
      </c>
      <c r="DU154" s="6" t="s">
        <v>249</v>
      </c>
      <c r="EH154" s="71">
        <v>406745</v>
      </c>
      <c r="EI154" s="6" t="s">
        <v>249</v>
      </c>
    </row>
    <row r="155" spans="1:139">
      <c r="C155" s="9"/>
      <c r="D155" s="10"/>
      <c r="E155" s="10"/>
      <c r="F155" s="7"/>
      <c r="G155" s="11"/>
      <c r="H155" s="11"/>
      <c r="I155" s="3"/>
      <c r="J155" s="3"/>
      <c r="K155" s="3"/>
      <c r="L155" s="3"/>
      <c r="M155" s="3"/>
      <c r="N155" s="3"/>
    </row>
    <row r="156" spans="1:139">
      <c r="C156" s="12"/>
      <c r="D156" s="12"/>
      <c r="E156" s="12"/>
      <c r="F156" s="7"/>
      <c r="G156" s="13"/>
      <c r="H156" s="14"/>
      <c r="I156" s="3"/>
      <c r="J156" s="3"/>
      <c r="K156" s="3"/>
      <c r="L156" s="3"/>
      <c r="N156" s="3"/>
      <c r="O156" s="3"/>
      <c r="P156" s="3"/>
      <c r="Q156" s="3"/>
    </row>
    <row r="157" spans="1:139">
      <c r="C157" s="9"/>
      <c r="D157" s="10"/>
      <c r="E157" s="10"/>
      <c r="G157" s="11"/>
      <c r="H157" s="11"/>
    </row>
    <row r="158" spans="1:139">
      <c r="C158" s="12"/>
      <c r="D158" s="12"/>
      <c r="E158" s="12"/>
      <c r="G158" s="13"/>
      <c r="H158" s="13"/>
    </row>
    <row r="159" spans="1:139">
      <c r="C159" s="9"/>
      <c r="D159" s="10"/>
      <c r="E159" s="10"/>
      <c r="G159" s="11"/>
      <c r="H159" s="11"/>
    </row>
    <row r="160" spans="1:139">
      <c r="C160" s="12"/>
      <c r="D160" s="12"/>
      <c r="E160" s="12"/>
    </row>
    <row r="161" spans="3:142">
      <c r="C161" s="9"/>
      <c r="D161" s="10"/>
      <c r="E161" s="10"/>
    </row>
    <row r="162" spans="3:142">
      <c r="C162" s="12"/>
      <c r="D162" s="12"/>
      <c r="E162" s="12"/>
    </row>
    <row r="163" spans="3:142">
      <c r="C163" s="9"/>
      <c r="D163" s="10"/>
      <c r="E163" s="10"/>
    </row>
    <row r="164" spans="3:142">
      <c r="C164" s="12"/>
      <c r="D164" s="12"/>
      <c r="E164" s="12"/>
    </row>
    <row r="165" spans="3:142" s="6" customFormat="1">
      <c r="C165" s="9"/>
      <c r="D165" s="10"/>
      <c r="E165" s="10"/>
    </row>
    <row r="166" spans="3:142" s="6" customFormat="1">
      <c r="C166" s="12"/>
      <c r="D166" s="12"/>
      <c r="E166" s="12"/>
      <c r="M166" s="33" t="s">
        <v>104</v>
      </c>
      <c r="X166" s="33" t="s">
        <v>104</v>
      </c>
      <c r="AN166" s="33" t="s">
        <v>104</v>
      </c>
      <c r="BD166" s="33" t="s">
        <v>104</v>
      </c>
      <c r="BP166" s="33" t="s">
        <v>104</v>
      </c>
      <c r="CE166" s="33" t="s">
        <v>104</v>
      </c>
      <c r="CR166" s="33" t="s">
        <v>104</v>
      </c>
      <c r="DF166" s="33" t="s">
        <v>104</v>
      </c>
      <c r="DT166" s="33" t="s">
        <v>104</v>
      </c>
      <c r="EH166" s="33" t="s">
        <v>104</v>
      </c>
    </row>
    <row r="167" spans="3:142" s="6" customFormat="1">
      <c r="C167" s="9"/>
      <c r="D167" s="10"/>
      <c r="E167" s="10"/>
      <c r="M167" s="40" t="s">
        <v>262</v>
      </c>
      <c r="X167" s="40" t="s">
        <v>262</v>
      </c>
      <c r="AN167" s="40" t="s">
        <v>262</v>
      </c>
      <c r="BD167" s="40" t="s">
        <v>262</v>
      </c>
      <c r="BP167" s="40" t="s">
        <v>262</v>
      </c>
      <c r="CE167" s="40" t="s">
        <v>264</v>
      </c>
      <c r="CR167" s="40" t="s">
        <v>262</v>
      </c>
      <c r="DF167" s="40" t="s">
        <v>262</v>
      </c>
      <c r="DT167" s="40" t="s">
        <v>262</v>
      </c>
      <c r="EH167" s="40" t="s">
        <v>262</v>
      </c>
    </row>
    <row r="168" spans="3:142" s="6" customFormat="1">
      <c r="C168" s="12"/>
      <c r="D168" s="12"/>
      <c r="E168" s="12"/>
      <c r="M168" s="41" t="s">
        <v>153</v>
      </c>
      <c r="X168" s="41" t="s">
        <v>153</v>
      </c>
      <c r="AN168" s="41" t="s">
        <v>153</v>
      </c>
      <c r="BD168" s="41" t="s">
        <v>153</v>
      </c>
      <c r="BP168" s="41" t="s">
        <v>153</v>
      </c>
      <c r="CE168" s="82" t="s">
        <v>265</v>
      </c>
      <c r="CF168" s="83"/>
      <c r="CG168" s="83"/>
      <c r="CH168" s="84"/>
      <c r="CI168" s="84"/>
      <c r="CJ168" s="84"/>
      <c r="CK168" s="84"/>
      <c r="CR168" s="41" t="s">
        <v>153</v>
      </c>
      <c r="DF168" s="41" t="s">
        <v>153</v>
      </c>
      <c r="DT168" s="41" t="s">
        <v>153</v>
      </c>
      <c r="EH168" s="41" t="s">
        <v>153</v>
      </c>
    </row>
    <row r="169" spans="3:142" s="6" customFormat="1">
      <c r="C169" s="9"/>
      <c r="D169" s="10"/>
      <c r="E169" s="10"/>
      <c r="M169" s="80" t="s">
        <v>263</v>
      </c>
      <c r="N169" s="81"/>
      <c r="O169" s="81"/>
      <c r="P169" s="81"/>
      <c r="X169" s="80" t="s">
        <v>263</v>
      </c>
      <c r="Y169" s="81"/>
      <c r="Z169" s="81"/>
      <c r="AA169" s="81"/>
      <c r="AN169" s="80" t="s">
        <v>263</v>
      </c>
      <c r="AO169" s="81"/>
      <c r="AP169" s="81"/>
      <c r="AQ169" s="81"/>
      <c r="AR169" s="79"/>
      <c r="AS169" s="79"/>
      <c r="BD169" s="80" t="s">
        <v>263</v>
      </c>
      <c r="BE169" s="81"/>
      <c r="BF169" s="81"/>
      <c r="BG169" s="81"/>
      <c r="BH169" s="79"/>
      <c r="BP169" s="80" t="s">
        <v>263</v>
      </c>
      <c r="BQ169" s="81"/>
      <c r="BR169" s="81"/>
      <c r="BS169" s="81"/>
      <c r="BT169" s="79"/>
      <c r="CR169" s="82" t="s">
        <v>266</v>
      </c>
      <c r="CS169" s="83"/>
      <c r="CT169" s="85" t="s">
        <v>267</v>
      </c>
      <c r="CU169" s="83"/>
      <c r="CV169" s="84"/>
      <c r="DF169" s="82" t="s">
        <v>266</v>
      </c>
      <c r="DG169" s="83"/>
      <c r="DH169" s="85" t="s">
        <v>267</v>
      </c>
      <c r="DI169" s="83"/>
      <c r="DJ169" s="84"/>
      <c r="DT169" s="82" t="s">
        <v>266</v>
      </c>
      <c r="DU169" s="83"/>
      <c r="DV169" s="85" t="s">
        <v>267</v>
      </c>
      <c r="DW169" s="83"/>
      <c r="DX169" s="84"/>
      <c r="EH169" s="82" t="s">
        <v>266</v>
      </c>
      <c r="EI169" s="83"/>
      <c r="EJ169" s="85" t="s">
        <v>267</v>
      </c>
      <c r="EK169" s="83"/>
      <c r="EL169" s="84"/>
    </row>
    <row r="170" spans="3:142" s="6" customFormat="1">
      <c r="C170" s="12"/>
      <c r="D170" s="12"/>
      <c r="E170" s="12"/>
    </row>
    <row r="171" spans="3:142" s="6" customFormat="1">
      <c r="C171" s="9"/>
      <c r="D171" s="10"/>
      <c r="E171" s="10"/>
    </row>
    <row r="172" spans="3:142" s="6" customFormat="1">
      <c r="C172" s="12"/>
      <c r="D172" s="12"/>
      <c r="E172" s="12"/>
    </row>
    <row r="173" spans="3:142" s="6" customFormat="1">
      <c r="C173" s="9"/>
      <c r="D173" s="10"/>
      <c r="E173" s="10"/>
    </row>
    <row r="174" spans="3:142" s="6" customFormat="1">
      <c r="C174" s="12"/>
      <c r="D174" s="12"/>
      <c r="E174" s="12"/>
    </row>
    <row r="176" spans="3:142" s="6" customFormat="1">
      <c r="C176" s="114" t="s">
        <v>5</v>
      </c>
      <c r="D176" s="114"/>
      <c r="E176" s="114"/>
      <c r="F176" s="114"/>
      <c r="G176" s="114"/>
    </row>
    <row r="177" spans="1:139" s="6" customFormat="1">
      <c r="C177" s="53" t="s">
        <v>6</v>
      </c>
      <c r="D177" s="115" t="s">
        <v>10</v>
      </c>
      <c r="E177" s="115"/>
      <c r="F177" s="115"/>
      <c r="G177" s="115"/>
    </row>
    <row r="178" spans="1:139" s="6" customFormat="1">
      <c r="C178" s="16"/>
      <c r="D178" s="109"/>
      <c r="E178" s="109"/>
      <c r="F178" s="109"/>
      <c r="G178" s="109"/>
    </row>
    <row r="179" spans="1:139" s="6" customFormat="1">
      <c r="C179" s="17"/>
      <c r="D179" s="108"/>
      <c r="E179" s="108"/>
      <c r="F179" s="108"/>
      <c r="G179" s="108"/>
    </row>
    <row r="180" spans="1:139" s="6" customFormat="1">
      <c r="C180" s="16"/>
      <c r="D180" s="109"/>
      <c r="E180" s="109"/>
      <c r="F180" s="109"/>
      <c r="G180" s="109"/>
    </row>
    <row r="184" spans="1:139">
      <c r="A184" s="101" t="s">
        <v>225</v>
      </c>
      <c r="B184" s="101"/>
      <c r="C184" s="104" t="s">
        <v>224</v>
      </c>
      <c r="D184" s="104"/>
      <c r="E184" s="104"/>
      <c r="F184" s="5" t="s">
        <v>2</v>
      </c>
      <c r="G184" s="5" t="s">
        <v>3</v>
      </c>
      <c r="H184" s="5" t="s">
        <v>11</v>
      </c>
      <c r="I184" s="2"/>
    </row>
    <row r="185" spans="1:139" ht="18">
      <c r="A185" s="102"/>
      <c r="B185" s="102"/>
      <c r="C185" s="105"/>
      <c r="D185" s="105"/>
      <c r="E185" s="105"/>
      <c r="F185" s="107" t="s">
        <v>97</v>
      </c>
      <c r="G185" s="107"/>
      <c r="H185" s="111"/>
      <c r="I185" s="2"/>
    </row>
    <row r="186" spans="1:139" ht="14.4">
      <c r="A186" s="103"/>
      <c r="B186" s="103"/>
      <c r="C186" s="106"/>
      <c r="D186" s="106"/>
      <c r="E186" s="106"/>
      <c r="F186" s="107"/>
      <c r="G186" s="107"/>
      <c r="H186" s="111"/>
      <c r="I186" s="3"/>
      <c r="J186" s="3"/>
      <c r="K186" s="3"/>
      <c r="L186" s="3"/>
      <c r="M186" s="3"/>
      <c r="N186" s="3"/>
      <c r="O186" s="3"/>
      <c r="P186" s="3"/>
      <c r="Q186" s="3"/>
      <c r="R186" s="3"/>
    </row>
    <row r="187" spans="1:139">
      <c r="C187" s="7"/>
      <c r="D187" s="7"/>
      <c r="E187" s="7"/>
      <c r="F187" s="7"/>
      <c r="G187" s="7"/>
      <c r="H187" s="7"/>
      <c r="I187" s="3"/>
      <c r="J187" s="3"/>
      <c r="K187" s="3"/>
      <c r="L187" s="3"/>
      <c r="M187" s="3"/>
      <c r="N187" s="3"/>
      <c r="O187" s="3"/>
      <c r="P187" s="3"/>
      <c r="Q187" s="3"/>
      <c r="R187" s="3"/>
    </row>
    <row r="188" spans="1:139">
      <c r="C188" s="112" t="s">
        <v>4</v>
      </c>
      <c r="D188" s="112"/>
      <c r="E188" s="112"/>
      <c r="F188" s="7"/>
      <c r="G188" s="110" t="s">
        <v>7</v>
      </c>
      <c r="H188" s="110"/>
      <c r="I188" s="3"/>
      <c r="J188" s="3"/>
      <c r="K188" s="3"/>
      <c r="L188" s="3"/>
      <c r="M188" s="71">
        <v>406727</v>
      </c>
      <c r="N188" s="6" t="s">
        <v>249</v>
      </c>
      <c r="O188" s="3"/>
      <c r="P188" s="3"/>
      <c r="Q188" s="3"/>
      <c r="R188" s="3"/>
      <c r="X188" s="71">
        <v>406729</v>
      </c>
      <c r="Y188" s="6" t="s">
        <v>249</v>
      </c>
      <c r="AN188" s="71">
        <v>406731</v>
      </c>
      <c r="AO188" s="6" t="s">
        <v>249</v>
      </c>
      <c r="BD188" s="71">
        <v>406733</v>
      </c>
      <c r="BE188" s="6" t="s">
        <v>249</v>
      </c>
      <c r="BP188" s="71">
        <v>406735</v>
      </c>
      <c r="BQ188" s="6" t="s">
        <v>249</v>
      </c>
      <c r="CD188" s="71">
        <v>406737</v>
      </c>
      <c r="CE188" s="6" t="s">
        <v>249</v>
      </c>
      <c r="CR188" s="71">
        <v>406739</v>
      </c>
      <c r="CS188" s="6" t="s">
        <v>249</v>
      </c>
      <c r="DF188" s="71">
        <v>406741</v>
      </c>
      <c r="DG188" s="6" t="s">
        <v>249</v>
      </c>
      <c r="DT188" s="71">
        <v>406743</v>
      </c>
      <c r="DU188" s="6" t="s">
        <v>249</v>
      </c>
      <c r="EH188" s="71">
        <v>406745</v>
      </c>
      <c r="EI188" s="6" t="s">
        <v>249</v>
      </c>
    </row>
    <row r="189" spans="1:139">
      <c r="C189" s="113" t="s">
        <v>25</v>
      </c>
      <c r="D189" s="113"/>
      <c r="E189" s="113"/>
      <c r="F189" s="7"/>
      <c r="G189" s="8" t="s">
        <v>8</v>
      </c>
      <c r="H189" s="8" t="s">
        <v>9</v>
      </c>
      <c r="I189" s="3"/>
      <c r="J189" s="3"/>
      <c r="K189" s="3"/>
      <c r="L189" s="3"/>
      <c r="M189" s="3"/>
      <c r="N189" s="3"/>
      <c r="O189" s="3"/>
      <c r="P189" s="3"/>
      <c r="Q189" s="3"/>
      <c r="R189" s="3"/>
    </row>
    <row r="190" spans="1:139">
      <c r="C190" s="9"/>
      <c r="D190" s="10"/>
      <c r="E190" s="10"/>
      <c r="F190" s="7"/>
      <c r="G190" s="11"/>
      <c r="H190" s="11"/>
      <c r="I190" s="3"/>
      <c r="J190" s="3"/>
      <c r="K190" s="3"/>
      <c r="L190" s="3"/>
      <c r="M190" s="3"/>
      <c r="N190" s="3"/>
    </row>
    <row r="191" spans="1:139">
      <c r="C191" s="12"/>
      <c r="D191" s="12"/>
      <c r="E191" s="12"/>
      <c r="F191" s="7"/>
      <c r="G191" s="13"/>
      <c r="H191" s="14"/>
      <c r="I191" s="3"/>
      <c r="J191" s="3"/>
      <c r="K191" s="3"/>
      <c r="L191" s="3"/>
      <c r="M191" s="3"/>
      <c r="N191" s="3"/>
      <c r="O191" s="3"/>
      <c r="P191" s="3"/>
      <c r="Q191" s="3"/>
    </row>
    <row r="192" spans="1:139">
      <c r="C192" s="9"/>
      <c r="D192" s="10"/>
      <c r="E192" s="10"/>
      <c r="G192" s="11"/>
      <c r="H192" s="11"/>
    </row>
    <row r="193" spans="3:138">
      <c r="C193" s="12"/>
      <c r="D193" s="12"/>
      <c r="E193" s="12"/>
      <c r="G193" s="13"/>
      <c r="H193" s="13"/>
    </row>
    <row r="194" spans="3:138">
      <c r="C194" s="9"/>
      <c r="D194" s="10"/>
      <c r="E194" s="10"/>
      <c r="G194" s="11"/>
      <c r="H194" s="11"/>
    </row>
    <row r="195" spans="3:138">
      <c r="C195" s="12"/>
      <c r="D195" s="12"/>
      <c r="E195" s="12"/>
    </row>
    <row r="196" spans="3:138">
      <c r="C196" s="9"/>
      <c r="D196" s="10"/>
      <c r="E196" s="10"/>
    </row>
    <row r="197" spans="3:138">
      <c r="C197" s="12"/>
      <c r="D197" s="12"/>
      <c r="E197" s="12"/>
    </row>
    <row r="198" spans="3:138">
      <c r="C198" s="9"/>
      <c r="D198" s="10"/>
      <c r="E198" s="10"/>
    </row>
    <row r="199" spans="3:138">
      <c r="C199" s="12"/>
      <c r="D199" s="12"/>
      <c r="E199" s="12"/>
    </row>
    <row r="200" spans="3:138" s="6" customFormat="1">
      <c r="C200" s="9"/>
      <c r="D200" s="10"/>
      <c r="E200" s="10"/>
    </row>
    <row r="201" spans="3:138" s="6" customFormat="1">
      <c r="C201" s="12"/>
      <c r="D201" s="12"/>
      <c r="E201" s="12"/>
    </row>
    <row r="202" spans="3:138" s="6" customFormat="1">
      <c r="C202" s="9"/>
      <c r="D202" s="10"/>
      <c r="E202" s="10"/>
    </row>
    <row r="203" spans="3:138" s="6" customFormat="1">
      <c r="C203" s="12"/>
      <c r="D203" s="12"/>
      <c r="E203" s="12"/>
    </row>
    <row r="204" spans="3:138" s="6" customFormat="1">
      <c r="C204" s="9"/>
      <c r="D204" s="10"/>
      <c r="E204" s="10"/>
    </row>
    <row r="205" spans="3:138" s="6" customFormat="1">
      <c r="C205" s="12"/>
      <c r="D205" s="12"/>
      <c r="E205" s="12"/>
    </row>
    <row r="206" spans="3:138" s="6" customFormat="1">
      <c r="C206" s="9"/>
      <c r="D206" s="10"/>
      <c r="E206" s="10"/>
      <c r="CD206" s="33" t="s">
        <v>104</v>
      </c>
      <c r="CR206" s="33" t="s">
        <v>104</v>
      </c>
      <c r="DF206" s="33" t="s">
        <v>104</v>
      </c>
      <c r="DT206" s="33" t="s">
        <v>104</v>
      </c>
      <c r="EH206" s="33" t="s">
        <v>104</v>
      </c>
    </row>
    <row r="207" spans="3:138" s="6" customFormat="1">
      <c r="C207" s="12"/>
      <c r="D207" s="12"/>
      <c r="E207" s="12"/>
      <c r="M207" s="33" t="s">
        <v>104</v>
      </c>
      <c r="X207" s="33" t="s">
        <v>104</v>
      </c>
      <c r="AN207" s="33" t="s">
        <v>104</v>
      </c>
      <c r="BD207" s="33" t="s">
        <v>104</v>
      </c>
      <c r="BP207" s="33" t="s">
        <v>104</v>
      </c>
      <c r="CD207" s="40" t="s">
        <v>264</v>
      </c>
      <c r="CR207" s="40" t="s">
        <v>262</v>
      </c>
      <c r="DF207" s="40" t="s">
        <v>262</v>
      </c>
      <c r="DT207" s="40" t="s">
        <v>262</v>
      </c>
      <c r="EH207" s="40" t="s">
        <v>262</v>
      </c>
    </row>
    <row r="208" spans="3:138" s="6" customFormat="1">
      <c r="C208" s="9"/>
      <c r="D208" s="10"/>
      <c r="E208" s="10"/>
      <c r="M208" s="40" t="s">
        <v>262</v>
      </c>
      <c r="X208" s="40" t="s">
        <v>262</v>
      </c>
      <c r="AN208" s="40" t="s">
        <v>262</v>
      </c>
      <c r="BD208" s="40" t="s">
        <v>262</v>
      </c>
      <c r="BP208" s="40" t="s">
        <v>262</v>
      </c>
      <c r="CD208" s="82" t="s">
        <v>265</v>
      </c>
      <c r="CE208" s="83"/>
      <c r="CF208" s="83"/>
      <c r="CG208" s="84"/>
      <c r="CH208" s="84"/>
      <c r="CI208" s="84"/>
      <c r="CJ208" s="84"/>
      <c r="CR208" s="41" t="s">
        <v>153</v>
      </c>
      <c r="DF208" s="41" t="s">
        <v>153</v>
      </c>
      <c r="DT208" s="41" t="s">
        <v>153</v>
      </c>
      <c r="EH208" s="41" t="s">
        <v>153</v>
      </c>
    </row>
    <row r="209" spans="3:142" s="6" customFormat="1">
      <c r="C209" s="12"/>
      <c r="D209" s="12"/>
      <c r="E209" s="12"/>
      <c r="M209" s="41" t="s">
        <v>153</v>
      </c>
      <c r="X209" s="41" t="s">
        <v>153</v>
      </c>
      <c r="AN209" s="41" t="s">
        <v>153</v>
      </c>
      <c r="BD209" s="41" t="s">
        <v>153</v>
      </c>
      <c r="BP209" s="41" t="s">
        <v>153</v>
      </c>
      <c r="CR209" s="82" t="s">
        <v>266</v>
      </c>
      <c r="CS209" s="83"/>
      <c r="CT209" s="85" t="s">
        <v>267</v>
      </c>
      <c r="CU209" s="83"/>
      <c r="CV209" s="84"/>
      <c r="DF209" s="82" t="s">
        <v>266</v>
      </c>
      <c r="DG209" s="83"/>
      <c r="DH209" s="85" t="s">
        <v>267</v>
      </c>
      <c r="DI209" s="83"/>
      <c r="DJ209" s="84"/>
      <c r="DT209" s="82" t="s">
        <v>266</v>
      </c>
      <c r="DU209" s="83"/>
      <c r="DV209" s="85" t="s">
        <v>267</v>
      </c>
      <c r="DW209" s="83"/>
      <c r="DX209" s="84"/>
      <c r="EH209" s="82" t="s">
        <v>266</v>
      </c>
      <c r="EI209" s="83"/>
      <c r="EJ209" s="85" t="s">
        <v>267</v>
      </c>
      <c r="EK209" s="83"/>
      <c r="EL209" s="84"/>
    </row>
    <row r="210" spans="3:142">
      <c r="M210" s="80" t="s">
        <v>263</v>
      </c>
      <c r="N210" s="81"/>
      <c r="O210" s="81"/>
      <c r="P210" s="81"/>
      <c r="Q210" s="6"/>
      <c r="R210" s="6"/>
      <c r="S210" s="6"/>
      <c r="T210" s="6"/>
      <c r="U210" s="6"/>
      <c r="X210" s="80" t="s">
        <v>263</v>
      </c>
      <c r="Y210" s="81"/>
      <c r="Z210" s="81"/>
      <c r="AA210" s="81"/>
      <c r="AB210" s="6"/>
      <c r="AC210" s="6"/>
      <c r="AD210" s="6"/>
      <c r="AE210" s="6"/>
      <c r="AF210" s="6"/>
      <c r="AN210" s="80" t="s">
        <v>263</v>
      </c>
      <c r="AO210" s="81"/>
      <c r="AP210" s="81"/>
      <c r="AQ210" s="81"/>
      <c r="AR210" s="6"/>
      <c r="AS210" s="6"/>
      <c r="AT210" s="6"/>
      <c r="AU210" s="6"/>
      <c r="AV210" s="6"/>
      <c r="BD210" s="80" t="s">
        <v>263</v>
      </c>
      <c r="BE210" s="81"/>
      <c r="BF210" s="81"/>
      <c r="BG210" s="81"/>
      <c r="BH210" s="6"/>
      <c r="BI210" s="6"/>
      <c r="BJ210" s="6"/>
      <c r="BK210" s="6"/>
      <c r="BL210" s="6"/>
      <c r="BP210" s="80" t="s">
        <v>263</v>
      </c>
      <c r="BQ210" s="81"/>
      <c r="BR210" s="81"/>
      <c r="BS210" s="81"/>
      <c r="BT210" s="6"/>
      <c r="BU210" s="6"/>
      <c r="BV210" s="6"/>
      <c r="BW210" s="6"/>
      <c r="BX210" s="6"/>
    </row>
    <row r="211" spans="3:142" s="6" customFormat="1">
      <c r="C211" s="114" t="s">
        <v>5</v>
      </c>
      <c r="D211" s="114"/>
      <c r="E211" s="114"/>
      <c r="F211" s="114"/>
      <c r="G211" s="114"/>
    </row>
    <row r="212" spans="3:142" s="6" customFormat="1">
      <c r="C212" s="53" t="s">
        <v>6</v>
      </c>
      <c r="D212" s="115" t="s">
        <v>10</v>
      </c>
      <c r="E212" s="115"/>
      <c r="F212" s="115"/>
      <c r="G212" s="115"/>
    </row>
    <row r="213" spans="3:142" s="6" customFormat="1">
      <c r="C213" s="16"/>
      <c r="D213" s="109"/>
      <c r="E213" s="109"/>
      <c r="F213" s="109"/>
      <c r="G213" s="109"/>
    </row>
    <row r="214" spans="3:142" s="6" customFormat="1">
      <c r="C214" s="17"/>
      <c r="D214" s="108"/>
      <c r="E214" s="108"/>
      <c r="F214" s="108"/>
      <c r="G214" s="108"/>
    </row>
    <row r="215" spans="3:142" s="6" customFormat="1">
      <c r="C215" s="16"/>
      <c r="D215" s="109"/>
      <c r="E215" s="109"/>
      <c r="F215" s="109"/>
      <c r="G215" s="109"/>
    </row>
    <row r="216" spans="3:142" s="6" customFormat="1">
      <c r="C216" s="63"/>
      <c r="D216" s="64"/>
      <c r="E216" s="64"/>
      <c r="F216" s="64"/>
      <c r="G216" s="64"/>
    </row>
    <row r="217" spans="3:142" s="6" customFormat="1">
      <c r="C217" s="63"/>
      <c r="D217" s="64"/>
      <c r="E217" s="64"/>
      <c r="F217" s="64"/>
      <c r="G217" s="64"/>
    </row>
    <row r="218" spans="3:142" s="6" customFormat="1">
      <c r="C218" s="63"/>
      <c r="D218" s="64"/>
      <c r="E218" s="64"/>
      <c r="F218" s="64"/>
      <c r="G218" s="64"/>
    </row>
    <row r="219" spans="3:142" s="6" customFormat="1">
      <c r="C219" s="63"/>
      <c r="D219" s="64"/>
      <c r="E219" s="64"/>
      <c r="F219" s="64"/>
      <c r="G219" s="64"/>
    </row>
    <row r="220" spans="3:142" s="6" customFormat="1">
      <c r="C220" s="63"/>
      <c r="D220" s="64"/>
      <c r="E220" s="64"/>
      <c r="F220" s="64"/>
      <c r="G220" s="64"/>
    </row>
    <row r="221" spans="3:142" s="6" customFormat="1">
      <c r="C221" s="63"/>
      <c r="D221" s="64"/>
      <c r="E221" s="64"/>
      <c r="F221" s="64"/>
      <c r="G221" s="64"/>
    </row>
    <row r="222" spans="3:142" s="6" customFormat="1">
      <c r="C222" s="63"/>
      <c r="D222" s="64"/>
      <c r="E222" s="64"/>
      <c r="F222" s="64"/>
      <c r="G222" s="64"/>
    </row>
    <row r="223" spans="3:142" s="6" customFormat="1">
      <c r="C223" s="63"/>
      <c r="D223" s="64"/>
      <c r="E223" s="64"/>
      <c r="F223" s="64"/>
      <c r="G223" s="64"/>
    </row>
    <row r="224" spans="3:142" s="6" customFormat="1">
      <c r="C224" s="63"/>
      <c r="D224" s="64"/>
      <c r="E224" s="64"/>
      <c r="F224" s="64"/>
      <c r="G224" s="64"/>
    </row>
    <row r="225" spans="1:142" s="6" customFormat="1">
      <c r="C225" s="63"/>
      <c r="D225" s="64"/>
      <c r="E225" s="64"/>
      <c r="F225" s="64"/>
      <c r="G225" s="64"/>
    </row>
    <row r="226" spans="1:142" s="6" customFormat="1">
      <c r="C226" s="63"/>
      <c r="D226" s="64"/>
      <c r="E226" s="64"/>
      <c r="F226" s="64"/>
      <c r="G226" s="64"/>
    </row>
    <row r="227" spans="1:142" s="6" customFormat="1">
      <c r="C227" s="63"/>
      <c r="D227" s="64"/>
      <c r="E227" s="64"/>
      <c r="F227" s="64"/>
      <c r="G227" s="64"/>
    </row>
    <row r="228" spans="1:142" s="6" customFormat="1">
      <c r="C228" s="63"/>
      <c r="D228" s="64"/>
      <c r="E228" s="64"/>
      <c r="F228" s="64"/>
      <c r="G228" s="64"/>
    </row>
    <row r="229" spans="1:142">
      <c r="A229" s="101" t="s">
        <v>226</v>
      </c>
      <c r="B229" s="101"/>
      <c r="C229" s="104" t="s">
        <v>220</v>
      </c>
      <c r="D229" s="104"/>
      <c r="E229" s="104"/>
      <c r="F229" s="5" t="s">
        <v>2</v>
      </c>
      <c r="G229" s="5" t="s">
        <v>3</v>
      </c>
      <c r="H229" s="5" t="s">
        <v>11</v>
      </c>
      <c r="I229" s="2"/>
    </row>
    <row r="230" spans="1:142" ht="18">
      <c r="A230" s="102"/>
      <c r="B230" s="102"/>
      <c r="C230" s="105"/>
      <c r="D230" s="105"/>
      <c r="E230" s="105"/>
      <c r="F230" s="107" t="s">
        <v>98</v>
      </c>
      <c r="G230" s="107"/>
      <c r="H230" s="111"/>
      <c r="I230" s="2"/>
    </row>
    <row r="231" spans="1:142" ht="14.4">
      <c r="A231" s="103"/>
      <c r="B231" s="103"/>
      <c r="C231" s="106"/>
      <c r="D231" s="106"/>
      <c r="E231" s="106"/>
      <c r="F231" s="107"/>
      <c r="G231" s="107"/>
      <c r="H231" s="111"/>
      <c r="I231" s="3"/>
      <c r="J231" s="3"/>
      <c r="K231" s="3"/>
      <c r="L231" s="3"/>
      <c r="M231" s="3"/>
      <c r="N231" s="3"/>
      <c r="O231" s="3"/>
      <c r="P231" s="3"/>
      <c r="Q231" s="3"/>
      <c r="R231" s="3"/>
    </row>
    <row r="232" spans="1:142">
      <c r="C232" s="7"/>
      <c r="D232" s="7"/>
      <c r="E232" s="7"/>
      <c r="F232" s="7"/>
      <c r="G232" s="7"/>
      <c r="H232" s="7"/>
      <c r="I232" s="3"/>
      <c r="J232" s="3"/>
      <c r="K232" s="3"/>
      <c r="L232" s="3"/>
      <c r="M232" s="3"/>
      <c r="N232" s="3"/>
      <c r="O232" s="3"/>
      <c r="P232" s="3"/>
      <c r="Q232" s="3"/>
      <c r="R232" s="3"/>
    </row>
    <row r="233" spans="1:142">
      <c r="C233" s="112" t="s">
        <v>4</v>
      </c>
      <c r="D233" s="112"/>
      <c r="E233" s="112"/>
      <c r="F233" s="7"/>
      <c r="G233" s="110" t="s">
        <v>7</v>
      </c>
      <c r="H233" s="110"/>
      <c r="I233" s="3"/>
      <c r="J233" s="3"/>
      <c r="K233" s="3"/>
      <c r="L233" s="3"/>
      <c r="M233" s="71">
        <v>406727</v>
      </c>
      <c r="N233" s="6" t="s">
        <v>249</v>
      </c>
      <c r="O233" s="3"/>
      <c r="P233" s="3"/>
      <c r="Q233" s="3"/>
      <c r="R233" s="3"/>
      <c r="X233" s="71">
        <v>406729</v>
      </c>
      <c r="Y233" s="6" t="s">
        <v>249</v>
      </c>
      <c r="AN233" s="71">
        <v>406731</v>
      </c>
      <c r="AO233" s="6" t="s">
        <v>249</v>
      </c>
      <c r="BD233" s="71">
        <v>406733</v>
      </c>
      <c r="BE233" s="6" t="s">
        <v>249</v>
      </c>
      <c r="BP233" s="71">
        <v>406735</v>
      </c>
      <c r="BQ233" s="6" t="s">
        <v>249</v>
      </c>
      <c r="CD233" s="71">
        <v>406737</v>
      </c>
      <c r="CE233" s="6" t="s">
        <v>249</v>
      </c>
      <c r="CR233" s="71">
        <v>406739</v>
      </c>
      <c r="CS233" s="6" t="s">
        <v>249</v>
      </c>
      <c r="DF233" s="71">
        <v>406741</v>
      </c>
      <c r="DG233" s="6" t="s">
        <v>249</v>
      </c>
      <c r="DT233" s="71">
        <v>406743</v>
      </c>
      <c r="DU233" s="6" t="s">
        <v>249</v>
      </c>
      <c r="EH233" s="71">
        <v>406745</v>
      </c>
      <c r="EI233" s="6" t="s">
        <v>249</v>
      </c>
    </row>
    <row r="234" spans="1:142">
      <c r="C234" s="113" t="s">
        <v>25</v>
      </c>
      <c r="D234" s="113"/>
      <c r="E234" s="113"/>
      <c r="F234" s="7"/>
      <c r="G234" s="8" t="s">
        <v>8</v>
      </c>
      <c r="H234" s="8" t="s">
        <v>9</v>
      </c>
      <c r="I234" s="3"/>
      <c r="J234" s="3"/>
      <c r="K234" s="3"/>
      <c r="L234" s="3"/>
      <c r="M234" s="33" t="s">
        <v>104</v>
      </c>
      <c r="N234" s="6"/>
      <c r="O234" s="6"/>
      <c r="P234" s="6"/>
      <c r="Q234" s="6"/>
      <c r="R234" s="6"/>
      <c r="S234" s="6"/>
      <c r="T234" s="6"/>
      <c r="U234" s="6"/>
      <c r="X234" s="33" t="s">
        <v>104</v>
      </c>
      <c r="Y234" s="6"/>
      <c r="Z234" s="6"/>
      <c r="AA234" s="6"/>
      <c r="AB234" s="6"/>
      <c r="AC234" s="6"/>
      <c r="AD234" s="6"/>
      <c r="AE234" s="6"/>
      <c r="AF234" s="6"/>
      <c r="AN234" s="33" t="s">
        <v>104</v>
      </c>
      <c r="AO234" s="6"/>
      <c r="AP234" s="6"/>
      <c r="AQ234" s="6"/>
      <c r="AR234" s="6"/>
      <c r="AS234" s="6"/>
      <c r="AT234" s="6"/>
      <c r="AU234" s="6"/>
      <c r="AV234" s="6"/>
      <c r="BD234" s="33" t="s">
        <v>104</v>
      </c>
      <c r="BE234" s="6"/>
      <c r="BF234" s="6"/>
      <c r="BG234" s="6"/>
      <c r="BH234" s="6"/>
      <c r="BI234" s="6"/>
      <c r="BJ234" s="6"/>
      <c r="BK234" s="6"/>
      <c r="BL234" s="6"/>
      <c r="BP234" s="33" t="s">
        <v>104</v>
      </c>
      <c r="BQ234" s="6"/>
      <c r="BR234" s="6"/>
      <c r="BS234" s="6"/>
      <c r="BT234" s="6"/>
      <c r="BU234" s="6"/>
      <c r="BV234" s="6"/>
      <c r="BW234" s="6"/>
      <c r="BX234" s="6"/>
      <c r="CD234" s="33" t="s">
        <v>104</v>
      </c>
      <c r="CE234" s="6"/>
      <c r="CF234" s="6"/>
      <c r="CG234" s="6"/>
      <c r="CH234" s="6"/>
      <c r="CI234" s="6"/>
      <c r="CJ234" s="6"/>
      <c r="CK234" s="6"/>
      <c r="CR234" s="33" t="s">
        <v>104</v>
      </c>
      <c r="CS234" s="6"/>
      <c r="CT234" s="6"/>
      <c r="CU234" s="6"/>
      <c r="CV234" s="6"/>
      <c r="CW234" s="6"/>
      <c r="DF234" s="33" t="s">
        <v>104</v>
      </c>
      <c r="DG234" s="6"/>
      <c r="DH234" s="6"/>
      <c r="DI234" s="6"/>
      <c r="DJ234" s="6"/>
      <c r="DT234" s="33" t="s">
        <v>104</v>
      </c>
      <c r="DU234" s="6"/>
      <c r="DV234" s="6"/>
      <c r="DW234" s="6"/>
      <c r="DX234" s="6"/>
      <c r="EH234" s="33" t="s">
        <v>104</v>
      </c>
      <c r="EI234" s="6"/>
      <c r="EJ234" s="6"/>
      <c r="EK234" s="6"/>
      <c r="EL234" s="6"/>
    </row>
    <row r="235" spans="1:142">
      <c r="C235" s="9"/>
      <c r="D235" s="10"/>
      <c r="E235" s="10"/>
      <c r="F235" s="7"/>
      <c r="G235" s="11"/>
      <c r="H235" s="11"/>
      <c r="I235" s="3"/>
      <c r="J235" s="3"/>
      <c r="K235" s="3"/>
      <c r="L235" s="3"/>
      <c r="M235" s="40" t="s">
        <v>262</v>
      </c>
      <c r="N235" s="6"/>
      <c r="O235" s="6"/>
      <c r="P235" s="6"/>
      <c r="Q235" s="6"/>
      <c r="R235" s="6"/>
      <c r="S235" s="6"/>
      <c r="T235" s="6"/>
      <c r="U235" s="6"/>
      <c r="X235" s="40" t="s">
        <v>262</v>
      </c>
      <c r="Y235" s="6"/>
      <c r="Z235" s="6"/>
      <c r="AA235" s="6"/>
      <c r="AB235" s="6"/>
      <c r="AC235" s="6"/>
      <c r="AD235" s="6"/>
      <c r="AE235" s="6"/>
      <c r="AF235" s="6"/>
      <c r="AN235" s="40" t="s">
        <v>262</v>
      </c>
      <c r="AO235" s="6"/>
      <c r="AP235" s="6"/>
      <c r="AQ235" s="6"/>
      <c r="AR235" s="6"/>
      <c r="AS235" s="6"/>
      <c r="AT235" s="6"/>
      <c r="AU235" s="6"/>
      <c r="AV235" s="6"/>
      <c r="BD235" s="40" t="s">
        <v>262</v>
      </c>
      <c r="BE235" s="6"/>
      <c r="BF235" s="6"/>
      <c r="BG235" s="6"/>
      <c r="BH235" s="6"/>
      <c r="BI235" s="6"/>
      <c r="BJ235" s="6"/>
      <c r="BK235" s="6"/>
      <c r="BL235" s="6"/>
      <c r="BP235" s="40" t="s">
        <v>262</v>
      </c>
      <c r="BQ235" s="6"/>
      <c r="BR235" s="6"/>
      <c r="BS235" s="6"/>
      <c r="BT235" s="6"/>
      <c r="BU235" s="6"/>
      <c r="BV235" s="6"/>
      <c r="BW235" s="6"/>
      <c r="BX235" s="6"/>
      <c r="CD235" s="40" t="s">
        <v>264</v>
      </c>
      <c r="CE235" s="6"/>
      <c r="CF235" s="6"/>
      <c r="CG235" s="6"/>
      <c r="CH235" s="6"/>
      <c r="CI235" s="6"/>
      <c r="CJ235" s="6"/>
      <c r="CK235" s="6"/>
      <c r="CR235" s="40" t="s">
        <v>262</v>
      </c>
      <c r="CS235" s="6"/>
      <c r="CT235" s="6"/>
      <c r="CU235" s="6"/>
      <c r="CV235" s="6"/>
      <c r="CW235" s="6"/>
      <c r="DF235" s="40" t="s">
        <v>262</v>
      </c>
      <c r="DG235" s="6"/>
      <c r="DH235" s="6"/>
      <c r="DI235" s="6"/>
      <c r="DJ235" s="6"/>
      <c r="DT235" s="40" t="s">
        <v>262</v>
      </c>
      <c r="DU235" s="6"/>
      <c r="DV235" s="6"/>
      <c r="DW235" s="6"/>
      <c r="DX235" s="6"/>
      <c r="EH235" s="40" t="s">
        <v>262</v>
      </c>
      <c r="EI235" s="6"/>
      <c r="EJ235" s="6"/>
      <c r="EK235" s="6"/>
      <c r="EL235" s="6"/>
    </row>
    <row r="236" spans="1:142">
      <c r="C236" s="12"/>
      <c r="D236" s="12"/>
      <c r="E236" s="12"/>
      <c r="F236" s="7"/>
      <c r="G236" s="13"/>
      <c r="H236" s="14"/>
      <c r="I236" s="3"/>
      <c r="J236" s="3"/>
      <c r="K236" s="3"/>
      <c r="L236" s="3"/>
      <c r="M236" s="41" t="s">
        <v>153</v>
      </c>
      <c r="N236" s="6"/>
      <c r="O236" s="6"/>
      <c r="P236" s="6"/>
      <c r="Q236" s="6"/>
      <c r="R236" s="6"/>
      <c r="S236" s="6"/>
      <c r="T236" s="6"/>
      <c r="U236" s="6"/>
      <c r="X236" s="41" t="s">
        <v>153</v>
      </c>
      <c r="Y236" s="6"/>
      <c r="Z236" s="6"/>
      <c r="AA236" s="6"/>
      <c r="AB236" s="6"/>
      <c r="AC236" s="6"/>
      <c r="AD236" s="6"/>
      <c r="AE236" s="6"/>
      <c r="AF236" s="6"/>
      <c r="AN236" s="41" t="s">
        <v>153</v>
      </c>
      <c r="AO236" s="6"/>
      <c r="AP236" s="6"/>
      <c r="AQ236" s="6"/>
      <c r="AR236" s="6"/>
      <c r="AS236" s="6"/>
      <c r="AT236" s="6"/>
      <c r="AU236" s="6"/>
      <c r="AV236" s="6"/>
      <c r="BD236" s="41" t="s">
        <v>153</v>
      </c>
      <c r="BE236" s="6"/>
      <c r="BF236" s="6"/>
      <c r="BG236" s="6"/>
      <c r="BH236" s="6"/>
      <c r="BI236" s="6"/>
      <c r="BJ236" s="6"/>
      <c r="BK236" s="6"/>
      <c r="BL236" s="6"/>
      <c r="BP236" s="41" t="s">
        <v>153</v>
      </c>
      <c r="BQ236" s="6"/>
      <c r="BR236" s="6"/>
      <c r="BS236" s="6"/>
      <c r="BT236" s="6"/>
      <c r="BU236" s="6"/>
      <c r="BV236" s="6"/>
      <c r="BW236" s="6"/>
      <c r="BX236" s="6"/>
      <c r="CD236" s="82" t="s">
        <v>265</v>
      </c>
      <c r="CE236" s="83"/>
      <c r="CF236" s="83"/>
      <c r="CG236" s="84"/>
      <c r="CH236" s="84"/>
      <c r="CI236" s="84"/>
      <c r="CJ236" s="84"/>
      <c r="CK236" s="6"/>
      <c r="CR236" s="41" t="s">
        <v>153</v>
      </c>
      <c r="CS236" s="6"/>
      <c r="CT236" s="6"/>
      <c r="CU236" s="6"/>
      <c r="CV236" s="6"/>
      <c r="CW236" s="6"/>
      <c r="DF236" s="41" t="s">
        <v>153</v>
      </c>
      <c r="DG236" s="6"/>
      <c r="DH236" s="6"/>
      <c r="DI236" s="6"/>
      <c r="DJ236" s="6"/>
      <c r="DT236" s="41" t="s">
        <v>153</v>
      </c>
      <c r="DU236" s="6"/>
      <c r="DV236" s="6"/>
      <c r="DW236" s="6"/>
      <c r="DX236" s="6"/>
      <c r="EH236" s="41" t="s">
        <v>153</v>
      </c>
      <c r="EI236" s="6"/>
      <c r="EJ236" s="6"/>
      <c r="EK236" s="6"/>
      <c r="EL236" s="6"/>
    </row>
    <row r="237" spans="1:142">
      <c r="C237" s="9"/>
      <c r="D237" s="10"/>
      <c r="E237" s="10"/>
      <c r="G237" s="11"/>
      <c r="H237" s="11"/>
      <c r="M237" s="80" t="s">
        <v>263</v>
      </c>
      <c r="N237" s="81"/>
      <c r="O237" s="81"/>
      <c r="P237" s="81"/>
      <c r="Q237" s="6"/>
      <c r="R237" s="6"/>
      <c r="S237" s="6"/>
      <c r="T237" s="6"/>
      <c r="U237" s="6"/>
      <c r="X237" s="80" t="s">
        <v>263</v>
      </c>
      <c r="Y237" s="81"/>
      <c r="Z237" s="81"/>
      <c r="AA237" s="81"/>
      <c r="AB237" s="6"/>
      <c r="AC237" s="6"/>
      <c r="AD237" s="6"/>
      <c r="AE237" s="6"/>
      <c r="AF237" s="6"/>
      <c r="AN237" s="80" t="s">
        <v>263</v>
      </c>
      <c r="AO237" s="81"/>
      <c r="AP237" s="81"/>
      <c r="AQ237" s="81"/>
      <c r="AR237" s="6"/>
      <c r="AS237" s="6"/>
      <c r="AT237" s="6"/>
      <c r="AU237" s="6"/>
      <c r="AV237" s="6"/>
      <c r="BD237" s="80" t="s">
        <v>263</v>
      </c>
      <c r="BE237" s="81"/>
      <c r="BF237" s="81"/>
      <c r="BG237" s="81"/>
      <c r="BH237" s="6"/>
      <c r="BI237" s="6"/>
      <c r="BJ237" s="6"/>
      <c r="BK237" s="6"/>
      <c r="BL237" s="6"/>
      <c r="BP237" s="80" t="s">
        <v>263</v>
      </c>
      <c r="BQ237" s="81"/>
      <c r="BR237" s="81"/>
      <c r="BS237" s="81"/>
      <c r="BT237" s="6"/>
      <c r="BU237" s="6"/>
      <c r="BV237" s="6"/>
      <c r="BW237" s="6"/>
      <c r="BX237" s="6"/>
      <c r="CR237" s="82" t="s">
        <v>266</v>
      </c>
      <c r="CS237" s="83"/>
      <c r="CT237" s="85" t="s">
        <v>267</v>
      </c>
      <c r="CU237" s="83"/>
      <c r="CV237" s="84"/>
      <c r="CW237" s="6"/>
      <c r="DF237" s="82" t="s">
        <v>266</v>
      </c>
      <c r="DG237" s="83"/>
      <c r="DH237" s="85" t="s">
        <v>267</v>
      </c>
      <c r="DI237" s="83"/>
      <c r="DJ237" s="84"/>
      <c r="DT237" s="82" t="s">
        <v>266</v>
      </c>
      <c r="DU237" s="83"/>
      <c r="DV237" s="85" t="s">
        <v>267</v>
      </c>
      <c r="DW237" s="83"/>
      <c r="DX237" s="84"/>
      <c r="EH237" s="82" t="s">
        <v>266</v>
      </c>
      <c r="EI237" s="83"/>
      <c r="EJ237" s="85" t="s">
        <v>267</v>
      </c>
      <c r="EK237" s="83"/>
      <c r="EL237" s="84"/>
    </row>
    <row r="238" spans="1:142">
      <c r="C238" s="12"/>
      <c r="D238" s="12"/>
      <c r="E238" s="12"/>
      <c r="G238" s="13"/>
      <c r="H238" s="13"/>
    </row>
    <row r="239" spans="1:142">
      <c r="C239" s="9"/>
      <c r="D239" s="10"/>
      <c r="E239" s="10"/>
      <c r="G239" s="11"/>
      <c r="H239" s="11"/>
    </row>
    <row r="240" spans="1:142">
      <c r="C240" s="12"/>
      <c r="D240" s="12"/>
      <c r="E240" s="12"/>
    </row>
    <row r="241" spans="3:7">
      <c r="C241" s="9"/>
      <c r="D241" s="10"/>
      <c r="E241" s="10"/>
    </row>
    <row r="242" spans="3:7">
      <c r="C242" s="12"/>
      <c r="D242" s="12"/>
      <c r="E242" s="12"/>
    </row>
    <row r="243" spans="3:7">
      <c r="C243" s="9"/>
      <c r="D243" s="10"/>
      <c r="E243" s="10"/>
    </row>
    <row r="244" spans="3:7">
      <c r="C244" s="12"/>
      <c r="D244" s="12"/>
      <c r="E244" s="12"/>
    </row>
    <row r="245" spans="3:7" s="6" customFormat="1">
      <c r="C245" s="9"/>
      <c r="D245" s="10"/>
      <c r="E245" s="10"/>
    </row>
    <row r="246" spans="3:7" s="6" customFormat="1">
      <c r="C246" s="12"/>
      <c r="D246" s="12"/>
      <c r="E246" s="12"/>
    </row>
    <row r="247" spans="3:7" s="6" customFormat="1">
      <c r="C247" s="9"/>
      <c r="D247" s="10"/>
      <c r="E247" s="10"/>
    </row>
    <row r="248" spans="3:7" s="6" customFormat="1">
      <c r="C248" s="12"/>
      <c r="D248" s="12"/>
      <c r="E248" s="12"/>
    </row>
    <row r="249" spans="3:7" s="6" customFormat="1">
      <c r="C249" s="9"/>
      <c r="D249" s="10"/>
      <c r="E249" s="10"/>
    </row>
    <row r="250" spans="3:7" s="6" customFormat="1">
      <c r="C250" s="12"/>
      <c r="D250" s="12"/>
      <c r="E250" s="12"/>
    </row>
    <row r="251" spans="3:7" s="6" customFormat="1">
      <c r="C251" s="9"/>
      <c r="D251" s="10"/>
      <c r="E251" s="10"/>
    </row>
    <row r="252" spans="3:7" s="6" customFormat="1">
      <c r="C252" s="12"/>
      <c r="D252" s="12"/>
      <c r="E252" s="12"/>
    </row>
    <row r="253" spans="3:7" s="6" customFormat="1">
      <c r="C253" s="9"/>
      <c r="D253" s="10"/>
      <c r="E253" s="10"/>
    </row>
    <row r="254" spans="3:7" s="6" customFormat="1">
      <c r="C254" s="12"/>
      <c r="D254" s="12"/>
      <c r="E254" s="12"/>
    </row>
    <row r="256" spans="3:7" s="6" customFormat="1">
      <c r="C256" s="114" t="s">
        <v>5</v>
      </c>
      <c r="D256" s="114"/>
      <c r="E256" s="114"/>
      <c r="F256" s="114"/>
      <c r="G256" s="114"/>
    </row>
    <row r="257" spans="1:139" s="6" customFormat="1">
      <c r="C257" s="53" t="s">
        <v>6</v>
      </c>
      <c r="D257" s="115" t="s">
        <v>10</v>
      </c>
      <c r="E257" s="115"/>
      <c r="F257" s="115"/>
      <c r="G257" s="115"/>
    </row>
    <row r="258" spans="1:139" s="6" customFormat="1">
      <c r="C258" s="16"/>
      <c r="D258" s="109"/>
      <c r="E258" s="109"/>
      <c r="F258" s="109"/>
      <c r="G258" s="109"/>
    </row>
    <row r="259" spans="1:139" s="6" customFormat="1">
      <c r="C259" s="17"/>
      <c r="D259" s="108"/>
      <c r="E259" s="108"/>
      <c r="F259" s="108"/>
      <c r="G259" s="108"/>
    </row>
    <row r="260" spans="1:139" s="6" customFormat="1">
      <c r="C260" s="16"/>
      <c r="D260" s="109"/>
      <c r="E260" s="109"/>
      <c r="F260" s="109"/>
      <c r="G260" s="109"/>
    </row>
    <row r="264" spans="1:139">
      <c r="A264" s="101" t="s">
        <v>228</v>
      </c>
      <c r="B264" s="101"/>
      <c r="C264" s="104" t="s">
        <v>227</v>
      </c>
      <c r="D264" s="104"/>
      <c r="E264" s="104"/>
      <c r="F264" s="5" t="s">
        <v>2</v>
      </c>
      <c r="G264" s="5" t="s">
        <v>3</v>
      </c>
      <c r="H264" s="5" t="s">
        <v>11</v>
      </c>
      <c r="I264" s="2"/>
    </row>
    <row r="265" spans="1:139" ht="18">
      <c r="A265" s="102"/>
      <c r="B265" s="102"/>
      <c r="C265" s="105"/>
      <c r="D265" s="105"/>
      <c r="E265" s="105"/>
      <c r="F265" s="107" t="s">
        <v>97</v>
      </c>
      <c r="G265" s="107"/>
      <c r="H265" s="111"/>
      <c r="I265" s="2"/>
    </row>
    <row r="266" spans="1:139" ht="14.4">
      <c r="A266" s="103"/>
      <c r="B266" s="103"/>
      <c r="C266" s="106"/>
      <c r="D266" s="106"/>
      <c r="E266" s="106"/>
      <c r="F266" s="107"/>
      <c r="G266" s="107"/>
      <c r="H266" s="111"/>
      <c r="I266" s="3"/>
      <c r="J266" s="3"/>
      <c r="K266" s="3"/>
      <c r="L266" s="3"/>
      <c r="M266" s="3"/>
      <c r="N266" s="3"/>
      <c r="O266" s="3"/>
      <c r="P266" s="3"/>
      <c r="Q266" s="3"/>
      <c r="R266" s="3"/>
    </row>
    <row r="267" spans="1:139">
      <c r="C267" s="7"/>
      <c r="D267" s="7"/>
      <c r="E267" s="7"/>
      <c r="F267" s="7"/>
      <c r="G267" s="7"/>
      <c r="H267" s="7"/>
      <c r="I267" s="3"/>
      <c r="J267" s="3"/>
      <c r="K267" s="3"/>
      <c r="L267" s="3"/>
      <c r="M267" s="3"/>
      <c r="N267" s="3"/>
      <c r="O267" s="3"/>
      <c r="P267" s="3"/>
      <c r="Q267" s="3"/>
      <c r="R267" s="3"/>
    </row>
    <row r="268" spans="1:139">
      <c r="C268" s="112" t="s">
        <v>4</v>
      </c>
      <c r="D268" s="112"/>
      <c r="E268" s="112"/>
      <c r="F268" s="7"/>
      <c r="G268" s="110" t="s">
        <v>7</v>
      </c>
      <c r="H268" s="110"/>
      <c r="I268" s="3"/>
      <c r="J268" s="3"/>
      <c r="K268" s="3"/>
      <c r="L268" s="3"/>
      <c r="M268" s="72">
        <v>406756</v>
      </c>
      <c r="N268" s="6" t="s">
        <v>250</v>
      </c>
      <c r="O268" s="3"/>
      <c r="P268" s="3"/>
      <c r="Q268" s="3"/>
      <c r="R268" s="3"/>
      <c r="X268" s="72">
        <v>406757</v>
      </c>
      <c r="Y268" s="6" t="s">
        <v>250</v>
      </c>
      <c r="AN268" s="72">
        <v>406758</v>
      </c>
      <c r="AO268" s="6" t="s">
        <v>250</v>
      </c>
      <c r="BD268" s="72">
        <v>406759</v>
      </c>
      <c r="BE268" s="6" t="s">
        <v>250</v>
      </c>
      <c r="BP268" s="72">
        <v>406760</v>
      </c>
      <c r="BQ268" s="6" t="s">
        <v>250</v>
      </c>
      <c r="CD268" s="72">
        <v>406761</v>
      </c>
      <c r="CE268" s="6" t="s">
        <v>250</v>
      </c>
      <c r="CR268" s="72">
        <v>406762</v>
      </c>
      <c r="CS268" s="6" t="s">
        <v>250</v>
      </c>
      <c r="DF268" s="72">
        <v>406763</v>
      </c>
      <c r="DG268" s="6" t="s">
        <v>250</v>
      </c>
      <c r="DT268" s="72">
        <v>406764</v>
      </c>
      <c r="DU268" s="6" t="s">
        <v>250</v>
      </c>
      <c r="EH268" s="72">
        <v>406765</v>
      </c>
      <c r="EI268" s="6" t="s">
        <v>250</v>
      </c>
    </row>
    <row r="269" spans="1:139">
      <c r="C269" s="113" t="s">
        <v>25</v>
      </c>
      <c r="D269" s="113"/>
      <c r="E269" s="113"/>
      <c r="F269" s="7"/>
      <c r="G269" s="8" t="s">
        <v>8</v>
      </c>
      <c r="H269" s="8" t="s">
        <v>9</v>
      </c>
      <c r="I269" s="3"/>
      <c r="J269" s="3"/>
      <c r="K269" s="3"/>
      <c r="L269" s="3"/>
      <c r="M269" s="3"/>
      <c r="N269" s="3"/>
      <c r="O269" s="3"/>
      <c r="P269" s="3"/>
      <c r="Q269" s="3"/>
      <c r="R269" s="3"/>
    </row>
    <row r="270" spans="1:139">
      <c r="C270" s="9"/>
      <c r="D270" s="10"/>
      <c r="E270" s="10"/>
      <c r="F270" s="7"/>
      <c r="G270" s="11"/>
      <c r="H270" s="11"/>
      <c r="I270" s="3"/>
      <c r="J270" s="3"/>
      <c r="K270" s="3"/>
      <c r="L270" s="3"/>
      <c r="M270" s="3"/>
      <c r="N270" s="3"/>
    </row>
    <row r="271" spans="1:139">
      <c r="C271" s="12"/>
      <c r="D271" s="12"/>
      <c r="E271" s="12"/>
      <c r="F271" s="7"/>
      <c r="G271" s="13"/>
      <c r="H271" s="14"/>
      <c r="I271" s="3"/>
      <c r="J271" s="3"/>
      <c r="K271" s="3"/>
      <c r="L271" s="3"/>
      <c r="M271" s="3"/>
      <c r="N271" s="3"/>
      <c r="O271" s="3"/>
      <c r="P271" s="3"/>
      <c r="Q271" s="3"/>
    </row>
    <row r="272" spans="1:139">
      <c r="C272" s="9"/>
      <c r="D272" s="10"/>
      <c r="E272" s="10"/>
      <c r="G272" s="11"/>
      <c r="H272" s="11"/>
    </row>
    <row r="273" spans="3:8">
      <c r="C273" s="12"/>
      <c r="D273" s="12"/>
      <c r="E273" s="12"/>
      <c r="G273" s="13"/>
      <c r="H273" s="13"/>
    </row>
    <row r="274" spans="3:8">
      <c r="C274" s="9"/>
      <c r="D274" s="10"/>
      <c r="E274" s="10"/>
      <c r="G274" s="11"/>
      <c r="H274" s="11"/>
    </row>
    <row r="275" spans="3:8">
      <c r="C275" s="12"/>
      <c r="D275" s="12"/>
      <c r="E275" s="12"/>
    </row>
    <row r="276" spans="3:8">
      <c r="C276" s="9"/>
      <c r="D276" s="10"/>
      <c r="E276" s="10"/>
    </row>
    <row r="277" spans="3:8">
      <c r="C277" s="12"/>
      <c r="D277" s="12"/>
      <c r="E277" s="12"/>
    </row>
    <row r="278" spans="3:8">
      <c r="C278" s="9"/>
      <c r="D278" s="10"/>
      <c r="E278" s="10"/>
    </row>
    <row r="279" spans="3:8">
      <c r="C279" s="12"/>
      <c r="D279" s="12"/>
      <c r="E279" s="12"/>
    </row>
    <row r="280" spans="3:8" s="6" customFormat="1">
      <c r="C280" s="9"/>
      <c r="D280" s="10"/>
      <c r="E280" s="10"/>
    </row>
    <row r="281" spans="3:8" s="6" customFormat="1">
      <c r="C281" s="12"/>
      <c r="D281" s="12"/>
      <c r="E281" s="12"/>
    </row>
    <row r="282" spans="3:8" s="6" customFormat="1">
      <c r="C282" s="9"/>
      <c r="D282" s="10"/>
      <c r="E282" s="10"/>
    </row>
    <row r="283" spans="3:8" s="6" customFormat="1">
      <c r="C283" s="12"/>
      <c r="D283" s="12"/>
      <c r="E283" s="12"/>
    </row>
    <row r="284" spans="3:8" s="6" customFormat="1">
      <c r="C284" s="9"/>
      <c r="D284" s="10"/>
      <c r="E284" s="10"/>
    </row>
    <row r="285" spans="3:8" s="6" customFormat="1">
      <c r="C285" s="12"/>
      <c r="D285" s="12"/>
      <c r="E285" s="12"/>
    </row>
    <row r="286" spans="3:8" s="6" customFormat="1">
      <c r="C286" s="9"/>
      <c r="D286" s="10"/>
      <c r="E286" s="10"/>
    </row>
    <row r="287" spans="3:8" s="6" customFormat="1">
      <c r="C287" s="12"/>
      <c r="D287" s="12"/>
      <c r="E287" s="12"/>
    </row>
    <row r="288" spans="3:8" s="6" customFormat="1">
      <c r="C288" s="9"/>
      <c r="D288" s="10"/>
      <c r="E288" s="10"/>
    </row>
    <row r="289" spans="1:139" s="6" customFormat="1">
      <c r="C289" s="12"/>
      <c r="D289" s="12"/>
      <c r="E289" s="12"/>
    </row>
    <row r="291" spans="1:139" s="6" customFormat="1">
      <c r="C291" s="114" t="s">
        <v>5</v>
      </c>
      <c r="D291" s="114"/>
      <c r="E291" s="114"/>
      <c r="F291" s="114"/>
      <c r="G291" s="114"/>
    </row>
    <row r="292" spans="1:139" s="6" customFormat="1">
      <c r="C292" s="53" t="s">
        <v>6</v>
      </c>
      <c r="D292" s="115" t="s">
        <v>10</v>
      </c>
      <c r="E292" s="115"/>
      <c r="F292" s="115"/>
      <c r="G292" s="115"/>
    </row>
    <row r="293" spans="1:139" s="6" customFormat="1">
      <c r="C293" s="16"/>
      <c r="D293" s="109"/>
      <c r="E293" s="109"/>
      <c r="F293" s="109"/>
      <c r="G293" s="109"/>
    </row>
    <row r="294" spans="1:139" s="6" customFormat="1">
      <c r="C294" s="17"/>
      <c r="D294" s="108"/>
      <c r="E294" s="108"/>
      <c r="F294" s="108"/>
      <c r="G294" s="108"/>
    </row>
    <row r="295" spans="1:139" s="6" customFormat="1">
      <c r="C295" s="16"/>
      <c r="D295" s="109"/>
      <c r="E295" s="109"/>
      <c r="F295" s="109"/>
      <c r="G295" s="109"/>
    </row>
    <row r="296" spans="1:139">
      <c r="A296" s="101" t="s">
        <v>229</v>
      </c>
      <c r="B296" s="101"/>
      <c r="C296" s="104" t="s">
        <v>220</v>
      </c>
      <c r="D296" s="104"/>
      <c r="E296" s="104"/>
      <c r="F296" s="5" t="s">
        <v>2</v>
      </c>
      <c r="G296" s="5" t="s">
        <v>3</v>
      </c>
      <c r="H296" s="5" t="s">
        <v>11</v>
      </c>
      <c r="I296" s="2"/>
    </row>
    <row r="297" spans="1:139" ht="18">
      <c r="A297" s="102"/>
      <c r="B297" s="102"/>
      <c r="C297" s="105"/>
      <c r="D297" s="105"/>
      <c r="E297" s="105"/>
      <c r="F297" s="107" t="s">
        <v>98</v>
      </c>
      <c r="G297" s="107"/>
      <c r="H297" s="111"/>
      <c r="I297" s="2"/>
    </row>
    <row r="298" spans="1:139" ht="14.4">
      <c r="A298" s="103"/>
      <c r="B298" s="103"/>
      <c r="C298" s="106"/>
      <c r="D298" s="106"/>
      <c r="E298" s="106"/>
      <c r="F298" s="107"/>
      <c r="G298" s="107"/>
      <c r="H298" s="111"/>
      <c r="I298" s="3"/>
      <c r="J298" s="3"/>
      <c r="K298" s="3"/>
      <c r="L298" s="3"/>
      <c r="M298" s="3"/>
      <c r="N298" s="3"/>
      <c r="O298" s="3"/>
      <c r="P298" s="3"/>
      <c r="Q298" s="3"/>
      <c r="R298" s="3"/>
    </row>
    <row r="299" spans="1:139">
      <c r="C299" s="7"/>
      <c r="D299" s="7"/>
      <c r="E299" s="7"/>
      <c r="F299" s="7"/>
      <c r="G299" s="7"/>
      <c r="H299" s="7"/>
      <c r="I299" s="3"/>
      <c r="J299" s="3"/>
      <c r="K299" s="3"/>
      <c r="L299" s="3"/>
      <c r="M299" s="3"/>
      <c r="N299" s="3"/>
      <c r="O299" s="3"/>
      <c r="P299" s="3"/>
      <c r="Q299" s="3"/>
      <c r="R299" s="3"/>
    </row>
    <row r="300" spans="1:139">
      <c r="C300" s="112" t="s">
        <v>4</v>
      </c>
      <c r="D300" s="112"/>
      <c r="E300" s="112"/>
      <c r="F300" s="7"/>
      <c r="G300" s="110" t="s">
        <v>7</v>
      </c>
      <c r="H300" s="110"/>
      <c r="I300" s="3"/>
      <c r="J300" s="3"/>
      <c r="K300" s="3"/>
      <c r="L300" s="3"/>
      <c r="M300" s="72">
        <v>406756</v>
      </c>
      <c r="N300" s="6" t="s">
        <v>250</v>
      </c>
      <c r="O300" s="3"/>
      <c r="P300" s="3"/>
      <c r="Q300" s="3"/>
      <c r="R300" s="3"/>
      <c r="X300" s="72">
        <v>406757</v>
      </c>
      <c r="Y300" s="6" t="s">
        <v>250</v>
      </c>
      <c r="AN300" s="72">
        <v>406758</v>
      </c>
      <c r="AO300" s="6" t="s">
        <v>250</v>
      </c>
      <c r="BD300" s="72">
        <v>406759</v>
      </c>
      <c r="BE300" s="6" t="s">
        <v>250</v>
      </c>
      <c r="BP300" s="72">
        <v>406760</v>
      </c>
      <c r="BQ300" s="6" t="s">
        <v>250</v>
      </c>
      <c r="CD300" s="72">
        <v>406761</v>
      </c>
      <c r="CE300" s="6" t="s">
        <v>250</v>
      </c>
      <c r="CR300" s="72">
        <v>406762</v>
      </c>
      <c r="CS300" s="6" t="s">
        <v>250</v>
      </c>
      <c r="DF300" s="72">
        <v>406763</v>
      </c>
      <c r="DG300" s="6" t="s">
        <v>250</v>
      </c>
      <c r="DT300" s="72">
        <v>406764</v>
      </c>
      <c r="DU300" s="6" t="s">
        <v>250</v>
      </c>
      <c r="EH300" s="72">
        <v>406765</v>
      </c>
      <c r="EI300" s="6" t="s">
        <v>250</v>
      </c>
    </row>
    <row r="301" spans="1:139">
      <c r="C301" s="113" t="s">
        <v>25</v>
      </c>
      <c r="D301" s="113"/>
      <c r="E301" s="113"/>
      <c r="F301" s="7"/>
      <c r="G301" s="8" t="s">
        <v>8</v>
      </c>
      <c r="H301" s="8" t="s">
        <v>9</v>
      </c>
      <c r="I301" s="3"/>
      <c r="J301" s="3"/>
      <c r="K301" s="3"/>
      <c r="L301" s="3"/>
      <c r="M301" s="3"/>
      <c r="N301" s="3"/>
      <c r="O301" s="3"/>
      <c r="P301" s="3"/>
      <c r="Q301" s="3"/>
      <c r="R301" s="3"/>
    </row>
    <row r="302" spans="1:139">
      <c r="C302" s="9"/>
      <c r="D302" s="10"/>
      <c r="E302" s="10"/>
      <c r="F302" s="7"/>
      <c r="G302" s="11"/>
      <c r="H302" s="11"/>
      <c r="I302" s="3"/>
      <c r="J302" s="3"/>
      <c r="K302" s="3"/>
      <c r="L302" s="3"/>
      <c r="M302" s="3"/>
      <c r="N302" s="3"/>
    </row>
    <row r="303" spans="1:139">
      <c r="C303" s="12"/>
      <c r="D303" s="12"/>
      <c r="E303" s="12"/>
      <c r="F303" s="7"/>
      <c r="G303" s="13"/>
      <c r="H303" s="14"/>
      <c r="I303" s="3"/>
      <c r="J303" s="3"/>
      <c r="K303" s="3"/>
      <c r="L303" s="3"/>
      <c r="M303" s="3"/>
      <c r="N303" s="3"/>
      <c r="O303" s="3"/>
      <c r="P303" s="3"/>
      <c r="Q303" s="3"/>
    </row>
    <row r="304" spans="1:139">
      <c r="C304" s="9"/>
      <c r="D304" s="10"/>
      <c r="E304" s="10"/>
      <c r="G304" s="11"/>
      <c r="H304" s="11"/>
    </row>
    <row r="305" spans="3:8">
      <c r="C305" s="12"/>
      <c r="D305" s="12"/>
      <c r="E305" s="12"/>
      <c r="G305" s="13"/>
      <c r="H305" s="13"/>
    </row>
    <row r="306" spans="3:8">
      <c r="C306" s="9"/>
      <c r="D306" s="10"/>
      <c r="E306" s="10"/>
      <c r="G306" s="11"/>
      <c r="H306" s="11"/>
    </row>
    <row r="307" spans="3:8">
      <c r="C307" s="12"/>
      <c r="D307" s="12"/>
      <c r="E307" s="12"/>
    </row>
    <row r="308" spans="3:8">
      <c r="C308" s="9"/>
      <c r="D308" s="10"/>
      <c r="E308" s="10"/>
    </row>
    <row r="309" spans="3:8">
      <c r="C309" s="12"/>
      <c r="D309" s="12"/>
      <c r="E309" s="12"/>
    </row>
    <row r="310" spans="3:8">
      <c r="C310" s="9"/>
      <c r="D310" s="10"/>
      <c r="E310" s="10"/>
    </row>
    <row r="311" spans="3:8">
      <c r="C311" s="12"/>
      <c r="D311" s="12"/>
      <c r="E311" s="12"/>
    </row>
    <row r="312" spans="3:8" s="6" customFormat="1">
      <c r="C312" s="9"/>
      <c r="D312" s="10"/>
      <c r="E312" s="10"/>
    </row>
    <row r="313" spans="3:8" s="6" customFormat="1">
      <c r="C313" s="12"/>
      <c r="D313" s="12"/>
      <c r="E313" s="12"/>
    </row>
    <row r="314" spans="3:8" s="6" customFormat="1">
      <c r="C314" s="9"/>
      <c r="D314" s="10"/>
      <c r="E314" s="10"/>
    </row>
    <row r="315" spans="3:8" s="6" customFormat="1">
      <c r="C315" s="12"/>
      <c r="D315" s="12"/>
      <c r="E315" s="12"/>
    </row>
    <row r="316" spans="3:8" s="6" customFormat="1">
      <c r="C316" s="9"/>
      <c r="D316" s="10"/>
      <c r="E316" s="10"/>
    </row>
    <row r="317" spans="3:8" s="6" customFormat="1">
      <c r="C317" s="12"/>
      <c r="D317" s="12"/>
      <c r="E317" s="12"/>
    </row>
    <row r="318" spans="3:8" s="6" customFormat="1">
      <c r="C318" s="9"/>
      <c r="D318" s="10"/>
      <c r="E318" s="10"/>
    </row>
    <row r="319" spans="3:8" s="6" customFormat="1">
      <c r="C319" s="12"/>
      <c r="D319" s="12"/>
      <c r="E319" s="12"/>
    </row>
    <row r="320" spans="3:8" s="6" customFormat="1">
      <c r="C320" s="9"/>
      <c r="D320" s="10"/>
      <c r="E320" s="10"/>
    </row>
    <row r="321" spans="3:7" s="6" customFormat="1">
      <c r="C321" s="12"/>
      <c r="D321" s="12"/>
      <c r="E321" s="12"/>
    </row>
    <row r="323" spans="3:7" s="6" customFormat="1">
      <c r="C323" s="114" t="s">
        <v>5</v>
      </c>
      <c r="D323" s="114"/>
      <c r="E323" s="114"/>
      <c r="F323" s="114"/>
      <c r="G323" s="114"/>
    </row>
    <row r="324" spans="3:7" s="6" customFormat="1">
      <c r="C324" s="53" t="s">
        <v>6</v>
      </c>
      <c r="D324" s="115" t="s">
        <v>10</v>
      </c>
      <c r="E324" s="115"/>
      <c r="F324" s="115"/>
      <c r="G324" s="115"/>
    </row>
    <row r="325" spans="3:7" s="6" customFormat="1">
      <c r="C325" s="16"/>
      <c r="D325" s="109"/>
      <c r="E325" s="109"/>
      <c r="F325" s="109"/>
      <c r="G325" s="109"/>
    </row>
    <row r="326" spans="3:7" s="6" customFormat="1">
      <c r="C326" s="17"/>
      <c r="D326" s="108"/>
      <c r="E326" s="108"/>
      <c r="F326" s="108"/>
      <c r="G326" s="108"/>
    </row>
    <row r="327" spans="3:7" s="6" customFormat="1">
      <c r="C327" s="16"/>
      <c r="D327" s="109"/>
      <c r="E327" s="109"/>
      <c r="F327" s="109"/>
      <c r="G327" s="109"/>
    </row>
  </sheetData>
  <mergeCells count="117">
    <mergeCell ref="A1:B3"/>
    <mergeCell ref="C1:E3"/>
    <mergeCell ref="F2:F3"/>
    <mergeCell ref="G2:G3"/>
    <mergeCell ref="H2:H3"/>
    <mergeCell ref="C5:E5"/>
    <mergeCell ref="G5:H5"/>
    <mergeCell ref="A35:B37"/>
    <mergeCell ref="C35:E37"/>
    <mergeCell ref="F36:F37"/>
    <mergeCell ref="G36:G37"/>
    <mergeCell ref="H36:H37"/>
    <mergeCell ref="C39:E39"/>
    <mergeCell ref="G39:H39"/>
    <mergeCell ref="C6:E6"/>
    <mergeCell ref="C28:G28"/>
    <mergeCell ref="D29:G29"/>
    <mergeCell ref="D30:G30"/>
    <mergeCell ref="D31:G31"/>
    <mergeCell ref="D32:G32"/>
    <mergeCell ref="A67:B69"/>
    <mergeCell ref="C67:E69"/>
    <mergeCell ref="F68:F69"/>
    <mergeCell ref="G68:G69"/>
    <mergeCell ref="H68:H69"/>
    <mergeCell ref="C71:E71"/>
    <mergeCell ref="G71:H71"/>
    <mergeCell ref="C40:E40"/>
    <mergeCell ref="C62:G62"/>
    <mergeCell ref="D63:G63"/>
    <mergeCell ref="D64:G64"/>
    <mergeCell ref="D65:G65"/>
    <mergeCell ref="D66:G66"/>
    <mergeCell ref="A117:B119"/>
    <mergeCell ref="C117:E119"/>
    <mergeCell ref="F118:F119"/>
    <mergeCell ref="G118:G119"/>
    <mergeCell ref="H118:H119"/>
    <mergeCell ref="C121:E121"/>
    <mergeCell ref="G121:H121"/>
    <mergeCell ref="C72:E72"/>
    <mergeCell ref="C94:G94"/>
    <mergeCell ref="D95:G95"/>
    <mergeCell ref="D96:G96"/>
    <mergeCell ref="D97:G97"/>
    <mergeCell ref="D98:G98"/>
    <mergeCell ref="A149:B151"/>
    <mergeCell ref="C149:E151"/>
    <mergeCell ref="F150:F151"/>
    <mergeCell ref="G150:G151"/>
    <mergeCell ref="H150:H151"/>
    <mergeCell ref="C153:E153"/>
    <mergeCell ref="G153:H153"/>
    <mergeCell ref="C122:E122"/>
    <mergeCell ref="C144:G144"/>
    <mergeCell ref="D145:G145"/>
    <mergeCell ref="D146:G146"/>
    <mergeCell ref="D147:G147"/>
    <mergeCell ref="D148:G148"/>
    <mergeCell ref="A184:B186"/>
    <mergeCell ref="C184:E186"/>
    <mergeCell ref="F185:F186"/>
    <mergeCell ref="G185:G186"/>
    <mergeCell ref="H185:H186"/>
    <mergeCell ref="C188:E188"/>
    <mergeCell ref="G188:H188"/>
    <mergeCell ref="C154:E154"/>
    <mergeCell ref="C176:G176"/>
    <mergeCell ref="D177:G177"/>
    <mergeCell ref="D178:G178"/>
    <mergeCell ref="D179:G179"/>
    <mergeCell ref="D180:G180"/>
    <mergeCell ref="A229:B231"/>
    <mergeCell ref="C229:E231"/>
    <mergeCell ref="F230:F231"/>
    <mergeCell ref="G230:G231"/>
    <mergeCell ref="H230:H231"/>
    <mergeCell ref="C233:E233"/>
    <mergeCell ref="G233:H233"/>
    <mergeCell ref="C189:E189"/>
    <mergeCell ref="C211:G211"/>
    <mergeCell ref="D212:G212"/>
    <mergeCell ref="D213:G213"/>
    <mergeCell ref="D214:G214"/>
    <mergeCell ref="D215:G215"/>
    <mergeCell ref="A264:B266"/>
    <mergeCell ref="C264:E266"/>
    <mergeCell ref="F265:F266"/>
    <mergeCell ref="G265:G266"/>
    <mergeCell ref="H265:H266"/>
    <mergeCell ref="C268:E268"/>
    <mergeCell ref="G268:H268"/>
    <mergeCell ref="C234:E234"/>
    <mergeCell ref="C256:G256"/>
    <mergeCell ref="D257:G257"/>
    <mergeCell ref="D258:G258"/>
    <mergeCell ref="D259:G259"/>
    <mergeCell ref="D260:G260"/>
    <mergeCell ref="H297:H298"/>
    <mergeCell ref="C300:E300"/>
    <mergeCell ref="G300:H300"/>
    <mergeCell ref="C269:E269"/>
    <mergeCell ref="C291:G291"/>
    <mergeCell ref="D292:G292"/>
    <mergeCell ref="D293:G293"/>
    <mergeCell ref="D294:G294"/>
    <mergeCell ref="D295:G295"/>
    <mergeCell ref="C301:E301"/>
    <mergeCell ref="C323:G323"/>
    <mergeCell ref="D324:G324"/>
    <mergeCell ref="D325:G325"/>
    <mergeCell ref="D326:G326"/>
    <mergeCell ref="D327:G327"/>
    <mergeCell ref="A296:B298"/>
    <mergeCell ref="C296:E298"/>
    <mergeCell ref="F297:F298"/>
    <mergeCell ref="G297:G298"/>
  </mergeCells>
  <dataValidations count="2">
    <dataValidation operator="equal" allowBlank="1" showInputMessage="1" showErrorMessage="1" sqref="D30:D33 D64:D66 D96:D98 D146:D148 D178:D180 D213:D228 D258:D260 D293:D295 D325:D327"/>
    <dataValidation type="textLength" operator="equal" allowBlank="1" showInputMessage="1" showErrorMessage="1" sqref="I33">
      <formula1>4</formula1>
    </dataValidation>
  </dataValidations>
  <pageMargins left="0.39370078740157483" right="0.39370078740157483" top="0.59055118110236227" bottom="0.39370078740157483" header="0.31496062992125984" footer="0.31496062992125984"/>
  <pageSetup paperSize="9" scale="52" orientation="portrait" r:id="rId1"/>
  <headerFooter>
    <oddHeader xml:space="preserve">&amp;L&amp;"Franklin Gothic Medium,Bold"&amp;24SCENARIO &amp;K07-042TEST&amp;K01+000
</oddHeader>
  </headerFooter>
  <rowBreaks count="19" manualBreakCount="19">
    <brk id="66" max="16383" man="1"/>
    <brk id="148" max="16383" man="1"/>
    <brk id="228" max="16383" man="1"/>
    <brk id="295" max="16383" man="1"/>
    <brk id="362" max="16383" man="1"/>
    <brk id="429" max="16383" man="1"/>
    <brk id="496" max="16383" man="1"/>
    <brk id="563" max="16383" man="1"/>
    <brk id="630" max="16383" man="1"/>
    <brk id="697" max="16383" man="1"/>
    <brk id="764" max="16383" man="1"/>
    <brk id="831" max="16383" man="1"/>
    <brk id="898" max="16383" man="1"/>
    <brk id="965" max="16383" man="1"/>
    <brk id="1032" max="16383" man="1"/>
    <brk id="1099" max="16383" man="1"/>
    <brk id="1166" max="16383" man="1"/>
    <brk id="1233" max="16383" man="1"/>
    <brk id="1300" max="16383" man="1"/>
  </rowBreaks>
  <colBreaks count="1" manualBreakCount="1">
    <brk id="8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T353"/>
  <sheetViews>
    <sheetView showGridLines="0" topLeftCell="A210" zoomScale="58" zoomScaleNormal="58" workbookViewId="0">
      <selection activeCell="DT234" sqref="DT234:EG237"/>
    </sheetView>
  </sheetViews>
  <sheetFormatPr defaultColWidth="9.109375" defaultRowHeight="23.4"/>
  <cols>
    <col min="1" max="1" width="3.6640625" style="6" customWidth="1"/>
    <col min="2" max="2" width="6.5546875" style="6" customWidth="1"/>
    <col min="3" max="3" width="25.5546875" style="6" customWidth="1"/>
    <col min="4" max="4" width="26.5546875" style="6" customWidth="1"/>
    <col min="5" max="5" width="26.6640625" style="6" customWidth="1"/>
    <col min="6" max="6" width="17.109375" style="6" customWidth="1"/>
    <col min="7" max="7" width="24.33203125" style="6" customWidth="1"/>
    <col min="8" max="8" width="52.5546875" style="6" customWidth="1"/>
    <col min="9" max="9" width="10.6640625" bestFit="1" customWidth="1"/>
    <col min="10" max="10" width="17.44140625" bestFit="1" customWidth="1"/>
    <col min="11" max="11" width="7" bestFit="1" customWidth="1"/>
    <col min="12" max="12" width="5" bestFit="1" customWidth="1"/>
    <col min="13" max="13" width="21.109375" bestFit="1" customWidth="1"/>
    <col min="14" max="14" width="11.44140625" bestFit="1" customWidth="1"/>
    <col min="18" max="18" width="19.33203125" bestFit="1" customWidth="1"/>
    <col min="21" max="21" width="35.6640625" bestFit="1" customWidth="1"/>
    <col min="23" max="23" width="17.44140625" bestFit="1" customWidth="1"/>
    <col min="24" max="24" width="19.6640625" bestFit="1" customWidth="1"/>
    <col min="36" max="36" width="35.88671875" customWidth="1"/>
    <col min="37" max="37" width="20.88671875" customWidth="1"/>
    <col min="51" max="51" width="29.21875" customWidth="1"/>
    <col min="52" max="52" width="17.44140625" bestFit="1" customWidth="1"/>
    <col min="56" max="56" width="12.44140625" bestFit="1" customWidth="1"/>
    <col min="57" max="57" width="16.6640625" bestFit="1" customWidth="1"/>
    <col min="64" max="64" width="43.33203125" customWidth="1"/>
    <col min="65" max="65" width="27.88671875" customWidth="1"/>
    <col min="66" max="66" width="11.109375" bestFit="1" customWidth="1"/>
    <col min="79" max="79" width="28.6640625" customWidth="1"/>
    <col min="80" max="80" width="17.44140625" bestFit="1" customWidth="1"/>
    <col min="96" max="96" width="21.33203125" customWidth="1"/>
    <col min="111" max="111" width="17.44140625" bestFit="1" customWidth="1"/>
    <col min="126" max="126" width="17.44140625" bestFit="1" customWidth="1"/>
    <col min="141" max="141" width="17.44140625" bestFit="1" customWidth="1"/>
  </cols>
  <sheetData>
    <row r="1" spans="1:154">
      <c r="A1" s="101" t="s">
        <v>231</v>
      </c>
      <c r="B1" s="101"/>
      <c r="C1" s="104" t="s">
        <v>230</v>
      </c>
      <c r="D1" s="104"/>
      <c r="E1" s="104"/>
      <c r="F1" s="5" t="s">
        <v>2</v>
      </c>
      <c r="G1" s="5" t="s">
        <v>3</v>
      </c>
      <c r="H1" s="5" t="s">
        <v>11</v>
      </c>
      <c r="I1" s="2"/>
    </row>
    <row r="2" spans="1:154" ht="18">
      <c r="A2" s="102"/>
      <c r="B2" s="102"/>
      <c r="C2" s="105"/>
      <c r="D2" s="105"/>
      <c r="E2" s="105"/>
      <c r="F2" s="107" t="s">
        <v>100</v>
      </c>
      <c r="G2" s="107"/>
      <c r="H2" s="111"/>
      <c r="I2" s="2"/>
    </row>
    <row r="3" spans="1:154" ht="14.4">
      <c r="A3" s="103"/>
      <c r="B3" s="103"/>
      <c r="C3" s="106"/>
      <c r="D3" s="106"/>
      <c r="E3" s="106"/>
      <c r="F3" s="107"/>
      <c r="G3" s="107"/>
      <c r="H3" s="111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54">
      <c r="C4" s="7"/>
      <c r="D4" s="7"/>
      <c r="E4" s="7"/>
      <c r="F4" s="7"/>
      <c r="G4" s="7"/>
      <c r="H4" s="7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54">
      <c r="C5" s="112" t="s">
        <v>4</v>
      </c>
      <c r="D5" s="112"/>
      <c r="E5" s="112"/>
      <c r="F5" s="7"/>
      <c r="G5" s="110" t="s">
        <v>7</v>
      </c>
      <c r="H5" s="110"/>
      <c r="I5" s="3"/>
      <c r="J5" s="73">
        <v>406781</v>
      </c>
      <c r="K5" s="6" t="s">
        <v>251</v>
      </c>
      <c r="L5" s="3"/>
      <c r="M5" s="3"/>
      <c r="N5" s="3"/>
      <c r="O5" s="3"/>
      <c r="P5" s="3"/>
      <c r="Q5" s="3"/>
      <c r="R5" s="3"/>
      <c r="W5" s="73">
        <v>406783</v>
      </c>
      <c r="X5" s="6" t="s">
        <v>251</v>
      </c>
      <c r="AK5" s="73">
        <v>406785</v>
      </c>
      <c r="AL5" s="6" t="s">
        <v>251</v>
      </c>
      <c r="AZ5" s="73">
        <v>406787</v>
      </c>
      <c r="BA5" s="6" t="s">
        <v>251</v>
      </c>
      <c r="BM5" s="73">
        <v>406789</v>
      </c>
      <c r="BN5" s="6" t="s">
        <v>251</v>
      </c>
      <c r="CB5" s="73">
        <v>406791</v>
      </c>
      <c r="CC5" s="6" t="s">
        <v>251</v>
      </c>
      <c r="CR5" s="73">
        <v>406793</v>
      </c>
      <c r="CS5" s="6" t="s">
        <v>251</v>
      </c>
      <c r="DG5" s="73">
        <v>406795</v>
      </c>
      <c r="DH5" s="6" t="s">
        <v>251</v>
      </c>
      <c r="DV5" s="73">
        <v>406797</v>
      </c>
      <c r="DW5" s="6" t="s">
        <v>251</v>
      </c>
      <c r="EK5" s="73">
        <v>406799</v>
      </c>
      <c r="EL5" s="6" t="s">
        <v>251</v>
      </c>
    </row>
    <row r="6" spans="1:154">
      <c r="C6" s="113" t="s">
        <v>25</v>
      </c>
      <c r="D6" s="113"/>
      <c r="E6" s="113"/>
      <c r="F6" s="7"/>
      <c r="G6" s="8" t="s">
        <v>8</v>
      </c>
      <c r="H6" s="8" t="s">
        <v>9</v>
      </c>
      <c r="I6" s="3"/>
      <c r="K6" s="3"/>
      <c r="L6" s="3"/>
      <c r="M6" s="3"/>
      <c r="N6" s="3"/>
      <c r="O6" s="3"/>
      <c r="P6" s="3"/>
      <c r="Q6" s="3"/>
      <c r="R6" s="3"/>
    </row>
    <row r="7" spans="1:154">
      <c r="C7" s="9"/>
      <c r="D7" s="10"/>
      <c r="E7" s="10"/>
      <c r="F7" s="7"/>
      <c r="G7" s="11"/>
      <c r="H7" s="11"/>
      <c r="I7" s="3"/>
      <c r="J7" s="3"/>
      <c r="K7" s="3"/>
      <c r="L7" s="3"/>
      <c r="M7" s="3"/>
      <c r="N7" s="3"/>
    </row>
    <row r="8" spans="1:154">
      <c r="C8" s="12"/>
      <c r="D8" s="12"/>
      <c r="E8" s="12"/>
      <c r="F8" s="7"/>
      <c r="G8" s="13"/>
      <c r="H8" s="14"/>
      <c r="I8" s="3"/>
      <c r="J8" s="3"/>
      <c r="K8" s="3"/>
      <c r="L8" s="3"/>
      <c r="M8" s="3"/>
      <c r="N8" s="3"/>
      <c r="O8" s="3"/>
      <c r="P8" s="3"/>
      <c r="Q8" s="3"/>
    </row>
    <row r="9" spans="1:154">
      <c r="C9" s="9"/>
      <c r="D9" s="10"/>
      <c r="E9" s="10"/>
      <c r="G9" s="11"/>
      <c r="H9" s="11"/>
    </row>
    <row r="10" spans="1:154">
      <c r="C10" s="12"/>
      <c r="D10" s="12"/>
      <c r="E10" s="12"/>
      <c r="G10" s="13"/>
      <c r="H10" s="13"/>
    </row>
    <row r="11" spans="1:154">
      <c r="C11" s="9"/>
      <c r="D11" s="10"/>
      <c r="E11" s="10"/>
      <c r="G11" s="11"/>
      <c r="H11" s="11"/>
    </row>
    <row r="12" spans="1:154">
      <c r="C12" s="12"/>
      <c r="D12" s="12"/>
      <c r="E12" s="12"/>
    </row>
    <row r="13" spans="1:154">
      <c r="C13" s="9"/>
      <c r="D13" s="10"/>
      <c r="E13" s="10"/>
    </row>
    <row r="14" spans="1:154">
      <c r="C14" s="12"/>
      <c r="D14" s="12"/>
      <c r="E14" s="12"/>
    </row>
    <row r="15" spans="1:154">
      <c r="C15" s="9"/>
      <c r="D15" s="10"/>
      <c r="E15" s="10"/>
    </row>
    <row r="16" spans="1:154">
      <c r="C16" s="12"/>
      <c r="D16" s="12"/>
      <c r="E16" s="12"/>
      <c r="J16" s="33" t="s">
        <v>104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33" t="s">
        <v>104</v>
      </c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33" t="s">
        <v>104</v>
      </c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33" t="s">
        <v>104</v>
      </c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33" t="s">
        <v>104</v>
      </c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33" t="s">
        <v>104</v>
      </c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33" t="s">
        <v>104</v>
      </c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33" t="s">
        <v>104</v>
      </c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33" t="s">
        <v>104</v>
      </c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33" t="s">
        <v>104</v>
      </c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</row>
    <row r="17" spans="3:145" s="6" customFormat="1">
      <c r="C17" s="9"/>
      <c r="D17" s="10"/>
      <c r="E17" s="10"/>
      <c r="J17" s="40" t="s">
        <v>268</v>
      </c>
      <c r="W17" s="40" t="s">
        <v>268</v>
      </c>
      <c r="AK17" s="40" t="s">
        <v>268</v>
      </c>
      <c r="AZ17" s="40" t="s">
        <v>269</v>
      </c>
      <c r="BM17" s="40" t="s">
        <v>268</v>
      </c>
      <c r="CB17" s="40" t="s">
        <v>268</v>
      </c>
      <c r="CR17" s="40" t="s">
        <v>268</v>
      </c>
      <c r="DG17" s="40" t="s">
        <v>268</v>
      </c>
      <c r="DV17" s="40" t="s">
        <v>268</v>
      </c>
      <c r="EK17" s="40" t="s">
        <v>268</v>
      </c>
    </row>
    <row r="18" spans="3:145" s="6" customFormat="1">
      <c r="C18" s="12"/>
      <c r="D18" s="12"/>
      <c r="E18" s="12"/>
      <c r="J18" s="41" t="s">
        <v>153</v>
      </c>
      <c r="W18" s="41" t="s">
        <v>153</v>
      </c>
      <c r="AK18" s="41" t="s">
        <v>153</v>
      </c>
      <c r="AZ18" s="82" t="s">
        <v>265</v>
      </c>
      <c r="BA18" s="83"/>
      <c r="BB18" s="83"/>
      <c r="BC18" s="84"/>
      <c r="BD18" s="84"/>
      <c r="BE18" s="84"/>
      <c r="BF18" s="84"/>
      <c r="BM18" s="41" t="s">
        <v>153</v>
      </c>
      <c r="CB18" s="41" t="s">
        <v>153</v>
      </c>
      <c r="CR18" s="41" t="s">
        <v>153</v>
      </c>
      <c r="DG18" s="41" t="s">
        <v>153</v>
      </c>
      <c r="DV18" s="41" t="s">
        <v>153</v>
      </c>
      <c r="EK18" s="41" t="s">
        <v>153</v>
      </c>
    </row>
    <row r="19" spans="3:145" s="6" customFormat="1">
      <c r="C19" s="9"/>
      <c r="D19" s="10"/>
      <c r="E19" s="10"/>
      <c r="J19" s="80" t="s">
        <v>263</v>
      </c>
      <c r="K19" s="81"/>
      <c r="L19" s="81"/>
      <c r="M19" s="81"/>
      <c r="N19" s="79"/>
      <c r="W19" s="80" t="s">
        <v>263</v>
      </c>
      <c r="X19" s="81"/>
      <c r="Y19" s="81"/>
      <c r="Z19" s="81"/>
      <c r="AA19" s="79"/>
      <c r="AK19" s="80" t="s">
        <v>263</v>
      </c>
      <c r="AL19" s="81"/>
      <c r="AM19" s="81"/>
      <c r="AN19" s="81"/>
      <c r="AO19" s="79"/>
      <c r="AZ19" s="86"/>
      <c r="BA19" s="87"/>
      <c r="BB19" s="87"/>
      <c r="BC19" s="87"/>
      <c r="BD19" s="62"/>
      <c r="BE19" s="62"/>
      <c r="BM19" s="82" t="s">
        <v>266</v>
      </c>
      <c r="BN19" s="83"/>
      <c r="BO19" s="85" t="s">
        <v>270</v>
      </c>
      <c r="BP19" s="82"/>
      <c r="BQ19" s="82"/>
      <c r="CB19" s="82" t="s">
        <v>266</v>
      </c>
      <c r="CC19" s="83"/>
      <c r="CD19" s="85" t="s">
        <v>270</v>
      </c>
      <c r="CE19" s="82"/>
      <c r="CF19" s="82"/>
      <c r="CR19" s="82" t="s">
        <v>266</v>
      </c>
      <c r="CS19" s="83"/>
      <c r="CT19" s="85" t="s">
        <v>270</v>
      </c>
      <c r="CU19" s="82"/>
      <c r="CV19" s="82"/>
      <c r="DG19" s="82" t="s">
        <v>266</v>
      </c>
      <c r="DH19" s="83"/>
      <c r="DI19" s="85" t="s">
        <v>270</v>
      </c>
      <c r="DJ19" s="82"/>
      <c r="DK19" s="82"/>
      <c r="DV19" s="82" t="s">
        <v>266</v>
      </c>
      <c r="DW19" s="83"/>
      <c r="DX19" s="85" t="s">
        <v>270</v>
      </c>
      <c r="DY19" s="82"/>
      <c r="DZ19" s="82"/>
      <c r="EK19" s="82" t="s">
        <v>266</v>
      </c>
      <c r="EL19" s="83"/>
      <c r="EM19" s="85" t="s">
        <v>270</v>
      </c>
      <c r="EN19" s="82"/>
      <c r="EO19" s="82"/>
    </row>
    <row r="20" spans="3:145" s="6" customFormat="1">
      <c r="C20" s="12"/>
      <c r="D20" s="12"/>
      <c r="E20" s="12"/>
    </row>
    <row r="21" spans="3:145" s="6" customFormat="1">
      <c r="C21" s="9"/>
      <c r="D21" s="10"/>
      <c r="E21" s="10"/>
    </row>
    <row r="22" spans="3:145" s="6" customFormat="1">
      <c r="C22" s="12"/>
      <c r="D22" s="12"/>
      <c r="E22" s="12"/>
    </row>
    <row r="23" spans="3:145" s="6" customFormat="1">
      <c r="C23" s="9"/>
      <c r="D23" s="10"/>
      <c r="E23" s="10"/>
    </row>
    <row r="24" spans="3:145" s="6" customFormat="1">
      <c r="C24" s="12"/>
      <c r="D24" s="12"/>
      <c r="E24" s="12"/>
    </row>
    <row r="25" spans="3:145" s="6" customFormat="1">
      <c r="C25" s="9"/>
      <c r="D25" s="10"/>
      <c r="E25" s="10"/>
    </row>
    <row r="26" spans="3:145" s="6" customFormat="1">
      <c r="C26" s="12"/>
      <c r="D26" s="12"/>
      <c r="E26" s="12"/>
    </row>
    <row r="28" spans="3:145" s="6" customFormat="1">
      <c r="C28" s="114" t="s">
        <v>5</v>
      </c>
      <c r="D28" s="114"/>
      <c r="E28" s="114"/>
      <c r="F28" s="114"/>
      <c r="G28" s="114"/>
    </row>
    <row r="29" spans="3:145" s="6" customFormat="1">
      <c r="C29" s="53" t="s">
        <v>6</v>
      </c>
      <c r="D29" s="115" t="s">
        <v>10</v>
      </c>
      <c r="E29" s="115"/>
      <c r="F29" s="115"/>
      <c r="G29" s="115"/>
    </row>
    <row r="30" spans="3:145" s="6" customFormat="1">
      <c r="C30" s="16"/>
      <c r="D30" s="109"/>
      <c r="E30" s="109"/>
      <c r="F30" s="109"/>
      <c r="G30" s="109"/>
    </row>
    <row r="31" spans="3:145" s="6" customFormat="1">
      <c r="C31" s="17"/>
      <c r="D31" s="108"/>
      <c r="E31" s="108"/>
      <c r="F31" s="108"/>
      <c r="G31" s="108"/>
    </row>
    <row r="32" spans="3:145" s="6" customFormat="1">
      <c r="C32" s="16"/>
      <c r="D32" s="109"/>
      <c r="E32" s="109"/>
      <c r="F32" s="109"/>
      <c r="G32" s="109"/>
    </row>
    <row r="35" spans="1:142">
      <c r="A35" s="101" t="s">
        <v>233</v>
      </c>
      <c r="B35" s="101"/>
      <c r="C35" s="104" t="s">
        <v>232</v>
      </c>
      <c r="D35" s="104"/>
      <c r="E35" s="104"/>
      <c r="F35" s="5" t="s">
        <v>2</v>
      </c>
      <c r="G35" s="5" t="s">
        <v>3</v>
      </c>
      <c r="H35" s="5" t="s">
        <v>11</v>
      </c>
      <c r="I35" s="2"/>
    </row>
    <row r="36" spans="1:142" ht="18">
      <c r="A36" s="102"/>
      <c r="B36" s="102"/>
      <c r="C36" s="105"/>
      <c r="D36" s="105"/>
      <c r="E36" s="105"/>
      <c r="F36" s="107" t="s">
        <v>97</v>
      </c>
      <c r="G36" s="107"/>
      <c r="H36" s="111"/>
      <c r="I36" s="2"/>
    </row>
    <row r="37" spans="1:142" ht="14.4">
      <c r="A37" s="103"/>
      <c r="B37" s="103"/>
      <c r="C37" s="106"/>
      <c r="D37" s="106"/>
      <c r="E37" s="106"/>
      <c r="F37" s="107"/>
      <c r="G37" s="107"/>
      <c r="H37" s="111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1:142">
      <c r="C38" s="7"/>
      <c r="D38" s="7"/>
      <c r="E38" s="7"/>
      <c r="F38" s="7"/>
      <c r="G38" s="7"/>
      <c r="H38" s="7"/>
      <c r="I38" s="3"/>
      <c r="J38" s="3"/>
      <c r="K38" s="3"/>
      <c r="L38" s="3"/>
      <c r="M38" s="3"/>
      <c r="N38" s="3"/>
      <c r="O38" s="3"/>
      <c r="P38" s="3"/>
      <c r="Q38" s="3"/>
      <c r="R38" s="3"/>
    </row>
    <row r="39" spans="1:142">
      <c r="C39" s="112" t="s">
        <v>4</v>
      </c>
      <c r="D39" s="112"/>
      <c r="E39" s="112"/>
      <c r="F39" s="7"/>
      <c r="G39" s="110" t="s">
        <v>7</v>
      </c>
      <c r="H39" s="110"/>
      <c r="I39" s="3"/>
      <c r="J39" s="73">
        <v>406781</v>
      </c>
      <c r="K39" s="6" t="s">
        <v>251</v>
      </c>
      <c r="L39" s="3"/>
      <c r="M39" s="3"/>
      <c r="N39" s="3"/>
      <c r="O39" s="3"/>
      <c r="P39" s="3"/>
      <c r="Q39" s="3"/>
      <c r="R39" s="3"/>
      <c r="W39" s="73">
        <v>406783</v>
      </c>
      <c r="X39" s="6" t="s">
        <v>251</v>
      </c>
      <c r="AK39" s="73">
        <v>406785</v>
      </c>
      <c r="AL39" s="6" t="s">
        <v>251</v>
      </c>
      <c r="AZ39" s="73">
        <v>406787</v>
      </c>
      <c r="BA39" s="6" t="s">
        <v>251</v>
      </c>
      <c r="BM39" s="73">
        <v>406789</v>
      </c>
      <c r="BN39" s="6" t="s">
        <v>251</v>
      </c>
      <c r="CB39" s="73">
        <v>406791</v>
      </c>
      <c r="CC39" s="6" t="s">
        <v>251</v>
      </c>
      <c r="CR39" s="73">
        <v>406793</v>
      </c>
      <c r="CS39" s="6" t="s">
        <v>251</v>
      </c>
      <c r="DG39" s="73">
        <v>406795</v>
      </c>
      <c r="DH39" s="6" t="s">
        <v>251</v>
      </c>
      <c r="DV39" s="73">
        <v>406797</v>
      </c>
      <c r="DW39" s="6" t="s">
        <v>251</v>
      </c>
      <c r="EK39" s="73">
        <v>406799</v>
      </c>
      <c r="EL39" s="6" t="s">
        <v>251</v>
      </c>
    </row>
    <row r="40" spans="1:142">
      <c r="C40" s="113" t="s">
        <v>25</v>
      </c>
      <c r="D40" s="113"/>
      <c r="E40" s="113"/>
      <c r="F40" s="7"/>
      <c r="G40" s="8" t="s">
        <v>8</v>
      </c>
      <c r="H40" s="8" t="s">
        <v>9</v>
      </c>
      <c r="I40" s="3"/>
      <c r="J40" s="3"/>
      <c r="K40" s="3"/>
      <c r="L40" s="3"/>
      <c r="M40" s="3"/>
      <c r="N40" s="3"/>
      <c r="O40" s="3"/>
      <c r="P40" s="3"/>
      <c r="Q40" s="3"/>
      <c r="R40" s="3"/>
    </row>
    <row r="41" spans="1:142">
      <c r="C41" s="9"/>
      <c r="D41" s="10"/>
      <c r="E41" s="10"/>
      <c r="F41" s="7"/>
      <c r="G41" s="11"/>
      <c r="H41" s="11"/>
      <c r="I41" s="3"/>
      <c r="J41" s="3"/>
      <c r="K41" s="3"/>
      <c r="L41" s="3"/>
      <c r="M41" s="3"/>
      <c r="N41" s="3"/>
    </row>
    <row r="42" spans="1:142">
      <c r="C42" s="12"/>
      <c r="D42" s="12"/>
      <c r="E42" s="12"/>
      <c r="F42" s="7"/>
      <c r="G42" s="13"/>
      <c r="H42" s="14"/>
      <c r="I42" s="3"/>
      <c r="J42" s="3"/>
      <c r="K42" s="3"/>
      <c r="L42" s="3"/>
      <c r="M42" s="3"/>
      <c r="N42" s="3"/>
      <c r="O42" s="3"/>
      <c r="P42" s="3"/>
      <c r="Q42" s="3"/>
    </row>
    <row r="43" spans="1:142">
      <c r="C43" s="9"/>
      <c r="D43" s="10"/>
      <c r="E43" s="10"/>
      <c r="G43" s="11"/>
      <c r="H43" s="11"/>
    </row>
    <row r="44" spans="1:142">
      <c r="C44" s="12"/>
      <c r="D44" s="12"/>
      <c r="E44" s="12"/>
      <c r="G44" s="13"/>
      <c r="H44" s="13"/>
    </row>
    <row r="45" spans="1:142">
      <c r="C45" s="9"/>
      <c r="D45" s="10"/>
      <c r="E45" s="10"/>
      <c r="G45" s="11"/>
      <c r="H45" s="11"/>
    </row>
    <row r="46" spans="1:142">
      <c r="C46" s="12"/>
      <c r="D46" s="12"/>
      <c r="E46" s="12"/>
    </row>
    <row r="47" spans="1:142">
      <c r="C47" s="9"/>
      <c r="D47" s="10"/>
      <c r="E47" s="10"/>
    </row>
    <row r="48" spans="1:142">
      <c r="C48" s="12"/>
      <c r="D48" s="12"/>
      <c r="E48" s="12"/>
    </row>
    <row r="49" spans="3:145">
      <c r="C49" s="9"/>
      <c r="D49" s="10"/>
      <c r="E49" s="10"/>
    </row>
    <row r="50" spans="3:145">
      <c r="C50" s="12"/>
      <c r="D50" s="12"/>
      <c r="E50" s="12"/>
    </row>
    <row r="51" spans="3:145" s="6" customFormat="1">
      <c r="C51" s="9"/>
      <c r="D51" s="10"/>
      <c r="E51" s="10"/>
    </row>
    <row r="52" spans="3:145" s="6" customFormat="1">
      <c r="C52" s="12"/>
      <c r="D52" s="12"/>
      <c r="E52" s="12"/>
    </row>
    <row r="53" spans="3:145" s="6" customFormat="1">
      <c r="C53" s="9"/>
      <c r="D53" s="10"/>
      <c r="E53" s="10"/>
    </row>
    <row r="54" spans="3:145" s="6" customFormat="1">
      <c r="C54" s="12"/>
      <c r="D54" s="12"/>
      <c r="E54" s="12"/>
    </row>
    <row r="55" spans="3:145" s="6" customFormat="1">
      <c r="C55" s="9"/>
      <c r="D55" s="10"/>
      <c r="E55" s="10"/>
    </row>
    <row r="56" spans="3:145" s="6" customFormat="1">
      <c r="C56" s="12"/>
      <c r="D56" s="12"/>
      <c r="E56" s="12"/>
      <c r="J56" s="33" t="s">
        <v>104</v>
      </c>
      <c r="W56" s="33" t="s">
        <v>104</v>
      </c>
      <c r="AK56" s="33" t="s">
        <v>104</v>
      </c>
      <c r="AZ56" s="33" t="s">
        <v>104</v>
      </c>
      <c r="BM56" s="33" t="s">
        <v>104</v>
      </c>
      <c r="CB56" s="33" t="s">
        <v>104</v>
      </c>
      <c r="CR56" s="33" t="s">
        <v>104</v>
      </c>
      <c r="DG56" s="33" t="s">
        <v>104</v>
      </c>
      <c r="DV56" s="33" t="s">
        <v>104</v>
      </c>
      <c r="EK56" s="33" t="s">
        <v>104</v>
      </c>
    </row>
    <row r="57" spans="3:145" s="6" customFormat="1">
      <c r="C57" s="9"/>
      <c r="D57" s="10"/>
      <c r="E57" s="10"/>
      <c r="J57" s="40" t="s">
        <v>268</v>
      </c>
      <c r="W57" s="40" t="s">
        <v>268</v>
      </c>
      <c r="AK57" s="40" t="s">
        <v>268</v>
      </c>
      <c r="AZ57" s="40" t="s">
        <v>269</v>
      </c>
      <c r="BM57" s="40" t="s">
        <v>268</v>
      </c>
      <c r="CB57" s="40" t="s">
        <v>268</v>
      </c>
      <c r="CR57" s="40" t="s">
        <v>268</v>
      </c>
      <c r="DG57" s="40" t="s">
        <v>268</v>
      </c>
      <c r="DV57" s="40" t="s">
        <v>268</v>
      </c>
      <c r="EK57" s="40" t="s">
        <v>268</v>
      </c>
    </row>
    <row r="58" spans="3:145" s="6" customFormat="1">
      <c r="C58" s="12"/>
      <c r="D58" s="12"/>
      <c r="E58" s="12"/>
      <c r="J58" s="41" t="s">
        <v>153</v>
      </c>
      <c r="W58" s="41" t="s">
        <v>153</v>
      </c>
      <c r="AK58" s="41" t="s">
        <v>153</v>
      </c>
      <c r="AZ58" s="82" t="s">
        <v>265</v>
      </c>
      <c r="BA58" s="83"/>
      <c r="BB58" s="83"/>
      <c r="BC58" s="84"/>
      <c r="BD58" s="84"/>
      <c r="BE58" s="84"/>
      <c r="BF58" s="84"/>
      <c r="BM58" s="41" t="s">
        <v>153</v>
      </c>
      <c r="CB58" s="41" t="s">
        <v>153</v>
      </c>
      <c r="CR58" s="41" t="s">
        <v>153</v>
      </c>
      <c r="DG58" s="41" t="s">
        <v>153</v>
      </c>
      <c r="DV58" s="41" t="s">
        <v>153</v>
      </c>
      <c r="EK58" s="41" t="s">
        <v>153</v>
      </c>
    </row>
    <row r="59" spans="3:145" s="6" customFormat="1">
      <c r="C59" s="9"/>
      <c r="D59" s="10"/>
      <c r="E59" s="10"/>
      <c r="J59" s="80" t="s">
        <v>263</v>
      </c>
      <c r="K59" s="81"/>
      <c r="L59" s="81"/>
      <c r="M59" s="81"/>
      <c r="N59" s="79"/>
      <c r="W59" s="80" t="s">
        <v>263</v>
      </c>
      <c r="X59" s="81"/>
      <c r="Y59" s="81"/>
      <c r="Z59" s="81"/>
      <c r="AA59" s="79"/>
      <c r="AK59" s="80" t="s">
        <v>263</v>
      </c>
      <c r="AL59" s="81"/>
      <c r="AM59" s="81"/>
      <c r="AN59" s="81"/>
      <c r="AO59" s="79"/>
      <c r="AZ59" s="86"/>
      <c r="BA59" s="87"/>
      <c r="BB59" s="87"/>
      <c r="BC59" s="87"/>
      <c r="BD59" s="62"/>
      <c r="BE59" s="62"/>
      <c r="BM59" s="82" t="s">
        <v>266</v>
      </c>
      <c r="BN59" s="83"/>
      <c r="BO59" s="85" t="s">
        <v>270</v>
      </c>
      <c r="BP59" s="82"/>
      <c r="BQ59" s="82"/>
      <c r="CB59" s="82" t="s">
        <v>266</v>
      </c>
      <c r="CC59" s="83"/>
      <c r="CD59" s="85" t="s">
        <v>270</v>
      </c>
      <c r="CE59" s="82"/>
      <c r="CF59" s="82"/>
      <c r="CR59" s="82" t="s">
        <v>266</v>
      </c>
      <c r="CS59" s="83"/>
      <c r="CT59" s="85" t="s">
        <v>270</v>
      </c>
      <c r="CU59" s="82"/>
      <c r="CV59" s="82"/>
      <c r="DG59" s="82" t="s">
        <v>266</v>
      </c>
      <c r="DH59" s="83"/>
      <c r="DI59" s="85" t="s">
        <v>270</v>
      </c>
      <c r="DJ59" s="82"/>
      <c r="DK59" s="82"/>
      <c r="DV59" s="82" t="s">
        <v>266</v>
      </c>
      <c r="DW59" s="83"/>
      <c r="DX59" s="85" t="s">
        <v>270</v>
      </c>
      <c r="DY59" s="82"/>
      <c r="DZ59" s="82"/>
      <c r="EK59" s="82" t="s">
        <v>266</v>
      </c>
      <c r="EL59" s="83"/>
      <c r="EM59" s="85" t="s">
        <v>270</v>
      </c>
      <c r="EN59" s="82"/>
      <c r="EO59" s="82"/>
    </row>
    <row r="60" spans="3:145" s="6" customFormat="1">
      <c r="C60" s="12"/>
      <c r="D60" s="12"/>
      <c r="E60" s="12"/>
    </row>
    <row r="62" spans="3:145" s="6" customFormat="1">
      <c r="C62" s="114" t="s">
        <v>5</v>
      </c>
      <c r="D62" s="114"/>
      <c r="E62" s="114"/>
      <c r="F62" s="114"/>
      <c r="G62" s="114"/>
    </row>
    <row r="63" spans="3:145" s="6" customFormat="1">
      <c r="C63" s="53" t="s">
        <v>6</v>
      </c>
      <c r="D63" s="115" t="s">
        <v>10</v>
      </c>
      <c r="E63" s="115"/>
      <c r="F63" s="115"/>
      <c r="G63" s="115"/>
    </row>
    <row r="64" spans="3:145" s="6" customFormat="1">
      <c r="C64" s="16"/>
      <c r="D64" s="109"/>
      <c r="E64" s="109"/>
      <c r="F64" s="109"/>
      <c r="G64" s="109"/>
    </row>
    <row r="65" spans="1:18" s="6" customFormat="1">
      <c r="C65" s="17"/>
      <c r="D65" s="108"/>
      <c r="E65" s="108"/>
      <c r="F65" s="108"/>
      <c r="G65" s="108"/>
    </row>
    <row r="66" spans="1:18" s="6" customFormat="1">
      <c r="C66" s="16"/>
      <c r="D66" s="109"/>
      <c r="E66" s="109"/>
      <c r="F66" s="109"/>
      <c r="G66" s="109"/>
    </row>
    <row r="67" spans="1:18" s="6" customFormat="1">
      <c r="C67" s="63"/>
      <c r="D67" s="64"/>
      <c r="E67" s="64"/>
      <c r="F67" s="64"/>
      <c r="G67" s="64"/>
    </row>
    <row r="68" spans="1:18" s="6" customFormat="1">
      <c r="C68" s="63"/>
      <c r="D68" s="64"/>
      <c r="E68" s="64"/>
      <c r="F68" s="64"/>
      <c r="G68" s="64"/>
    </row>
    <row r="69" spans="1:18" s="6" customFormat="1">
      <c r="C69" s="63"/>
      <c r="D69" s="64"/>
      <c r="E69" s="64"/>
      <c r="F69" s="64"/>
      <c r="G69" s="64"/>
    </row>
    <row r="70" spans="1:18" s="6" customFormat="1">
      <c r="C70" s="63"/>
      <c r="D70" s="64"/>
      <c r="E70" s="64"/>
      <c r="F70" s="64"/>
      <c r="G70" s="64"/>
    </row>
    <row r="71" spans="1:18" s="6" customFormat="1">
      <c r="C71" s="63"/>
      <c r="D71" s="64"/>
      <c r="E71" s="64"/>
      <c r="F71" s="64"/>
      <c r="G71" s="64"/>
    </row>
    <row r="72" spans="1:18" s="6" customFormat="1">
      <c r="C72" s="63"/>
      <c r="D72" s="64"/>
      <c r="E72" s="64"/>
      <c r="F72" s="64"/>
      <c r="G72" s="64"/>
    </row>
    <row r="73" spans="1:18" s="6" customFormat="1">
      <c r="C73" s="63"/>
      <c r="D73" s="64"/>
      <c r="E73" s="64"/>
      <c r="F73" s="64"/>
      <c r="G73" s="64"/>
    </row>
    <row r="74" spans="1:18" s="6" customFormat="1">
      <c r="C74" s="63"/>
      <c r="D74" s="64"/>
      <c r="E74" s="64"/>
      <c r="F74" s="64"/>
      <c r="G74" s="64"/>
    </row>
    <row r="75" spans="1:18" s="6" customFormat="1">
      <c r="C75" s="63"/>
      <c r="D75" s="64"/>
      <c r="E75" s="64"/>
      <c r="F75" s="64"/>
      <c r="G75" s="64"/>
    </row>
    <row r="76" spans="1:18" s="6" customFormat="1">
      <c r="C76" s="63"/>
      <c r="D76" s="64"/>
      <c r="E76" s="64"/>
      <c r="F76" s="64"/>
      <c r="G76" s="64"/>
    </row>
    <row r="77" spans="1:18" s="6" customFormat="1">
      <c r="C77" s="63"/>
      <c r="D77" s="64"/>
      <c r="E77" s="64"/>
      <c r="F77" s="64"/>
      <c r="G77" s="64"/>
    </row>
    <row r="78" spans="1:18">
      <c r="A78" s="101" t="s">
        <v>235</v>
      </c>
      <c r="B78" s="101"/>
      <c r="C78" s="104" t="s">
        <v>234</v>
      </c>
      <c r="D78" s="104"/>
      <c r="E78" s="104"/>
      <c r="F78" s="5" t="s">
        <v>2</v>
      </c>
      <c r="G78" s="5" t="s">
        <v>3</v>
      </c>
      <c r="H78" s="5" t="s">
        <v>11</v>
      </c>
      <c r="I78" s="2"/>
    </row>
    <row r="79" spans="1:18" ht="18">
      <c r="A79" s="102"/>
      <c r="B79" s="102"/>
      <c r="C79" s="105"/>
      <c r="D79" s="105"/>
      <c r="E79" s="105"/>
      <c r="F79" s="107" t="s">
        <v>98</v>
      </c>
      <c r="G79" s="107"/>
      <c r="H79" s="111"/>
      <c r="I79" s="2"/>
    </row>
    <row r="80" spans="1:18" ht="14.4">
      <c r="A80" s="103"/>
      <c r="B80" s="103"/>
      <c r="C80" s="106"/>
      <c r="D80" s="106"/>
      <c r="E80" s="106"/>
      <c r="F80" s="107"/>
      <c r="G80" s="107"/>
      <c r="H80" s="111"/>
      <c r="I80" s="3"/>
      <c r="J80" s="3"/>
      <c r="K80" s="3"/>
      <c r="L80" s="3"/>
      <c r="M80" s="3"/>
      <c r="N80" s="3"/>
      <c r="O80" s="3"/>
      <c r="P80" s="3"/>
      <c r="Q80" s="3"/>
      <c r="R80" s="3"/>
    </row>
    <row r="81" spans="3:154">
      <c r="C81" s="7"/>
      <c r="D81" s="7"/>
      <c r="E81" s="7"/>
      <c r="F81" s="7"/>
      <c r="G81" s="7"/>
      <c r="H81" s="7"/>
      <c r="I81" s="3"/>
      <c r="J81" s="3"/>
      <c r="K81" s="3"/>
      <c r="L81" s="3"/>
      <c r="M81" s="3"/>
      <c r="N81" s="3"/>
      <c r="O81" s="3"/>
      <c r="P81" s="3"/>
      <c r="Q81" s="3"/>
      <c r="R81" s="3"/>
    </row>
    <row r="82" spans="3:154">
      <c r="C82" s="112" t="s">
        <v>4</v>
      </c>
      <c r="D82" s="112"/>
      <c r="E82" s="112"/>
      <c r="F82" s="7"/>
      <c r="G82" s="110" t="s">
        <v>7</v>
      </c>
      <c r="H82" s="110"/>
      <c r="I82" s="3"/>
      <c r="J82" s="73">
        <v>406781</v>
      </c>
      <c r="K82" s="6" t="s">
        <v>251</v>
      </c>
      <c r="L82" s="3"/>
      <c r="M82" s="3"/>
      <c r="N82" s="3"/>
      <c r="O82" s="3"/>
      <c r="P82" s="3"/>
      <c r="Q82" s="3"/>
      <c r="R82" s="3"/>
      <c r="W82" s="73">
        <v>406783</v>
      </c>
      <c r="X82" s="6" t="s">
        <v>251</v>
      </c>
      <c r="AK82" s="73">
        <v>406785</v>
      </c>
      <c r="AL82" s="6" t="s">
        <v>251</v>
      </c>
      <c r="AZ82" s="73">
        <v>406787</v>
      </c>
      <c r="BA82" s="6" t="s">
        <v>251</v>
      </c>
      <c r="BM82" s="73">
        <v>406789</v>
      </c>
      <c r="BN82" s="6" t="s">
        <v>251</v>
      </c>
      <c r="CB82" s="73">
        <v>406791</v>
      </c>
      <c r="CC82" s="6" t="s">
        <v>251</v>
      </c>
      <c r="CR82" s="73">
        <v>406793</v>
      </c>
      <c r="CS82" s="6" t="s">
        <v>251</v>
      </c>
      <c r="DG82" s="73">
        <v>406795</v>
      </c>
      <c r="DH82" s="6" t="s">
        <v>251</v>
      </c>
      <c r="DV82" s="73">
        <v>406797</v>
      </c>
      <c r="DW82" s="6" t="s">
        <v>251</v>
      </c>
      <c r="EK82" s="73">
        <v>406799</v>
      </c>
      <c r="EL82" s="6" t="s">
        <v>251</v>
      </c>
    </row>
    <row r="83" spans="3:154">
      <c r="C83" s="113" t="s">
        <v>25</v>
      </c>
      <c r="D83" s="113"/>
      <c r="E83" s="113"/>
      <c r="F83" s="7"/>
      <c r="G83" s="8" t="s">
        <v>8</v>
      </c>
      <c r="H83" s="8" t="s">
        <v>9</v>
      </c>
      <c r="I83" s="3"/>
      <c r="J83" s="33" t="s">
        <v>104</v>
      </c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33" t="s">
        <v>104</v>
      </c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33" t="s">
        <v>104</v>
      </c>
      <c r="AZ83" s="33" t="s">
        <v>104</v>
      </c>
      <c r="BA83" s="6"/>
      <c r="BB83" s="6"/>
      <c r="BC83" s="6"/>
      <c r="BD83" s="6"/>
      <c r="BE83" s="6"/>
      <c r="BF83" s="6"/>
      <c r="BM83" s="33" t="s">
        <v>104</v>
      </c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33" t="s">
        <v>104</v>
      </c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R83" s="33" t="s">
        <v>104</v>
      </c>
      <c r="CS83" s="6"/>
      <c r="CT83" s="6"/>
      <c r="CU83" s="6"/>
      <c r="CV83" s="6"/>
      <c r="CW83" s="6"/>
      <c r="CX83" s="6"/>
      <c r="CY83" s="6"/>
      <c r="CZ83" s="6"/>
      <c r="DA83" s="6"/>
      <c r="DB83" s="6"/>
      <c r="DC83" s="6"/>
      <c r="DD83" s="6"/>
      <c r="DE83" s="6"/>
      <c r="DF83" s="6"/>
      <c r="DG83" s="33" t="s">
        <v>104</v>
      </c>
      <c r="DH83" s="6"/>
      <c r="DI83" s="6"/>
      <c r="DJ83" s="6"/>
      <c r="DK83" s="6"/>
      <c r="DL83" s="6"/>
      <c r="DM83" s="6"/>
      <c r="DN83" s="6"/>
      <c r="DO83" s="6"/>
      <c r="DP83" s="6"/>
      <c r="DQ83" s="6"/>
      <c r="DR83" s="6"/>
      <c r="DS83" s="6"/>
      <c r="DT83" s="6"/>
      <c r="DU83" s="6"/>
      <c r="DV83" s="33" t="s">
        <v>104</v>
      </c>
      <c r="DW83" s="6"/>
      <c r="DX83" s="6"/>
      <c r="DY83" s="6"/>
      <c r="DZ83" s="6"/>
      <c r="EA83" s="6"/>
      <c r="EB83" s="6"/>
      <c r="EK83" s="33" t="s">
        <v>104</v>
      </c>
      <c r="EL83" s="6"/>
      <c r="EM83" s="6"/>
      <c r="EN83" s="6"/>
      <c r="EO83" s="6"/>
      <c r="EP83" s="6"/>
      <c r="EQ83" s="6"/>
      <c r="ER83" s="6"/>
      <c r="ES83" s="6"/>
      <c r="ET83" s="6"/>
      <c r="EU83" s="6"/>
      <c r="EV83" s="6"/>
      <c r="EW83" s="6"/>
      <c r="EX83" s="6"/>
    </row>
    <row r="84" spans="3:154">
      <c r="C84" s="9"/>
      <c r="D84" s="10"/>
      <c r="E84" s="10"/>
      <c r="F84" s="7"/>
      <c r="G84" s="11"/>
      <c r="H84" s="11"/>
      <c r="I84" s="3"/>
      <c r="J84" s="40" t="s">
        <v>268</v>
      </c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40" t="s">
        <v>268</v>
      </c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40" t="s">
        <v>268</v>
      </c>
      <c r="AZ84" s="40" t="s">
        <v>269</v>
      </c>
      <c r="BA84" s="6"/>
      <c r="BB84" s="6"/>
      <c r="BC84" s="6"/>
      <c r="BD84" s="6"/>
      <c r="BE84" s="6"/>
      <c r="BF84" s="6"/>
      <c r="BM84" s="40" t="s">
        <v>268</v>
      </c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40" t="s">
        <v>268</v>
      </c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R84" s="40" t="s">
        <v>268</v>
      </c>
      <c r="CS84" s="6"/>
      <c r="CT84" s="6"/>
      <c r="CU84" s="6"/>
      <c r="CV84" s="6"/>
      <c r="CW84" s="6"/>
      <c r="CX84" s="6"/>
      <c r="CY84" s="6"/>
      <c r="CZ84" s="6"/>
      <c r="DA84" s="6"/>
      <c r="DB84" s="6"/>
      <c r="DC84" s="6"/>
      <c r="DD84" s="6"/>
      <c r="DE84" s="6"/>
      <c r="DF84" s="6"/>
      <c r="DG84" s="40" t="s">
        <v>268</v>
      </c>
      <c r="DH84" s="6"/>
      <c r="DI84" s="6"/>
      <c r="DJ84" s="6"/>
      <c r="DK84" s="6"/>
      <c r="DL84" s="6"/>
      <c r="DM84" s="6"/>
      <c r="DN84" s="6"/>
      <c r="DO84" s="6"/>
      <c r="DP84" s="6"/>
      <c r="DQ84" s="6"/>
      <c r="DR84" s="6"/>
      <c r="DS84" s="6"/>
      <c r="DT84" s="6"/>
      <c r="DU84" s="6"/>
      <c r="DV84" s="40" t="s">
        <v>268</v>
      </c>
      <c r="DW84" s="6"/>
      <c r="DX84" s="6"/>
      <c r="DY84" s="6"/>
      <c r="DZ84" s="6"/>
      <c r="EA84" s="6"/>
      <c r="EB84" s="6"/>
      <c r="EK84" s="40" t="s">
        <v>268</v>
      </c>
      <c r="EL84" s="6"/>
      <c r="EM84" s="6"/>
      <c r="EN84" s="6"/>
      <c r="EO84" s="6"/>
      <c r="EP84" s="6"/>
      <c r="EQ84" s="6"/>
      <c r="ER84" s="6"/>
      <c r="ES84" s="6"/>
      <c r="ET84" s="6"/>
      <c r="EU84" s="6"/>
      <c r="EV84" s="6"/>
      <c r="EW84" s="6"/>
      <c r="EX84" s="6"/>
    </row>
    <row r="85" spans="3:154">
      <c r="C85" s="12"/>
      <c r="D85" s="12"/>
      <c r="E85" s="12"/>
      <c r="F85" s="7"/>
      <c r="G85" s="13"/>
      <c r="H85" s="14"/>
      <c r="I85" s="3"/>
      <c r="J85" s="41" t="s">
        <v>153</v>
      </c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41" t="s">
        <v>153</v>
      </c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41" t="s">
        <v>153</v>
      </c>
      <c r="AZ85" s="82" t="s">
        <v>265</v>
      </c>
      <c r="BA85" s="83"/>
      <c r="BB85" s="83"/>
      <c r="BC85" s="84"/>
      <c r="BD85" s="84"/>
      <c r="BE85" s="84"/>
      <c r="BF85" s="84"/>
      <c r="BM85" s="41" t="s">
        <v>153</v>
      </c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41" t="s">
        <v>153</v>
      </c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R85" s="41" t="s">
        <v>153</v>
      </c>
      <c r="CS85" s="6"/>
      <c r="CT85" s="6"/>
      <c r="CU85" s="6"/>
      <c r="CV85" s="6"/>
      <c r="CW85" s="6"/>
      <c r="CX85" s="6"/>
      <c r="CY85" s="6"/>
      <c r="CZ85" s="6"/>
      <c r="DA85" s="6"/>
      <c r="DB85" s="6"/>
      <c r="DC85" s="6"/>
      <c r="DD85" s="6"/>
      <c r="DE85" s="6"/>
      <c r="DF85" s="6"/>
      <c r="DG85" s="41" t="s">
        <v>153</v>
      </c>
      <c r="DH85" s="6"/>
      <c r="DI85" s="6"/>
      <c r="DJ85" s="6"/>
      <c r="DK85" s="6"/>
      <c r="DL85" s="6"/>
      <c r="DM85" s="6"/>
      <c r="DN85" s="6"/>
      <c r="DO85" s="6"/>
      <c r="DP85" s="6"/>
      <c r="DQ85" s="6"/>
      <c r="DR85" s="6"/>
      <c r="DS85" s="6"/>
      <c r="DT85" s="6"/>
      <c r="DU85" s="6"/>
      <c r="DV85" s="41" t="s">
        <v>153</v>
      </c>
      <c r="DW85" s="6"/>
      <c r="DX85" s="6"/>
      <c r="DY85" s="6"/>
      <c r="DZ85" s="6"/>
      <c r="EA85" s="6"/>
      <c r="EB85" s="6"/>
      <c r="EK85" s="41" t="s">
        <v>153</v>
      </c>
      <c r="EL85" s="6"/>
      <c r="EM85" s="6"/>
      <c r="EN85" s="6"/>
      <c r="EO85" s="6"/>
      <c r="EP85" s="6"/>
      <c r="EQ85" s="6"/>
      <c r="ER85" s="6"/>
      <c r="ES85" s="6"/>
      <c r="ET85" s="6"/>
      <c r="EU85" s="6"/>
      <c r="EV85" s="6"/>
      <c r="EW85" s="6"/>
      <c r="EX85" s="6"/>
    </row>
    <row r="86" spans="3:154">
      <c r="C86" s="9"/>
      <c r="D86" s="10"/>
      <c r="E86" s="10"/>
      <c r="G86" s="11"/>
      <c r="H86" s="11"/>
      <c r="J86" s="80" t="s">
        <v>263</v>
      </c>
      <c r="K86" s="81"/>
      <c r="L86" s="81"/>
      <c r="M86" s="81"/>
      <c r="N86" s="79"/>
      <c r="O86" s="6"/>
      <c r="P86" s="6"/>
      <c r="Q86" s="6"/>
      <c r="R86" s="6"/>
      <c r="S86" s="6"/>
      <c r="T86" s="6"/>
      <c r="U86" s="6"/>
      <c r="V86" s="6"/>
      <c r="W86" s="80" t="s">
        <v>263</v>
      </c>
      <c r="X86" s="81"/>
      <c r="Y86" s="81"/>
      <c r="Z86" s="81"/>
      <c r="AA86" s="79"/>
      <c r="AB86" s="6"/>
      <c r="AC86" s="6"/>
      <c r="AD86" s="6"/>
      <c r="AE86" s="6"/>
      <c r="AF86" s="6"/>
      <c r="AG86" s="6"/>
      <c r="AH86" s="6"/>
      <c r="AI86" s="6"/>
      <c r="AJ86" s="6"/>
      <c r="AK86" s="80" t="s">
        <v>263</v>
      </c>
      <c r="AL86" s="81"/>
      <c r="AM86" s="81"/>
      <c r="AN86" s="81"/>
      <c r="AO86" s="79"/>
      <c r="BM86" s="82" t="s">
        <v>266</v>
      </c>
      <c r="BN86" s="83"/>
      <c r="BO86" s="85" t="s">
        <v>270</v>
      </c>
      <c r="BP86" s="82"/>
      <c r="BQ86" s="82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82" t="s">
        <v>266</v>
      </c>
      <c r="CC86" s="83"/>
      <c r="CD86" s="85" t="s">
        <v>270</v>
      </c>
      <c r="CE86" s="82"/>
      <c r="CF86" s="82"/>
      <c r="CG86" s="6"/>
      <c r="CH86" s="6"/>
      <c r="CI86" s="6"/>
      <c r="CJ86" s="6"/>
      <c r="CK86" s="6"/>
      <c r="CL86" s="6"/>
      <c r="CM86" s="6"/>
      <c r="CN86" s="6"/>
      <c r="CO86" s="6"/>
      <c r="CR86" s="82" t="s">
        <v>266</v>
      </c>
      <c r="CS86" s="83"/>
      <c r="CT86" s="85" t="s">
        <v>270</v>
      </c>
      <c r="CU86" s="82"/>
      <c r="CV86" s="82"/>
      <c r="CW86" s="6"/>
      <c r="CX86" s="6"/>
      <c r="CY86" s="6"/>
      <c r="CZ86" s="6"/>
      <c r="DA86" s="6"/>
      <c r="DB86" s="6"/>
      <c r="DC86" s="6"/>
      <c r="DD86" s="6"/>
      <c r="DE86" s="6"/>
      <c r="DF86" s="6"/>
      <c r="DG86" s="82" t="s">
        <v>266</v>
      </c>
      <c r="DH86" s="83"/>
      <c r="DI86" s="85" t="s">
        <v>270</v>
      </c>
      <c r="DJ86" s="82"/>
      <c r="DK86" s="82"/>
      <c r="DL86" s="6"/>
      <c r="DM86" s="6"/>
      <c r="DN86" s="6"/>
      <c r="DO86" s="6"/>
      <c r="DP86" s="6"/>
      <c r="DQ86" s="6"/>
      <c r="DR86" s="6"/>
      <c r="DS86" s="6"/>
      <c r="DT86" s="6"/>
      <c r="DU86" s="6"/>
      <c r="DV86" s="82" t="s">
        <v>266</v>
      </c>
      <c r="DW86" s="83"/>
      <c r="DX86" s="85" t="s">
        <v>270</v>
      </c>
      <c r="DY86" s="82"/>
      <c r="DZ86" s="82"/>
      <c r="EA86" s="6"/>
      <c r="EB86" s="6"/>
      <c r="EK86" s="82" t="s">
        <v>266</v>
      </c>
      <c r="EL86" s="83"/>
      <c r="EM86" s="85" t="s">
        <v>270</v>
      </c>
      <c r="EN86" s="82"/>
      <c r="EO86" s="82"/>
      <c r="EP86" s="6"/>
      <c r="EQ86" s="6"/>
      <c r="ER86" s="6"/>
      <c r="ES86" s="6"/>
      <c r="ET86" s="6"/>
      <c r="EU86" s="6"/>
      <c r="EV86" s="6"/>
      <c r="EW86" s="6"/>
      <c r="EX86" s="6"/>
    </row>
    <row r="87" spans="3:154">
      <c r="C87" s="12"/>
      <c r="D87" s="12"/>
      <c r="E87" s="12"/>
      <c r="G87" s="13"/>
      <c r="H87" s="13"/>
    </row>
    <row r="88" spans="3:154">
      <c r="C88" s="9"/>
      <c r="D88" s="10"/>
      <c r="E88" s="10"/>
      <c r="G88" s="11"/>
      <c r="H88" s="11"/>
    </row>
    <row r="89" spans="3:154">
      <c r="C89" s="12"/>
      <c r="D89" s="12"/>
      <c r="E89" s="12"/>
    </row>
    <row r="90" spans="3:154">
      <c r="C90" s="9"/>
      <c r="D90" s="10"/>
      <c r="E90" s="10"/>
    </row>
    <row r="91" spans="3:154">
      <c r="C91" s="12"/>
      <c r="D91" s="12"/>
      <c r="E91" s="12"/>
    </row>
    <row r="92" spans="3:154">
      <c r="C92" s="9"/>
      <c r="D92" s="10"/>
      <c r="E92" s="10"/>
    </row>
    <row r="93" spans="3:154">
      <c r="C93" s="12"/>
      <c r="D93" s="12"/>
      <c r="E93" s="12"/>
    </row>
    <row r="94" spans="3:154" s="6" customFormat="1">
      <c r="C94" s="9"/>
      <c r="D94" s="10"/>
      <c r="E94" s="10"/>
    </row>
    <row r="95" spans="3:154" s="6" customFormat="1">
      <c r="C95" s="12"/>
      <c r="D95" s="12"/>
      <c r="E95" s="12"/>
    </row>
    <row r="96" spans="3:154" s="6" customFormat="1">
      <c r="C96" s="9"/>
      <c r="D96" s="10"/>
      <c r="E96" s="10"/>
    </row>
    <row r="97" spans="3:135" s="6" customFormat="1">
      <c r="C97" s="12"/>
      <c r="D97" s="12"/>
      <c r="E97" s="12"/>
    </row>
    <row r="98" spans="3:135" s="6" customFormat="1">
      <c r="C98" s="9"/>
      <c r="D98" s="10"/>
      <c r="E98" s="10"/>
    </row>
    <row r="99" spans="3:135" s="6" customFormat="1">
      <c r="C99" s="12"/>
      <c r="D99" s="12"/>
      <c r="E99" s="12"/>
    </row>
    <row r="100" spans="3:135" s="6" customFormat="1">
      <c r="C100" s="9"/>
      <c r="D100" s="10"/>
      <c r="E100" s="10"/>
    </row>
    <row r="101" spans="3:135" s="6" customFormat="1">
      <c r="C101" s="12"/>
      <c r="D101" s="12"/>
      <c r="E101" s="12"/>
    </row>
    <row r="102" spans="3:135" s="6" customFormat="1">
      <c r="C102" s="9"/>
      <c r="D102" s="10"/>
      <c r="E102" s="10"/>
      <c r="AZ102" s="86"/>
      <c r="BA102" s="87"/>
      <c r="BB102" s="87"/>
      <c r="BC102" s="87"/>
      <c r="BD102" s="62"/>
      <c r="BE102" s="62"/>
    </row>
    <row r="103" spans="3:135" s="6" customFormat="1">
      <c r="C103" s="12"/>
      <c r="D103" s="12"/>
      <c r="E103" s="12"/>
    </row>
    <row r="105" spans="3:135" s="6" customFormat="1">
      <c r="C105" s="114" t="s">
        <v>5</v>
      </c>
      <c r="D105" s="114"/>
      <c r="E105" s="114"/>
      <c r="F105" s="114"/>
      <c r="G105" s="114"/>
      <c r="EE105"/>
    </row>
    <row r="106" spans="3:135" s="6" customFormat="1">
      <c r="C106" s="53" t="s">
        <v>6</v>
      </c>
      <c r="D106" s="115" t="s">
        <v>10</v>
      </c>
      <c r="E106" s="115"/>
      <c r="F106" s="115"/>
      <c r="G106" s="115"/>
    </row>
    <row r="107" spans="3:135" s="6" customFormat="1">
      <c r="C107" s="16"/>
      <c r="D107" s="109"/>
      <c r="E107" s="109"/>
      <c r="F107" s="109"/>
      <c r="G107" s="109"/>
    </row>
    <row r="108" spans="3:135" s="6" customFormat="1">
      <c r="C108" s="17"/>
      <c r="D108" s="108"/>
      <c r="E108" s="108"/>
      <c r="F108" s="108"/>
      <c r="G108" s="108"/>
    </row>
    <row r="109" spans="3:135" s="6" customFormat="1">
      <c r="C109" s="16"/>
      <c r="D109" s="109"/>
      <c r="E109" s="109"/>
      <c r="F109" s="109"/>
      <c r="G109" s="109"/>
    </row>
    <row r="113" spans="1:142">
      <c r="A113" s="101" t="s">
        <v>237</v>
      </c>
      <c r="B113" s="101"/>
      <c r="C113" s="104" t="s">
        <v>236</v>
      </c>
      <c r="D113" s="104"/>
      <c r="E113" s="104"/>
      <c r="F113" s="5" t="s">
        <v>2</v>
      </c>
      <c r="G113" s="5" t="s">
        <v>3</v>
      </c>
      <c r="H113" s="5" t="s">
        <v>11</v>
      </c>
      <c r="I113" s="2"/>
    </row>
    <row r="114" spans="1:142" ht="18">
      <c r="A114" s="102"/>
      <c r="B114" s="102"/>
      <c r="C114" s="105"/>
      <c r="D114" s="105"/>
      <c r="E114" s="105"/>
      <c r="F114" s="107" t="s">
        <v>97</v>
      </c>
      <c r="G114" s="107"/>
      <c r="H114" s="111"/>
      <c r="I114" s="2"/>
    </row>
    <row r="115" spans="1:142" ht="14.4">
      <c r="A115" s="103"/>
      <c r="B115" s="103"/>
      <c r="C115" s="106"/>
      <c r="D115" s="106"/>
      <c r="E115" s="106"/>
      <c r="F115" s="107"/>
      <c r="G115" s="107"/>
      <c r="H115" s="111"/>
      <c r="I115" s="3"/>
      <c r="J115" s="3"/>
      <c r="K115" s="3"/>
      <c r="L115" s="3"/>
      <c r="M115" s="3"/>
      <c r="N115" s="3"/>
      <c r="O115" s="3"/>
      <c r="P115" s="3"/>
      <c r="Q115" s="3"/>
      <c r="R115" s="3"/>
    </row>
    <row r="116" spans="1:142">
      <c r="C116" s="7"/>
      <c r="D116" s="7"/>
      <c r="E116" s="7"/>
      <c r="F116" s="7"/>
      <c r="G116" s="7"/>
      <c r="H116" s="7"/>
      <c r="I116" s="3"/>
      <c r="J116" s="3"/>
      <c r="K116" s="3"/>
      <c r="L116" s="3"/>
      <c r="M116" s="3"/>
      <c r="N116" s="3"/>
      <c r="O116" s="3"/>
      <c r="P116" s="3"/>
      <c r="Q116" s="3"/>
      <c r="R116" s="3"/>
    </row>
    <row r="117" spans="1:142">
      <c r="C117" s="112" t="s">
        <v>4</v>
      </c>
      <c r="D117" s="112"/>
      <c r="E117" s="112"/>
      <c r="F117" s="7"/>
      <c r="G117" s="110" t="s">
        <v>7</v>
      </c>
      <c r="H117" s="110"/>
      <c r="I117" s="3"/>
      <c r="J117" s="74">
        <v>406810</v>
      </c>
      <c r="K117" s="6" t="s">
        <v>252</v>
      </c>
      <c r="L117" s="3"/>
      <c r="M117" s="3"/>
      <c r="N117" s="3"/>
      <c r="O117" s="3"/>
      <c r="P117" s="3"/>
      <c r="Q117" s="3"/>
      <c r="R117" s="3"/>
      <c r="W117" s="74">
        <v>406811</v>
      </c>
      <c r="X117" s="6" t="s">
        <v>252</v>
      </c>
      <c r="AK117" s="74">
        <v>406812</v>
      </c>
      <c r="AL117" s="6" t="s">
        <v>252</v>
      </c>
      <c r="AZ117" s="74">
        <v>406813</v>
      </c>
      <c r="BA117" s="6" t="s">
        <v>252</v>
      </c>
      <c r="BM117" s="74">
        <v>406814</v>
      </c>
      <c r="BN117" s="6" t="s">
        <v>252</v>
      </c>
      <c r="CB117" s="74">
        <v>406815</v>
      </c>
      <c r="CC117" s="6" t="s">
        <v>252</v>
      </c>
      <c r="CR117" s="74">
        <v>406816</v>
      </c>
      <c r="CS117" s="6" t="s">
        <v>252</v>
      </c>
      <c r="DG117" s="74">
        <v>406817</v>
      </c>
      <c r="DH117" s="6" t="s">
        <v>252</v>
      </c>
      <c r="DV117" s="74">
        <v>406818</v>
      </c>
      <c r="DW117" s="6" t="s">
        <v>252</v>
      </c>
      <c r="EK117" s="74">
        <v>406819</v>
      </c>
      <c r="EL117" s="6" t="s">
        <v>252</v>
      </c>
    </row>
    <row r="118" spans="1:142">
      <c r="C118" s="113" t="s">
        <v>25</v>
      </c>
      <c r="D118" s="113"/>
      <c r="E118" s="113"/>
      <c r="F118" s="7"/>
      <c r="G118" s="8" t="s">
        <v>8</v>
      </c>
      <c r="H118" s="8" t="s">
        <v>9</v>
      </c>
      <c r="I118" s="3"/>
      <c r="J118" s="3"/>
      <c r="K118" s="3"/>
      <c r="L118" s="3"/>
      <c r="M118" s="3"/>
      <c r="N118" s="3"/>
      <c r="O118" s="3"/>
      <c r="P118" s="3"/>
      <c r="Q118" s="3"/>
      <c r="R118" s="3"/>
    </row>
    <row r="119" spans="1:142">
      <c r="C119" s="9"/>
      <c r="D119" s="10"/>
      <c r="E119" s="10"/>
      <c r="F119" s="7"/>
      <c r="G119" s="11"/>
      <c r="H119" s="11"/>
      <c r="I119" s="3"/>
      <c r="J119" s="3"/>
      <c r="K119" s="3"/>
      <c r="L119" s="3"/>
      <c r="M119" s="3"/>
      <c r="N119" s="3"/>
    </row>
    <row r="120" spans="1:142">
      <c r="C120" s="12"/>
      <c r="D120" s="12"/>
      <c r="E120" s="12"/>
      <c r="F120" s="7"/>
      <c r="G120" s="13"/>
      <c r="H120" s="14"/>
      <c r="I120" s="3"/>
      <c r="J120" s="3"/>
      <c r="K120" s="3"/>
      <c r="L120" s="3"/>
      <c r="M120" s="3"/>
      <c r="N120" s="3"/>
      <c r="O120" s="3"/>
      <c r="P120" s="3"/>
      <c r="Q120" s="3"/>
    </row>
    <row r="121" spans="1:142">
      <c r="C121" s="9"/>
      <c r="D121" s="10"/>
      <c r="E121" s="10"/>
      <c r="G121" s="11"/>
      <c r="H121" s="11"/>
    </row>
    <row r="122" spans="1:142">
      <c r="C122" s="12"/>
      <c r="D122" s="12"/>
      <c r="E122" s="12"/>
      <c r="G122" s="13"/>
      <c r="H122" s="13"/>
    </row>
    <row r="123" spans="1:142">
      <c r="C123" s="9"/>
      <c r="D123" s="10"/>
      <c r="E123" s="10"/>
      <c r="G123" s="11"/>
      <c r="H123" s="11"/>
    </row>
    <row r="124" spans="1:142">
      <c r="C124" s="12"/>
      <c r="D124" s="12"/>
      <c r="E124" s="12"/>
    </row>
    <row r="125" spans="1:142">
      <c r="C125" s="9"/>
      <c r="D125" s="10"/>
      <c r="E125" s="10"/>
    </row>
    <row r="126" spans="1:142">
      <c r="C126" s="12"/>
      <c r="D126" s="12"/>
      <c r="E126" s="12"/>
    </row>
    <row r="127" spans="1:142">
      <c r="C127" s="9"/>
      <c r="D127" s="10"/>
      <c r="E127" s="10"/>
    </row>
    <row r="128" spans="1:142">
      <c r="C128" s="12"/>
      <c r="D128" s="12"/>
      <c r="E128" s="12"/>
    </row>
    <row r="129" spans="3:7" s="6" customFormat="1">
      <c r="C129" s="9"/>
      <c r="D129" s="10"/>
      <c r="E129" s="10"/>
    </row>
    <row r="130" spans="3:7" s="6" customFormat="1">
      <c r="C130" s="12"/>
      <c r="D130" s="12"/>
      <c r="E130" s="12"/>
    </row>
    <row r="131" spans="3:7" s="6" customFormat="1">
      <c r="C131" s="9"/>
      <c r="D131" s="10"/>
      <c r="E131" s="10"/>
    </row>
    <row r="132" spans="3:7" s="6" customFormat="1">
      <c r="C132" s="12"/>
      <c r="D132" s="12"/>
      <c r="E132" s="12"/>
    </row>
    <row r="133" spans="3:7" s="6" customFormat="1">
      <c r="C133" s="9"/>
      <c r="D133" s="10"/>
      <c r="E133" s="10"/>
    </row>
    <row r="134" spans="3:7" s="6" customFormat="1">
      <c r="C134" s="12"/>
      <c r="D134" s="12"/>
      <c r="E134" s="12"/>
    </row>
    <row r="135" spans="3:7" s="6" customFormat="1">
      <c r="C135" s="9"/>
      <c r="D135" s="10"/>
      <c r="E135" s="10"/>
    </row>
    <row r="136" spans="3:7" s="6" customFormat="1">
      <c r="C136" s="12"/>
      <c r="D136" s="12"/>
      <c r="E136" s="12"/>
    </row>
    <row r="137" spans="3:7" s="6" customFormat="1">
      <c r="C137" s="9"/>
      <c r="D137" s="10"/>
      <c r="E137" s="10"/>
    </row>
    <row r="138" spans="3:7" s="6" customFormat="1">
      <c r="C138" s="12"/>
      <c r="D138" s="12"/>
      <c r="E138" s="12"/>
    </row>
    <row r="140" spans="3:7" s="6" customFormat="1">
      <c r="C140" s="114" t="s">
        <v>5</v>
      </c>
      <c r="D140" s="114"/>
      <c r="E140" s="114"/>
      <c r="F140" s="114"/>
      <c r="G140" s="114"/>
    </row>
    <row r="141" spans="3:7" s="6" customFormat="1">
      <c r="C141" s="53" t="s">
        <v>6</v>
      </c>
      <c r="D141" s="115" t="s">
        <v>10</v>
      </c>
      <c r="E141" s="115"/>
      <c r="F141" s="115"/>
      <c r="G141" s="115"/>
    </row>
    <row r="142" spans="3:7" s="6" customFormat="1">
      <c r="C142" s="16"/>
      <c r="D142" s="109"/>
      <c r="E142" s="109"/>
      <c r="F142" s="109"/>
      <c r="G142" s="109"/>
    </row>
    <row r="143" spans="3:7" s="6" customFormat="1">
      <c r="C143" s="17"/>
      <c r="D143" s="108"/>
      <c r="E143" s="108"/>
      <c r="F143" s="108"/>
      <c r="G143" s="108"/>
    </row>
    <row r="144" spans="3:7" s="6" customFormat="1">
      <c r="C144" s="16"/>
      <c r="D144" s="109"/>
      <c r="E144" s="109"/>
      <c r="F144" s="109"/>
      <c r="G144" s="109"/>
    </row>
    <row r="145" spans="1:142">
      <c r="A145" s="101" t="s">
        <v>238</v>
      </c>
      <c r="B145" s="101"/>
      <c r="C145" s="104" t="s">
        <v>234</v>
      </c>
      <c r="D145" s="104"/>
      <c r="E145" s="104"/>
      <c r="F145" s="5" t="s">
        <v>2</v>
      </c>
      <c r="G145" s="5" t="s">
        <v>3</v>
      </c>
      <c r="H145" s="5" t="s">
        <v>11</v>
      </c>
      <c r="I145" s="2"/>
    </row>
    <row r="146" spans="1:142" ht="18">
      <c r="A146" s="102"/>
      <c r="B146" s="102"/>
      <c r="C146" s="105"/>
      <c r="D146" s="105"/>
      <c r="E146" s="105"/>
      <c r="F146" s="107" t="s">
        <v>98</v>
      </c>
      <c r="G146" s="107"/>
      <c r="H146" s="111"/>
      <c r="I146" s="2"/>
    </row>
    <row r="147" spans="1:142" ht="14.4">
      <c r="A147" s="103"/>
      <c r="B147" s="103"/>
      <c r="C147" s="106"/>
      <c r="D147" s="106"/>
      <c r="E147" s="106"/>
      <c r="F147" s="107"/>
      <c r="G147" s="107"/>
      <c r="H147" s="111"/>
      <c r="I147" s="3"/>
      <c r="J147" s="3"/>
      <c r="K147" s="3"/>
      <c r="L147" s="3"/>
      <c r="M147" s="3"/>
      <c r="N147" s="3"/>
      <c r="O147" s="3"/>
      <c r="P147" s="3"/>
      <c r="Q147" s="3"/>
      <c r="R147" s="3"/>
    </row>
    <row r="148" spans="1:142">
      <c r="C148" s="7"/>
      <c r="D148" s="7"/>
      <c r="E148" s="7"/>
      <c r="F148" s="7"/>
      <c r="G148" s="7"/>
      <c r="H148" s="7"/>
      <c r="I148" s="3"/>
      <c r="J148" s="3"/>
      <c r="K148" s="3"/>
      <c r="L148" s="3"/>
      <c r="M148" s="3"/>
      <c r="N148" s="3"/>
      <c r="O148" s="3"/>
      <c r="P148" s="3"/>
      <c r="Q148" s="3"/>
      <c r="R148" s="3"/>
    </row>
    <row r="149" spans="1:142">
      <c r="C149" s="112" t="s">
        <v>4</v>
      </c>
      <c r="D149" s="112"/>
      <c r="E149" s="112"/>
      <c r="F149" s="7"/>
      <c r="G149" s="110" t="s">
        <v>7</v>
      </c>
      <c r="H149" s="110"/>
      <c r="I149" s="3"/>
      <c r="J149" s="74">
        <v>406810</v>
      </c>
      <c r="K149" s="6" t="s">
        <v>252</v>
      </c>
      <c r="L149" s="3"/>
      <c r="M149" s="3"/>
      <c r="N149" s="3"/>
      <c r="O149" s="3"/>
      <c r="P149" s="3"/>
      <c r="Q149" s="3"/>
      <c r="R149" s="3"/>
      <c r="W149" s="74">
        <v>406811</v>
      </c>
      <c r="X149" s="6" t="s">
        <v>252</v>
      </c>
      <c r="AK149" s="74">
        <v>406812</v>
      </c>
      <c r="AL149" s="6" t="s">
        <v>252</v>
      </c>
      <c r="AZ149" s="74">
        <v>406813</v>
      </c>
      <c r="BA149" s="6" t="s">
        <v>252</v>
      </c>
      <c r="BM149" s="74">
        <v>406814</v>
      </c>
      <c r="BN149" s="6" t="s">
        <v>252</v>
      </c>
      <c r="CB149" s="74">
        <v>406815</v>
      </c>
      <c r="CC149" s="6" t="s">
        <v>252</v>
      </c>
      <c r="CR149" s="74">
        <v>406816</v>
      </c>
      <c r="CS149" s="6" t="s">
        <v>252</v>
      </c>
      <c r="DG149" s="74">
        <v>406817</v>
      </c>
      <c r="DH149" s="6" t="s">
        <v>252</v>
      </c>
      <c r="DV149" s="74">
        <v>406818</v>
      </c>
      <c r="DW149" s="6" t="s">
        <v>252</v>
      </c>
      <c r="EK149" s="74">
        <v>406819</v>
      </c>
      <c r="EL149" s="6" t="s">
        <v>252</v>
      </c>
    </row>
    <row r="150" spans="1:142">
      <c r="C150" s="113" t="s">
        <v>25</v>
      </c>
      <c r="D150" s="113"/>
      <c r="E150" s="113"/>
      <c r="F150" s="7"/>
      <c r="G150" s="8" t="s">
        <v>8</v>
      </c>
      <c r="H150" s="8" t="s">
        <v>9</v>
      </c>
      <c r="I150" s="3"/>
      <c r="J150" s="3"/>
      <c r="K150" s="3"/>
      <c r="L150" s="3"/>
      <c r="M150" s="3"/>
      <c r="N150" s="3"/>
      <c r="O150" s="3"/>
      <c r="P150" s="3"/>
      <c r="Q150" s="3"/>
      <c r="R150" s="3"/>
    </row>
    <row r="151" spans="1:142">
      <c r="C151" s="9"/>
      <c r="D151" s="10"/>
      <c r="E151" s="10"/>
      <c r="F151" s="7"/>
      <c r="G151" s="11"/>
      <c r="H151" s="11"/>
      <c r="I151" s="3"/>
      <c r="J151" s="3"/>
      <c r="K151" s="3"/>
      <c r="L151" s="3"/>
      <c r="M151" s="3"/>
      <c r="N151" s="3"/>
    </row>
    <row r="152" spans="1:142">
      <c r="C152" s="12"/>
      <c r="D152" s="12"/>
      <c r="E152" s="12"/>
      <c r="F152" s="7"/>
      <c r="G152" s="13"/>
      <c r="H152" s="14"/>
      <c r="I152" s="3"/>
      <c r="J152" s="3"/>
      <c r="K152" s="3"/>
      <c r="L152" s="3"/>
      <c r="M152" s="3"/>
      <c r="N152" s="3"/>
      <c r="O152" s="3"/>
      <c r="P152" s="3"/>
      <c r="Q152" s="3"/>
    </row>
    <row r="153" spans="1:142">
      <c r="C153" s="9"/>
      <c r="D153" s="10"/>
      <c r="E153" s="10"/>
      <c r="G153" s="11"/>
      <c r="H153" s="11"/>
    </row>
    <row r="154" spans="1:142">
      <c r="C154" s="12"/>
      <c r="D154" s="12"/>
      <c r="E154" s="12"/>
      <c r="G154" s="13"/>
      <c r="H154" s="13"/>
    </row>
    <row r="155" spans="1:142">
      <c r="C155" s="9"/>
      <c r="D155" s="10"/>
      <c r="E155" s="10"/>
      <c r="G155" s="11"/>
      <c r="H155" s="11"/>
    </row>
    <row r="156" spans="1:142">
      <c r="C156" s="12"/>
      <c r="D156" s="12"/>
      <c r="E156" s="12"/>
    </row>
    <row r="157" spans="1:142">
      <c r="C157" s="9"/>
      <c r="D157" s="10"/>
      <c r="E157" s="10"/>
    </row>
    <row r="158" spans="1:142">
      <c r="C158" s="12"/>
      <c r="D158" s="12"/>
      <c r="E158" s="12"/>
    </row>
    <row r="159" spans="1:142">
      <c r="C159" s="9"/>
      <c r="D159" s="10"/>
      <c r="E159" s="10"/>
    </row>
    <row r="160" spans="1:142">
      <c r="C160" s="12"/>
      <c r="D160" s="12"/>
      <c r="E160" s="12"/>
    </row>
    <row r="161" spans="3:7" s="6" customFormat="1">
      <c r="C161" s="9"/>
      <c r="D161" s="10"/>
      <c r="E161" s="10"/>
    </row>
    <row r="162" spans="3:7" s="6" customFormat="1">
      <c r="C162" s="12"/>
      <c r="D162" s="12"/>
      <c r="E162" s="12"/>
    </row>
    <row r="163" spans="3:7" s="6" customFormat="1">
      <c r="C163" s="9"/>
      <c r="D163" s="10"/>
      <c r="E163" s="10"/>
    </row>
    <row r="164" spans="3:7" s="6" customFormat="1">
      <c r="C164" s="12"/>
      <c r="D164" s="12"/>
      <c r="E164" s="12"/>
    </row>
    <row r="165" spans="3:7" s="6" customFormat="1">
      <c r="C165" s="9"/>
      <c r="D165" s="10"/>
      <c r="E165" s="10"/>
    </row>
    <row r="166" spans="3:7" s="6" customFormat="1">
      <c r="C166" s="12"/>
      <c r="D166" s="12"/>
      <c r="E166" s="12"/>
    </row>
    <row r="167" spans="3:7" s="6" customFormat="1">
      <c r="C167" s="9"/>
      <c r="D167" s="10"/>
      <c r="E167" s="10"/>
    </row>
    <row r="168" spans="3:7" s="6" customFormat="1">
      <c r="C168" s="12"/>
      <c r="D168" s="12"/>
      <c r="E168" s="12"/>
    </row>
    <row r="169" spans="3:7" s="6" customFormat="1">
      <c r="C169" s="9"/>
      <c r="D169" s="10"/>
      <c r="E169" s="10"/>
    </row>
    <row r="170" spans="3:7" s="6" customFormat="1">
      <c r="C170" s="12"/>
      <c r="D170" s="12"/>
      <c r="E170" s="12"/>
    </row>
    <row r="172" spans="3:7" s="6" customFormat="1">
      <c r="C172" s="114" t="s">
        <v>5</v>
      </c>
      <c r="D172" s="114"/>
      <c r="E172" s="114"/>
      <c r="F172" s="114"/>
      <c r="G172" s="114"/>
    </row>
    <row r="173" spans="3:7" s="6" customFormat="1">
      <c r="C173" s="53" t="s">
        <v>6</v>
      </c>
      <c r="D173" s="115" t="s">
        <v>10</v>
      </c>
      <c r="E173" s="115"/>
      <c r="F173" s="115"/>
      <c r="G173" s="115"/>
    </row>
    <row r="174" spans="3:7" s="6" customFormat="1">
      <c r="C174" s="16"/>
      <c r="D174" s="109"/>
      <c r="E174" s="109"/>
      <c r="F174" s="109"/>
      <c r="G174" s="109"/>
    </row>
    <row r="175" spans="3:7" s="6" customFormat="1">
      <c r="C175" s="17"/>
      <c r="D175" s="108"/>
      <c r="E175" s="108"/>
      <c r="F175" s="108"/>
      <c r="G175" s="108"/>
    </row>
    <row r="176" spans="3:7" s="6" customFormat="1">
      <c r="C176" s="16"/>
      <c r="D176" s="109"/>
      <c r="E176" s="109"/>
      <c r="F176" s="109"/>
      <c r="G176" s="109"/>
    </row>
    <row r="180" spans="1:142">
      <c r="A180" s="101" t="s">
        <v>240</v>
      </c>
      <c r="B180" s="101"/>
      <c r="C180" s="104" t="s">
        <v>239</v>
      </c>
      <c r="D180" s="104"/>
      <c r="E180" s="104"/>
      <c r="F180" s="5" t="s">
        <v>2</v>
      </c>
      <c r="G180" s="5" t="s">
        <v>3</v>
      </c>
      <c r="H180" s="5" t="s">
        <v>11</v>
      </c>
      <c r="I180" s="2"/>
    </row>
    <row r="181" spans="1:142" ht="18">
      <c r="A181" s="102"/>
      <c r="B181" s="102"/>
      <c r="C181" s="105"/>
      <c r="D181" s="105"/>
      <c r="E181" s="105"/>
      <c r="F181" s="107" t="s">
        <v>100</v>
      </c>
      <c r="G181" s="107"/>
      <c r="H181" s="111"/>
      <c r="I181" s="2"/>
    </row>
    <row r="182" spans="1:142" ht="14.4">
      <c r="A182" s="103"/>
      <c r="B182" s="103"/>
      <c r="C182" s="106"/>
      <c r="D182" s="106"/>
      <c r="E182" s="106"/>
      <c r="F182" s="107"/>
      <c r="G182" s="107"/>
      <c r="H182" s="111"/>
      <c r="I182" s="3"/>
      <c r="J182" s="3"/>
      <c r="K182" s="3"/>
      <c r="L182" s="3"/>
      <c r="M182" s="3"/>
      <c r="N182" s="3"/>
      <c r="O182" s="3"/>
      <c r="P182" s="3"/>
      <c r="Q182" s="3"/>
      <c r="R182" s="3"/>
    </row>
    <row r="183" spans="1:142">
      <c r="C183" s="7"/>
      <c r="D183" s="7"/>
      <c r="E183" s="7"/>
      <c r="F183" s="7"/>
      <c r="G183" s="7"/>
      <c r="H183" s="7"/>
      <c r="I183" s="3"/>
      <c r="J183" s="3"/>
      <c r="K183" s="3"/>
      <c r="L183" s="3"/>
      <c r="M183" s="3"/>
      <c r="N183" s="3"/>
      <c r="O183" s="3"/>
      <c r="P183" s="3"/>
      <c r="Q183" s="3"/>
      <c r="R183" s="3"/>
    </row>
    <row r="184" spans="1:142">
      <c r="C184" s="112" t="s">
        <v>4</v>
      </c>
      <c r="D184" s="112"/>
      <c r="E184" s="112"/>
      <c r="F184" s="7"/>
      <c r="G184" s="110" t="s">
        <v>7</v>
      </c>
      <c r="H184" s="110"/>
      <c r="I184" s="3"/>
      <c r="J184" s="75">
        <v>406821</v>
      </c>
      <c r="K184" s="6" t="s">
        <v>249</v>
      </c>
      <c r="L184" s="3"/>
      <c r="M184" s="3"/>
      <c r="N184" s="3"/>
      <c r="O184" s="3"/>
      <c r="P184" s="3"/>
      <c r="Q184" s="3"/>
      <c r="R184" s="3"/>
      <c r="W184" s="75">
        <v>406823</v>
      </c>
      <c r="X184" s="6" t="s">
        <v>249</v>
      </c>
      <c r="AK184" s="75">
        <v>406825</v>
      </c>
      <c r="AL184" s="6" t="s">
        <v>249</v>
      </c>
      <c r="AZ184" s="75">
        <v>406827</v>
      </c>
      <c r="BA184" s="6" t="s">
        <v>249</v>
      </c>
      <c r="BM184" s="75">
        <v>406829</v>
      </c>
      <c r="BN184" s="6" t="s">
        <v>249</v>
      </c>
      <c r="CB184" s="75">
        <v>406831</v>
      </c>
      <c r="CC184" s="6" t="s">
        <v>249</v>
      </c>
      <c r="CR184" s="75">
        <v>406833</v>
      </c>
      <c r="CS184" s="6" t="s">
        <v>249</v>
      </c>
      <c r="DG184" s="75">
        <v>406835</v>
      </c>
      <c r="DH184" s="6" t="s">
        <v>249</v>
      </c>
      <c r="DV184" s="75">
        <v>406837</v>
      </c>
      <c r="DW184" s="6" t="s">
        <v>249</v>
      </c>
      <c r="EK184" s="75">
        <v>406839</v>
      </c>
      <c r="EL184" s="6" t="s">
        <v>249</v>
      </c>
    </row>
    <row r="185" spans="1:142">
      <c r="C185" s="113" t="s">
        <v>25</v>
      </c>
      <c r="D185" s="113"/>
      <c r="E185" s="113"/>
      <c r="F185" s="7"/>
      <c r="G185" s="8" t="s">
        <v>8</v>
      </c>
      <c r="H185" s="8" t="s">
        <v>9</v>
      </c>
      <c r="I185" s="3"/>
      <c r="K185" s="3"/>
      <c r="L185" s="3"/>
      <c r="M185" s="3"/>
      <c r="N185" s="3"/>
      <c r="O185" s="3"/>
      <c r="P185" s="3"/>
      <c r="Q185" s="3"/>
      <c r="R185" s="3"/>
    </row>
    <row r="186" spans="1:142">
      <c r="C186" s="9"/>
      <c r="D186" s="10"/>
      <c r="E186" s="10"/>
      <c r="F186" s="7"/>
      <c r="G186" s="11"/>
      <c r="H186" s="11"/>
      <c r="I186" s="3"/>
      <c r="J186" s="3"/>
      <c r="K186" s="3"/>
      <c r="L186" s="3"/>
      <c r="M186" s="3"/>
      <c r="N186" s="3"/>
    </row>
    <row r="187" spans="1:142">
      <c r="C187" s="12"/>
      <c r="D187" s="12"/>
      <c r="E187" s="12"/>
      <c r="F187" s="7"/>
      <c r="G187" s="13"/>
      <c r="H187" s="14"/>
      <c r="I187" s="3"/>
      <c r="J187" s="3"/>
      <c r="K187" s="3"/>
      <c r="L187" s="3"/>
      <c r="M187" s="3"/>
      <c r="N187" s="3"/>
      <c r="O187" s="3"/>
      <c r="P187" s="3"/>
      <c r="Q187" s="3"/>
    </row>
    <row r="188" spans="1:142">
      <c r="C188" s="9"/>
      <c r="D188" s="10"/>
      <c r="E188" s="10"/>
      <c r="G188" s="11"/>
      <c r="H188" s="11"/>
    </row>
    <row r="189" spans="1:142">
      <c r="C189" s="12"/>
      <c r="D189" s="12"/>
      <c r="E189" s="12"/>
      <c r="G189" s="13"/>
      <c r="H189" s="13"/>
    </row>
    <row r="190" spans="1:142">
      <c r="C190" s="9"/>
      <c r="D190" s="10"/>
      <c r="E190" s="10"/>
      <c r="G190" s="11"/>
      <c r="H190" s="11"/>
    </row>
    <row r="191" spans="1:142">
      <c r="C191" s="12"/>
      <c r="D191" s="12"/>
      <c r="E191" s="12"/>
    </row>
    <row r="192" spans="1:142">
      <c r="C192" s="9"/>
      <c r="D192" s="10"/>
      <c r="E192" s="10"/>
    </row>
    <row r="193" spans="3:146">
      <c r="C193" s="12"/>
      <c r="D193" s="12"/>
      <c r="E193" s="12"/>
    </row>
    <row r="194" spans="3:146">
      <c r="C194" s="9"/>
      <c r="D194" s="10"/>
      <c r="E194" s="10"/>
      <c r="J194" s="33" t="s">
        <v>104</v>
      </c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W194" s="33" t="s">
        <v>104</v>
      </c>
      <c r="X194" s="6"/>
      <c r="Y194" s="6"/>
      <c r="Z194" s="6"/>
      <c r="AA194" s="6"/>
      <c r="AK194" s="33" t="s">
        <v>104</v>
      </c>
      <c r="AL194" s="6"/>
      <c r="AM194" s="6"/>
      <c r="AN194" s="6"/>
      <c r="AO194" s="6"/>
      <c r="AZ194" s="33" t="s">
        <v>104</v>
      </c>
      <c r="BA194" s="6"/>
      <c r="BB194" s="6"/>
      <c r="BC194" s="6"/>
      <c r="BD194" s="6"/>
      <c r="BM194" s="33" t="s">
        <v>104</v>
      </c>
      <c r="BN194" s="6"/>
      <c r="BO194" s="6"/>
      <c r="BP194" s="6"/>
      <c r="BQ194" s="6"/>
      <c r="CB194" s="33" t="s">
        <v>104</v>
      </c>
      <c r="CC194" s="6"/>
      <c r="CD194" s="6"/>
      <c r="CE194" s="6"/>
      <c r="CF194" s="6"/>
      <c r="CR194" s="33" t="s">
        <v>104</v>
      </c>
      <c r="CS194" s="6"/>
      <c r="CT194" s="6"/>
      <c r="CU194" s="6"/>
      <c r="CV194" s="6"/>
      <c r="DG194" s="33" t="s">
        <v>104</v>
      </c>
      <c r="DH194" s="6"/>
      <c r="DI194" s="6"/>
      <c r="DJ194" s="6"/>
      <c r="DK194" s="6"/>
      <c r="DL194" s="6"/>
      <c r="DM194" s="6"/>
      <c r="DV194" s="33" t="s">
        <v>104</v>
      </c>
      <c r="DW194" s="6"/>
      <c r="DX194" s="6"/>
      <c r="DY194" s="6"/>
      <c r="DZ194" s="6"/>
      <c r="EK194" s="33" t="s">
        <v>104</v>
      </c>
      <c r="EL194" s="6"/>
      <c r="EM194" s="6"/>
      <c r="EN194" s="6"/>
      <c r="EO194" s="6"/>
    </row>
    <row r="195" spans="3:146">
      <c r="C195" s="12"/>
      <c r="D195" s="12"/>
      <c r="E195" s="12"/>
      <c r="J195" s="40" t="s">
        <v>264</v>
      </c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W195" s="40" t="s">
        <v>262</v>
      </c>
      <c r="X195" s="6"/>
      <c r="Y195" s="6"/>
      <c r="Z195" s="6"/>
      <c r="AA195" s="6"/>
      <c r="AK195" s="40" t="s">
        <v>262</v>
      </c>
      <c r="AL195" s="6"/>
      <c r="AM195" s="6"/>
      <c r="AN195" s="6"/>
      <c r="AO195" s="6"/>
      <c r="AZ195" s="40" t="s">
        <v>262</v>
      </c>
      <c r="BA195" s="6"/>
      <c r="BB195" s="6"/>
      <c r="BC195" s="6"/>
      <c r="BD195" s="6"/>
      <c r="BM195" s="40" t="s">
        <v>262</v>
      </c>
      <c r="BN195" s="6"/>
      <c r="BO195" s="6"/>
      <c r="BP195" s="6"/>
      <c r="BQ195" s="6"/>
      <c r="CB195" s="40" t="s">
        <v>262</v>
      </c>
      <c r="CC195" s="6"/>
      <c r="CD195" s="6"/>
      <c r="CE195" s="6"/>
      <c r="CF195" s="6"/>
      <c r="CR195" s="40" t="s">
        <v>262</v>
      </c>
      <c r="CS195" s="6"/>
      <c r="CT195" s="6"/>
      <c r="CU195" s="6"/>
      <c r="CV195" s="6"/>
      <c r="DG195" s="40" t="s">
        <v>264</v>
      </c>
      <c r="DH195" s="6"/>
      <c r="DI195" s="6"/>
      <c r="DJ195" s="6"/>
      <c r="DK195" s="6"/>
      <c r="DL195" s="6"/>
      <c r="DM195" s="6"/>
      <c r="DV195" s="40" t="s">
        <v>262</v>
      </c>
      <c r="DW195" s="6"/>
      <c r="DX195" s="6"/>
      <c r="DY195" s="6"/>
      <c r="DZ195" s="6"/>
      <c r="EK195" s="40" t="s">
        <v>262</v>
      </c>
      <c r="EL195" s="6"/>
      <c r="EM195" s="6"/>
      <c r="EN195" s="6"/>
      <c r="EO195" s="6"/>
    </row>
    <row r="196" spans="3:146" s="6" customFormat="1">
      <c r="C196" s="9"/>
      <c r="D196" s="10"/>
      <c r="E196" s="10"/>
      <c r="J196" s="82" t="s">
        <v>265</v>
      </c>
      <c r="K196" s="83"/>
      <c r="L196" s="83"/>
      <c r="M196" s="84"/>
      <c r="N196" s="84"/>
      <c r="O196" s="84"/>
      <c r="P196" s="84"/>
      <c r="W196" s="41" t="s">
        <v>153</v>
      </c>
      <c r="AB196"/>
      <c r="AC196"/>
      <c r="AD196"/>
      <c r="AE196"/>
      <c r="AF196"/>
      <c r="AG196"/>
      <c r="AH196"/>
      <c r="AI196"/>
      <c r="AJ196"/>
      <c r="AK196" s="41" t="s">
        <v>153</v>
      </c>
      <c r="AP196"/>
      <c r="AZ196" s="41" t="s">
        <v>153</v>
      </c>
      <c r="BE196"/>
      <c r="BM196" s="41" t="s">
        <v>153</v>
      </c>
      <c r="BR196"/>
      <c r="CB196" s="41" t="s">
        <v>153</v>
      </c>
      <c r="CG196"/>
      <c r="CR196" s="41" t="s">
        <v>153</v>
      </c>
      <c r="CW196"/>
      <c r="DG196" s="82" t="s">
        <v>265</v>
      </c>
      <c r="DH196" s="83"/>
      <c r="DI196" s="83"/>
      <c r="DJ196" s="84"/>
      <c r="DK196" s="84"/>
      <c r="DL196" s="84"/>
      <c r="DM196" s="84"/>
      <c r="DV196" s="41" t="s">
        <v>153</v>
      </c>
      <c r="EA196"/>
      <c r="EK196" s="41" t="s">
        <v>153</v>
      </c>
      <c r="EP196"/>
    </row>
    <row r="197" spans="3:146" s="6" customFormat="1">
      <c r="C197" s="12"/>
      <c r="D197" s="12"/>
      <c r="E197" s="12"/>
      <c r="J197" s="86"/>
      <c r="K197" s="87"/>
      <c r="L197" s="87"/>
      <c r="M197" s="87"/>
      <c r="N197" s="62"/>
      <c r="O197" s="62"/>
      <c r="P197" s="62"/>
      <c r="Q197" s="62"/>
      <c r="W197" s="82" t="s">
        <v>266</v>
      </c>
      <c r="X197" s="83"/>
      <c r="Y197" s="85" t="s">
        <v>271</v>
      </c>
      <c r="Z197" s="83"/>
      <c r="AA197" s="84"/>
      <c r="AB197"/>
      <c r="AC197"/>
      <c r="AD197"/>
      <c r="AE197"/>
      <c r="AF197"/>
      <c r="AG197"/>
      <c r="AH197"/>
      <c r="AI197"/>
      <c r="AJ197"/>
      <c r="AK197" s="82" t="s">
        <v>266</v>
      </c>
      <c r="AL197" s="83"/>
      <c r="AM197" s="85" t="s">
        <v>271</v>
      </c>
      <c r="AN197" s="83"/>
      <c r="AO197" s="84"/>
      <c r="AP197"/>
      <c r="AZ197" s="82" t="s">
        <v>266</v>
      </c>
      <c r="BA197" s="83"/>
      <c r="BB197" s="85" t="s">
        <v>271</v>
      </c>
      <c r="BC197" s="83"/>
      <c r="BD197" s="84"/>
      <c r="BE197"/>
      <c r="BM197" s="82" t="s">
        <v>266</v>
      </c>
      <c r="BN197" s="83"/>
      <c r="BO197" s="85" t="s">
        <v>271</v>
      </c>
      <c r="BP197" s="83"/>
      <c r="BQ197" s="84"/>
      <c r="BR197"/>
      <c r="CB197" s="82" t="s">
        <v>266</v>
      </c>
      <c r="CC197" s="83"/>
      <c r="CD197" s="85" t="s">
        <v>271</v>
      </c>
      <c r="CE197" s="83"/>
      <c r="CF197" s="84"/>
      <c r="CG197"/>
      <c r="CR197" s="82" t="s">
        <v>266</v>
      </c>
      <c r="CS197" s="83"/>
      <c r="CT197" s="85" t="s">
        <v>271</v>
      </c>
      <c r="CU197" s="83"/>
      <c r="CV197" s="84"/>
      <c r="CW197"/>
      <c r="DG197" s="86"/>
      <c r="DH197" s="87"/>
      <c r="DI197" s="88"/>
      <c r="DJ197" s="87"/>
      <c r="DK197" s="62"/>
      <c r="DL197" s="89"/>
      <c r="DV197" s="82" t="s">
        <v>266</v>
      </c>
      <c r="DW197" s="83"/>
      <c r="DX197" s="85" t="s">
        <v>272</v>
      </c>
      <c r="DY197" s="83"/>
      <c r="DZ197" s="84"/>
      <c r="EA197"/>
      <c r="EK197" s="82" t="s">
        <v>266</v>
      </c>
      <c r="EL197" s="83"/>
      <c r="EM197" s="85" t="s">
        <v>272</v>
      </c>
      <c r="EN197" s="83"/>
      <c r="EO197" s="84"/>
      <c r="EP197"/>
    </row>
    <row r="198" spans="3:146" s="6" customFormat="1">
      <c r="C198" s="9"/>
      <c r="D198" s="10"/>
      <c r="E198" s="10"/>
    </row>
    <row r="199" spans="3:146" s="6" customFormat="1">
      <c r="C199" s="12"/>
      <c r="D199" s="12"/>
      <c r="E199" s="12"/>
    </row>
    <row r="200" spans="3:146" s="6" customFormat="1">
      <c r="C200" s="9"/>
      <c r="D200" s="10"/>
      <c r="E200" s="10"/>
    </row>
    <row r="201" spans="3:146" s="6" customFormat="1">
      <c r="C201" s="12"/>
      <c r="D201" s="12"/>
      <c r="E201" s="12"/>
    </row>
    <row r="202" spans="3:146" s="6" customFormat="1">
      <c r="C202" s="9"/>
      <c r="D202" s="10"/>
      <c r="E202" s="10"/>
    </row>
    <row r="203" spans="3:146" s="6" customFormat="1">
      <c r="C203" s="12"/>
      <c r="D203" s="12"/>
      <c r="E203" s="12"/>
    </row>
    <row r="204" spans="3:146" s="6" customFormat="1">
      <c r="C204" s="9"/>
      <c r="D204" s="10"/>
      <c r="E204" s="10"/>
    </row>
    <row r="205" spans="3:146" s="6" customFormat="1">
      <c r="C205" s="12"/>
      <c r="D205" s="12"/>
      <c r="E205" s="12"/>
    </row>
    <row r="207" spans="3:146" s="6" customFormat="1">
      <c r="C207" s="114" t="s">
        <v>5</v>
      </c>
      <c r="D207" s="114"/>
      <c r="E207" s="114"/>
      <c r="F207" s="114"/>
      <c r="G207" s="114"/>
    </row>
    <row r="208" spans="3:146" s="6" customFormat="1">
      <c r="C208" s="53" t="s">
        <v>6</v>
      </c>
      <c r="D208" s="115" t="s">
        <v>10</v>
      </c>
      <c r="E208" s="115"/>
      <c r="F208" s="115"/>
      <c r="G208" s="115"/>
    </row>
    <row r="209" spans="1:142" s="6" customFormat="1">
      <c r="C209" s="16"/>
      <c r="D209" s="109"/>
      <c r="E209" s="109"/>
      <c r="F209" s="109"/>
      <c r="G209" s="109"/>
    </row>
    <row r="210" spans="1:142" s="6" customFormat="1">
      <c r="C210" s="17"/>
      <c r="D210" s="108"/>
      <c r="E210" s="108"/>
      <c r="F210" s="108"/>
      <c r="G210" s="108"/>
    </row>
    <row r="211" spans="1:142" s="6" customFormat="1">
      <c r="C211" s="16"/>
      <c r="D211" s="109"/>
      <c r="E211" s="109"/>
      <c r="F211" s="109"/>
      <c r="G211" s="109"/>
    </row>
    <row r="212" spans="1:142">
      <c r="A212" s="101" t="s">
        <v>242</v>
      </c>
      <c r="B212" s="101"/>
      <c r="C212" s="104" t="s">
        <v>241</v>
      </c>
      <c r="D212" s="104"/>
      <c r="E212" s="104"/>
      <c r="F212" s="5" t="s">
        <v>2</v>
      </c>
      <c r="G212" s="5" t="s">
        <v>3</v>
      </c>
      <c r="H212" s="5" t="s">
        <v>11</v>
      </c>
      <c r="I212" s="2"/>
    </row>
    <row r="213" spans="1:142" ht="18">
      <c r="A213" s="102"/>
      <c r="B213" s="102"/>
      <c r="C213" s="105"/>
      <c r="D213" s="105"/>
      <c r="E213" s="105"/>
      <c r="F213" s="107" t="s">
        <v>97</v>
      </c>
      <c r="G213" s="107"/>
      <c r="H213" s="111"/>
      <c r="I213" s="2"/>
    </row>
    <row r="214" spans="1:142" ht="14.4">
      <c r="A214" s="103"/>
      <c r="B214" s="103"/>
      <c r="C214" s="106"/>
      <c r="D214" s="106"/>
      <c r="E214" s="106"/>
      <c r="F214" s="107"/>
      <c r="G214" s="107"/>
      <c r="H214" s="111"/>
      <c r="I214" s="3"/>
      <c r="J214" s="3"/>
      <c r="K214" s="3"/>
      <c r="L214" s="3"/>
      <c r="M214" s="3"/>
      <c r="N214" s="3"/>
      <c r="O214" s="3"/>
      <c r="P214" s="3"/>
      <c r="Q214" s="3"/>
      <c r="R214" s="3"/>
    </row>
    <row r="215" spans="1:142">
      <c r="C215" s="7"/>
      <c r="D215" s="7"/>
      <c r="E215" s="7"/>
      <c r="F215" s="7"/>
      <c r="G215" s="7"/>
      <c r="H215" s="7"/>
      <c r="I215" s="3"/>
      <c r="J215" s="3"/>
      <c r="K215" s="3"/>
      <c r="L215" s="3"/>
      <c r="M215" s="3"/>
      <c r="N215" s="3"/>
      <c r="O215" s="3"/>
      <c r="P215" s="3"/>
      <c r="Q215" s="3"/>
      <c r="R215" s="3"/>
    </row>
    <row r="216" spans="1:142">
      <c r="C216" s="112" t="s">
        <v>4</v>
      </c>
      <c r="D216" s="112"/>
      <c r="E216" s="112"/>
      <c r="F216" s="7"/>
      <c r="G216" s="110" t="s">
        <v>7</v>
      </c>
      <c r="H216" s="110"/>
      <c r="I216" s="3"/>
      <c r="J216" s="75">
        <v>406821</v>
      </c>
      <c r="K216" s="6" t="s">
        <v>249</v>
      </c>
      <c r="L216" s="3"/>
      <c r="M216" s="3"/>
      <c r="N216" s="3"/>
      <c r="O216" s="3"/>
      <c r="P216" s="3"/>
      <c r="Q216" s="3"/>
      <c r="R216" s="3"/>
      <c r="W216" s="75">
        <v>406823</v>
      </c>
      <c r="X216" s="6" t="s">
        <v>249</v>
      </c>
      <c r="AK216" s="75">
        <v>406825</v>
      </c>
      <c r="AL216" s="6" t="s">
        <v>249</v>
      </c>
      <c r="AZ216" s="75">
        <v>406827</v>
      </c>
      <c r="BA216" s="6" t="s">
        <v>249</v>
      </c>
      <c r="BM216" s="75">
        <v>406829</v>
      </c>
      <c r="BN216" s="6" t="s">
        <v>249</v>
      </c>
      <c r="CB216" s="75">
        <v>406831</v>
      </c>
      <c r="CC216" s="6" t="s">
        <v>249</v>
      </c>
      <c r="CR216" s="75">
        <v>406833</v>
      </c>
      <c r="CS216" s="6" t="s">
        <v>249</v>
      </c>
      <c r="DG216" s="75">
        <v>406835</v>
      </c>
      <c r="DH216" s="6" t="s">
        <v>249</v>
      </c>
      <c r="DV216" s="75">
        <v>406837</v>
      </c>
      <c r="DW216" s="6" t="s">
        <v>249</v>
      </c>
      <c r="EK216" s="75">
        <v>406839</v>
      </c>
      <c r="EL216" s="6" t="s">
        <v>249</v>
      </c>
    </row>
    <row r="217" spans="1:142">
      <c r="C217" s="113" t="s">
        <v>25</v>
      </c>
      <c r="D217" s="113"/>
      <c r="E217" s="113"/>
      <c r="F217" s="7"/>
      <c r="G217" s="8" t="s">
        <v>8</v>
      </c>
      <c r="H217" s="8" t="s">
        <v>9</v>
      </c>
      <c r="I217" s="3"/>
      <c r="J217" s="3"/>
      <c r="K217" s="3"/>
      <c r="L217" s="3"/>
      <c r="M217" s="3"/>
      <c r="N217" s="3"/>
      <c r="O217" s="3"/>
      <c r="P217" s="3"/>
      <c r="Q217" s="3"/>
      <c r="R217" s="3"/>
    </row>
    <row r="218" spans="1:142">
      <c r="C218" s="9"/>
      <c r="D218" s="10"/>
      <c r="E218" s="10"/>
      <c r="F218" s="7"/>
      <c r="G218" s="11"/>
      <c r="H218" s="11"/>
      <c r="I218" s="3"/>
      <c r="J218" s="3"/>
      <c r="K218" s="3"/>
      <c r="L218" s="3"/>
      <c r="M218" s="3"/>
      <c r="N218" s="3"/>
    </row>
    <row r="219" spans="1:142">
      <c r="C219" s="12"/>
      <c r="D219" s="12"/>
      <c r="E219" s="12"/>
      <c r="F219" s="7"/>
      <c r="G219" s="13"/>
      <c r="H219" s="14"/>
      <c r="I219" s="3"/>
      <c r="J219" s="3"/>
      <c r="K219" s="3"/>
      <c r="L219" s="3"/>
      <c r="M219" s="3"/>
      <c r="N219" s="3"/>
      <c r="O219" s="3"/>
      <c r="P219" s="3"/>
      <c r="Q219" s="3"/>
    </row>
    <row r="220" spans="1:142">
      <c r="C220" s="9"/>
      <c r="D220" s="10"/>
      <c r="E220" s="10"/>
      <c r="G220" s="11"/>
      <c r="H220" s="11"/>
    </row>
    <row r="221" spans="1:142">
      <c r="C221" s="12"/>
      <c r="D221" s="12"/>
      <c r="E221" s="12"/>
      <c r="G221" s="13"/>
      <c r="H221" s="13"/>
    </row>
    <row r="222" spans="1:142">
      <c r="C222" s="9"/>
      <c r="D222" s="10"/>
      <c r="E222" s="10"/>
      <c r="G222" s="11"/>
      <c r="H222" s="11"/>
    </row>
    <row r="223" spans="1:142">
      <c r="C223" s="12"/>
      <c r="D223" s="12"/>
      <c r="E223" s="12"/>
    </row>
    <row r="224" spans="1:142">
      <c r="C224" s="9"/>
      <c r="D224" s="10"/>
      <c r="E224" s="10"/>
    </row>
    <row r="225" spans="3:280">
      <c r="C225" s="12"/>
      <c r="D225" s="12"/>
      <c r="E225" s="12"/>
    </row>
    <row r="226" spans="3:280">
      <c r="C226" s="9"/>
      <c r="D226" s="10"/>
      <c r="E226" s="10"/>
    </row>
    <row r="227" spans="3:280">
      <c r="C227" s="12"/>
      <c r="D227" s="12"/>
      <c r="E227" s="12"/>
    </row>
    <row r="228" spans="3:280" s="6" customFormat="1">
      <c r="C228" s="9"/>
      <c r="D228" s="10"/>
      <c r="E228" s="10"/>
    </row>
    <row r="229" spans="3:280" s="6" customFormat="1">
      <c r="C229" s="12"/>
      <c r="D229" s="12"/>
      <c r="E229" s="12"/>
    </row>
    <row r="230" spans="3:280" s="6" customFormat="1">
      <c r="C230" s="9"/>
      <c r="D230" s="10"/>
      <c r="E230" s="10"/>
    </row>
    <row r="231" spans="3:280" s="6" customFormat="1">
      <c r="C231" s="12"/>
      <c r="D231" s="12"/>
      <c r="E231" s="12"/>
    </row>
    <row r="232" spans="3:280" s="6" customFormat="1">
      <c r="C232" s="9"/>
      <c r="D232" s="10"/>
      <c r="E232" s="10"/>
    </row>
    <row r="233" spans="3:280" s="6" customFormat="1">
      <c r="C233" s="12"/>
      <c r="D233" s="12"/>
      <c r="E233" s="12"/>
      <c r="J233" s="33" t="s">
        <v>104</v>
      </c>
      <c r="V233"/>
      <c r="W233" s="33" t="s">
        <v>104</v>
      </c>
      <c r="AB233"/>
      <c r="AC233"/>
      <c r="AD233"/>
      <c r="AE233"/>
      <c r="AF233"/>
      <c r="AG233"/>
      <c r="AH233"/>
      <c r="AI233"/>
      <c r="AJ233"/>
      <c r="AK233" s="33" t="s">
        <v>104</v>
      </c>
      <c r="AP233"/>
      <c r="AQ233"/>
      <c r="AR233"/>
      <c r="AS233"/>
      <c r="AT233"/>
      <c r="AU233"/>
      <c r="AV233"/>
      <c r="AW233"/>
      <c r="AX233"/>
      <c r="AY233"/>
      <c r="AZ233" s="33" t="s">
        <v>104</v>
      </c>
      <c r="BE233"/>
      <c r="BF233"/>
      <c r="BG233"/>
      <c r="BH233"/>
      <c r="BI233"/>
      <c r="BJ233"/>
      <c r="BK233"/>
      <c r="BL233"/>
      <c r="BM233" s="33" t="s">
        <v>104</v>
      </c>
      <c r="BR233"/>
      <c r="BS233"/>
      <c r="BT233"/>
      <c r="BU233"/>
      <c r="BV233"/>
      <c r="BW233"/>
      <c r="BX233"/>
      <c r="BY233"/>
      <c r="BZ233"/>
      <c r="CA233"/>
      <c r="CB233" s="33" t="s">
        <v>104</v>
      </c>
      <c r="CG233"/>
      <c r="CH233"/>
      <c r="CI233"/>
      <c r="CJ233"/>
      <c r="CK233"/>
      <c r="CL233"/>
      <c r="CM233"/>
      <c r="CN233"/>
      <c r="CO233"/>
      <c r="CP233"/>
      <c r="CQ233"/>
      <c r="CR233" s="33" t="s">
        <v>104</v>
      </c>
      <c r="CW233"/>
      <c r="CX233"/>
      <c r="CY233"/>
      <c r="CZ233"/>
      <c r="DA233"/>
      <c r="DB233"/>
      <c r="DC233"/>
      <c r="DD233"/>
      <c r="DE233"/>
      <c r="DF233"/>
      <c r="DG233" s="33" t="s">
        <v>104</v>
      </c>
      <c r="DN233"/>
      <c r="DO233"/>
      <c r="DP233"/>
      <c r="DQ233"/>
      <c r="DR233"/>
      <c r="DS233"/>
      <c r="DT233"/>
      <c r="DU233"/>
      <c r="DV233" s="33" t="s">
        <v>104</v>
      </c>
      <c r="EA233"/>
      <c r="EB233"/>
      <c r="EC233"/>
      <c r="ED233"/>
      <c r="EE233"/>
      <c r="EF233"/>
      <c r="EG233"/>
      <c r="EH233"/>
      <c r="EI233"/>
      <c r="EJ233"/>
      <c r="EK233" s="33" t="s">
        <v>104</v>
      </c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</row>
    <row r="234" spans="3:280" s="6" customFormat="1">
      <c r="C234" s="9"/>
      <c r="D234" s="10"/>
      <c r="E234" s="10"/>
      <c r="J234" s="40" t="s">
        <v>264</v>
      </c>
      <c r="V234"/>
      <c r="W234" s="40" t="s">
        <v>262</v>
      </c>
      <c r="AB234"/>
      <c r="AC234"/>
      <c r="AD234"/>
      <c r="AE234"/>
      <c r="AF234"/>
      <c r="AG234"/>
      <c r="AH234"/>
      <c r="AI234"/>
      <c r="AJ234"/>
      <c r="AK234" s="40" t="s">
        <v>262</v>
      </c>
      <c r="AP234"/>
      <c r="AQ234"/>
      <c r="AR234"/>
      <c r="AS234"/>
      <c r="AT234"/>
      <c r="AU234"/>
      <c r="AV234"/>
      <c r="AW234"/>
      <c r="AX234"/>
      <c r="AY234"/>
      <c r="AZ234" s="40" t="s">
        <v>262</v>
      </c>
      <c r="BE234"/>
      <c r="BF234"/>
      <c r="BG234"/>
      <c r="BH234"/>
      <c r="BI234"/>
      <c r="BJ234"/>
      <c r="BK234"/>
      <c r="BL234"/>
      <c r="BM234" s="40" t="s">
        <v>262</v>
      </c>
      <c r="BR234"/>
      <c r="BS234"/>
      <c r="BT234"/>
      <c r="BU234"/>
      <c r="BV234"/>
      <c r="BW234"/>
      <c r="BX234"/>
      <c r="BY234"/>
      <c r="BZ234"/>
      <c r="CA234"/>
      <c r="CB234" s="40" t="s">
        <v>262</v>
      </c>
      <c r="CG234"/>
      <c r="CH234"/>
      <c r="CI234"/>
      <c r="CJ234"/>
      <c r="CK234"/>
      <c r="CL234"/>
      <c r="CM234"/>
      <c r="CN234"/>
      <c r="CO234"/>
      <c r="CP234"/>
      <c r="CQ234"/>
      <c r="CR234" s="40" t="s">
        <v>262</v>
      </c>
      <c r="CW234"/>
      <c r="CX234"/>
      <c r="CY234"/>
      <c r="CZ234"/>
      <c r="DA234"/>
      <c r="DB234"/>
      <c r="DC234"/>
      <c r="DD234"/>
      <c r="DE234"/>
      <c r="DF234"/>
      <c r="DG234" s="40" t="s">
        <v>264</v>
      </c>
      <c r="DN234"/>
      <c r="DO234"/>
      <c r="DP234"/>
      <c r="DQ234"/>
      <c r="DR234"/>
      <c r="DS234"/>
      <c r="DT234"/>
      <c r="DU234"/>
      <c r="DV234" s="40" t="s">
        <v>262</v>
      </c>
      <c r="EA234"/>
      <c r="EB234"/>
      <c r="EC234"/>
      <c r="ED234"/>
      <c r="EE234"/>
      <c r="EF234"/>
      <c r="EG234"/>
      <c r="EH234"/>
      <c r="EI234"/>
      <c r="EJ234"/>
      <c r="EK234" s="40" t="s">
        <v>262</v>
      </c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</row>
    <row r="235" spans="3:280" s="6" customFormat="1">
      <c r="C235" s="12"/>
      <c r="D235" s="12"/>
      <c r="E235" s="12"/>
      <c r="J235" s="82" t="s">
        <v>265</v>
      </c>
      <c r="K235" s="83"/>
      <c r="L235" s="83"/>
      <c r="M235" s="84"/>
      <c r="N235" s="84"/>
      <c r="O235" s="84"/>
      <c r="P235" s="84"/>
      <c r="W235" s="41" t="s">
        <v>153</v>
      </c>
      <c r="AB235"/>
      <c r="AC235"/>
      <c r="AD235"/>
      <c r="AE235"/>
      <c r="AF235"/>
      <c r="AG235"/>
      <c r="AH235"/>
      <c r="AI235"/>
      <c r="AJ235"/>
      <c r="AK235" s="41" t="s">
        <v>153</v>
      </c>
      <c r="AP235"/>
      <c r="AZ235" s="41" t="s">
        <v>153</v>
      </c>
      <c r="BE235"/>
      <c r="BM235" s="41" t="s">
        <v>153</v>
      </c>
      <c r="BR235"/>
      <c r="CB235" s="41" t="s">
        <v>153</v>
      </c>
      <c r="CG235"/>
      <c r="CR235" s="41" t="s">
        <v>153</v>
      </c>
      <c r="CW235"/>
      <c r="DG235" s="82" t="s">
        <v>265</v>
      </c>
      <c r="DH235" s="83"/>
      <c r="DI235" s="83"/>
      <c r="DJ235" s="84"/>
      <c r="DK235" s="84"/>
      <c r="DL235" s="84"/>
      <c r="DM235" s="84"/>
      <c r="DV235" s="41" t="s">
        <v>153</v>
      </c>
      <c r="EA235"/>
      <c r="EK235" s="41" t="s">
        <v>153</v>
      </c>
      <c r="EP235"/>
    </row>
    <row r="236" spans="3:280" s="6" customFormat="1">
      <c r="C236" s="9"/>
      <c r="D236" s="10"/>
      <c r="E236" s="10"/>
      <c r="J236" s="86"/>
      <c r="K236" s="87"/>
      <c r="L236" s="87"/>
      <c r="M236" s="87"/>
      <c r="N236" s="62"/>
      <c r="O236" s="62"/>
      <c r="P236" s="62"/>
      <c r="Q236" s="62"/>
      <c r="W236" s="82" t="s">
        <v>266</v>
      </c>
      <c r="X236" s="83"/>
      <c r="Y236" s="85" t="s">
        <v>271</v>
      </c>
      <c r="Z236" s="83"/>
      <c r="AA236" s="84"/>
      <c r="AB236"/>
      <c r="AC236"/>
      <c r="AD236"/>
      <c r="AE236"/>
      <c r="AF236"/>
      <c r="AG236"/>
      <c r="AH236"/>
      <c r="AI236"/>
      <c r="AJ236"/>
      <c r="AK236" s="82" t="s">
        <v>266</v>
      </c>
      <c r="AL236" s="83"/>
      <c r="AM236" s="85" t="s">
        <v>271</v>
      </c>
      <c r="AN236" s="83"/>
      <c r="AO236" s="84"/>
      <c r="AP236"/>
      <c r="AZ236" s="82" t="s">
        <v>266</v>
      </c>
      <c r="BA236" s="83"/>
      <c r="BB236" s="85" t="s">
        <v>271</v>
      </c>
      <c r="BC236" s="83"/>
      <c r="BD236" s="84"/>
      <c r="BE236"/>
      <c r="BM236" s="82" t="s">
        <v>266</v>
      </c>
      <c r="BN236" s="83"/>
      <c r="BO236" s="85" t="s">
        <v>271</v>
      </c>
      <c r="BP236" s="83"/>
      <c r="BQ236" s="84"/>
      <c r="BR236"/>
      <c r="CB236" s="82" t="s">
        <v>266</v>
      </c>
      <c r="CC236" s="83"/>
      <c r="CD236" s="85" t="s">
        <v>271</v>
      </c>
      <c r="CE236" s="83"/>
      <c r="CF236" s="84"/>
      <c r="CG236"/>
      <c r="CR236" s="82" t="s">
        <v>266</v>
      </c>
      <c r="CS236" s="83"/>
      <c r="CT236" s="85" t="s">
        <v>271</v>
      </c>
      <c r="CU236" s="83"/>
      <c r="CV236" s="84"/>
      <c r="CW236"/>
      <c r="DG236" s="86"/>
      <c r="DH236" s="87"/>
      <c r="DI236" s="88"/>
      <c r="DJ236" s="87"/>
      <c r="DK236" s="62"/>
      <c r="DL236" s="89"/>
      <c r="DV236" s="82" t="s">
        <v>266</v>
      </c>
      <c r="DW236" s="83"/>
      <c r="DX236" s="85" t="s">
        <v>272</v>
      </c>
      <c r="DY236" s="83"/>
      <c r="DZ236" s="84"/>
      <c r="EA236"/>
      <c r="EK236" s="82" t="s">
        <v>266</v>
      </c>
      <c r="EL236" s="83"/>
      <c r="EM236" s="85" t="s">
        <v>272</v>
      </c>
      <c r="EN236" s="83"/>
      <c r="EO236" s="84"/>
      <c r="EP236"/>
    </row>
    <row r="237" spans="3:280" s="6" customFormat="1">
      <c r="C237" s="12"/>
      <c r="D237" s="12"/>
      <c r="E237" s="12"/>
    </row>
    <row r="239" spans="3:280" s="6" customFormat="1">
      <c r="C239" s="114" t="s">
        <v>5</v>
      </c>
      <c r="D239" s="114"/>
      <c r="E239" s="114"/>
      <c r="F239" s="114"/>
      <c r="G239" s="114"/>
    </row>
    <row r="240" spans="3:280" s="6" customFormat="1">
      <c r="C240" s="53" t="s">
        <v>6</v>
      </c>
      <c r="D240" s="115" t="s">
        <v>10</v>
      </c>
      <c r="E240" s="115"/>
      <c r="F240" s="115"/>
      <c r="G240" s="115"/>
    </row>
    <row r="241" spans="1:9" s="6" customFormat="1">
      <c r="C241" s="16"/>
      <c r="D241" s="109"/>
      <c r="E241" s="109"/>
      <c r="F241" s="109"/>
      <c r="G241" s="109"/>
    </row>
    <row r="242" spans="1:9" s="6" customFormat="1">
      <c r="C242" s="17"/>
      <c r="D242" s="108"/>
      <c r="E242" s="108"/>
      <c r="F242" s="108"/>
      <c r="G242" s="108"/>
    </row>
    <row r="243" spans="1:9" s="6" customFormat="1">
      <c r="C243" s="16"/>
      <c r="D243" s="109"/>
      <c r="E243" s="109"/>
      <c r="F243" s="109"/>
      <c r="G243" s="109"/>
    </row>
    <row r="255" spans="1:9">
      <c r="A255" s="101" t="s">
        <v>243</v>
      </c>
      <c r="B255" s="101"/>
      <c r="C255" s="104" t="s">
        <v>234</v>
      </c>
      <c r="D255" s="104"/>
      <c r="E255" s="104"/>
      <c r="F255" s="5" t="s">
        <v>2</v>
      </c>
      <c r="G255" s="5" t="s">
        <v>3</v>
      </c>
      <c r="H255" s="5" t="s">
        <v>11</v>
      </c>
      <c r="I255" s="2"/>
    </row>
    <row r="256" spans="1:9" ht="18">
      <c r="A256" s="102"/>
      <c r="B256" s="102"/>
      <c r="C256" s="105"/>
      <c r="D256" s="105"/>
      <c r="E256" s="105"/>
      <c r="F256" s="107" t="s">
        <v>98</v>
      </c>
      <c r="G256" s="107"/>
      <c r="H256" s="111"/>
      <c r="I256" s="2"/>
    </row>
    <row r="257" spans="1:145" ht="14.4">
      <c r="A257" s="103"/>
      <c r="B257" s="103"/>
      <c r="C257" s="106"/>
      <c r="D257" s="106"/>
      <c r="E257" s="106"/>
      <c r="F257" s="107"/>
      <c r="G257" s="107"/>
      <c r="H257" s="111"/>
      <c r="I257" s="3"/>
      <c r="J257" s="3"/>
      <c r="K257" s="3"/>
      <c r="L257" s="3"/>
      <c r="M257" s="3"/>
      <c r="N257" s="3"/>
      <c r="O257" s="3"/>
      <c r="P257" s="3"/>
      <c r="Q257" s="3"/>
      <c r="R257" s="3"/>
    </row>
    <row r="258" spans="1:145">
      <c r="C258" s="7"/>
      <c r="D258" s="7"/>
      <c r="E258" s="7"/>
      <c r="F258" s="7"/>
      <c r="G258" s="7"/>
      <c r="H258" s="7"/>
      <c r="I258" s="3"/>
      <c r="J258" s="3"/>
      <c r="K258" s="3"/>
      <c r="L258" s="3"/>
      <c r="M258" s="3"/>
      <c r="N258" s="3"/>
      <c r="O258" s="3"/>
      <c r="P258" s="3"/>
      <c r="Q258" s="3"/>
      <c r="R258" s="3"/>
    </row>
    <row r="259" spans="1:145">
      <c r="C259" s="112" t="s">
        <v>4</v>
      </c>
      <c r="D259" s="112"/>
      <c r="E259" s="112"/>
      <c r="F259" s="7"/>
      <c r="G259" s="110" t="s">
        <v>7</v>
      </c>
      <c r="H259" s="110"/>
      <c r="I259" s="3"/>
      <c r="J259" s="75">
        <v>406821</v>
      </c>
      <c r="K259" s="6" t="s">
        <v>249</v>
      </c>
      <c r="L259" s="3"/>
      <c r="M259" s="3"/>
      <c r="N259" s="3"/>
      <c r="O259" s="3"/>
      <c r="P259" s="3"/>
      <c r="Q259" s="3"/>
      <c r="R259" s="3"/>
      <c r="W259" s="75">
        <v>406823</v>
      </c>
      <c r="X259" s="6" t="s">
        <v>249</v>
      </c>
      <c r="AK259" s="75">
        <v>406825</v>
      </c>
      <c r="AL259" s="6" t="s">
        <v>249</v>
      </c>
      <c r="AZ259" s="75">
        <v>406827</v>
      </c>
      <c r="BA259" s="6" t="s">
        <v>249</v>
      </c>
      <c r="BM259" s="75">
        <v>406829</v>
      </c>
      <c r="BN259" s="6" t="s">
        <v>249</v>
      </c>
      <c r="CB259" s="75">
        <v>406831</v>
      </c>
      <c r="CC259" s="6" t="s">
        <v>249</v>
      </c>
      <c r="CR259" s="75">
        <v>406833</v>
      </c>
      <c r="CS259" s="6" t="s">
        <v>249</v>
      </c>
      <c r="DG259" s="75">
        <v>406835</v>
      </c>
      <c r="DH259" s="6" t="s">
        <v>249</v>
      </c>
      <c r="DV259" s="75">
        <v>406837</v>
      </c>
      <c r="DW259" s="6" t="s">
        <v>249</v>
      </c>
      <c r="EK259" s="75">
        <v>406839</v>
      </c>
      <c r="EL259" s="6" t="s">
        <v>249</v>
      </c>
    </row>
    <row r="260" spans="1:145">
      <c r="C260" s="113" t="s">
        <v>25</v>
      </c>
      <c r="D260" s="113"/>
      <c r="E260" s="113"/>
      <c r="F260" s="7"/>
      <c r="G260" s="8" t="s">
        <v>8</v>
      </c>
      <c r="H260" s="8" t="s">
        <v>9</v>
      </c>
      <c r="I260" s="3"/>
      <c r="J260" s="33" t="s">
        <v>104</v>
      </c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W260" s="33" t="s">
        <v>104</v>
      </c>
      <c r="X260" s="6"/>
      <c r="Y260" s="6"/>
      <c r="Z260" s="6"/>
      <c r="AA260" s="6"/>
      <c r="AK260" s="33" t="s">
        <v>104</v>
      </c>
      <c r="AL260" s="6"/>
      <c r="AM260" s="6"/>
      <c r="AN260" s="6"/>
      <c r="AO260" s="6"/>
      <c r="AZ260" s="33" t="s">
        <v>104</v>
      </c>
      <c r="BA260" s="6"/>
      <c r="BB260" s="6"/>
      <c r="BC260" s="6"/>
      <c r="BD260" s="6"/>
      <c r="BM260" s="33" t="s">
        <v>104</v>
      </c>
      <c r="BN260" s="6"/>
      <c r="BO260" s="6"/>
      <c r="BP260" s="6"/>
      <c r="BQ260" s="6"/>
      <c r="CB260" s="33" t="s">
        <v>104</v>
      </c>
      <c r="CC260" s="6"/>
      <c r="CD260" s="6"/>
      <c r="CE260" s="6"/>
      <c r="CF260" s="6"/>
      <c r="CR260" s="33" t="s">
        <v>104</v>
      </c>
      <c r="CS260" s="6"/>
      <c r="CT260" s="6"/>
      <c r="CU260" s="6"/>
      <c r="CV260" s="6"/>
      <c r="DG260" s="33" t="s">
        <v>104</v>
      </c>
      <c r="DH260" s="6"/>
      <c r="DI260" s="6"/>
      <c r="DJ260" s="6"/>
      <c r="DK260" s="6"/>
      <c r="DL260" s="6"/>
      <c r="DM260" s="6"/>
      <c r="DV260" s="33" t="s">
        <v>104</v>
      </c>
      <c r="DW260" s="6"/>
      <c r="DX260" s="6"/>
      <c r="DY260" s="6"/>
      <c r="DZ260" s="6"/>
      <c r="EK260" s="33" t="s">
        <v>104</v>
      </c>
      <c r="EL260" s="6"/>
      <c r="EM260" s="6"/>
      <c r="EN260" s="6"/>
      <c r="EO260" s="6"/>
    </row>
    <row r="261" spans="1:145">
      <c r="C261" s="9"/>
      <c r="D261" s="10"/>
      <c r="E261" s="10"/>
      <c r="F261" s="7"/>
      <c r="G261" s="11"/>
      <c r="H261" s="11"/>
      <c r="I261" s="3"/>
      <c r="J261" s="40" t="s">
        <v>264</v>
      </c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W261" s="40" t="s">
        <v>262</v>
      </c>
      <c r="X261" s="6"/>
      <c r="Y261" s="6"/>
      <c r="Z261" s="6"/>
      <c r="AA261" s="6"/>
      <c r="AK261" s="40" t="s">
        <v>262</v>
      </c>
      <c r="AL261" s="6"/>
      <c r="AM261" s="6"/>
      <c r="AN261" s="6"/>
      <c r="AO261" s="6"/>
      <c r="AZ261" s="40" t="s">
        <v>262</v>
      </c>
      <c r="BA261" s="6"/>
      <c r="BB261" s="6"/>
      <c r="BC261" s="6"/>
      <c r="BD261" s="6"/>
      <c r="BM261" s="40" t="s">
        <v>262</v>
      </c>
      <c r="BN261" s="6"/>
      <c r="BO261" s="6"/>
      <c r="BP261" s="6"/>
      <c r="BQ261" s="6"/>
      <c r="CB261" s="40" t="s">
        <v>262</v>
      </c>
      <c r="CC261" s="6"/>
      <c r="CD261" s="6"/>
      <c r="CE261" s="6"/>
      <c r="CF261" s="6"/>
      <c r="CR261" s="40" t="s">
        <v>262</v>
      </c>
      <c r="CS261" s="6"/>
      <c r="CT261" s="6"/>
      <c r="CU261" s="6"/>
      <c r="CV261" s="6"/>
      <c r="DG261" s="40" t="s">
        <v>264</v>
      </c>
      <c r="DH261" s="6"/>
      <c r="DI261" s="6"/>
      <c r="DJ261" s="6"/>
      <c r="DK261" s="6"/>
      <c r="DL261" s="6"/>
      <c r="DM261" s="6"/>
      <c r="DV261" s="40" t="s">
        <v>262</v>
      </c>
      <c r="DW261" s="6"/>
      <c r="DX261" s="6"/>
      <c r="DY261" s="6"/>
      <c r="DZ261" s="6"/>
      <c r="EK261" s="40" t="s">
        <v>262</v>
      </c>
      <c r="EL261" s="6"/>
      <c r="EM261" s="6"/>
      <c r="EN261" s="6"/>
      <c r="EO261" s="6"/>
    </row>
    <row r="262" spans="1:145">
      <c r="C262" s="12"/>
      <c r="D262" s="12"/>
      <c r="E262" s="12"/>
      <c r="F262" s="7"/>
      <c r="G262" s="13"/>
      <c r="H262" s="14"/>
      <c r="I262" s="3"/>
      <c r="J262" s="82" t="s">
        <v>265</v>
      </c>
      <c r="K262" s="83"/>
      <c r="L262" s="83"/>
      <c r="M262" s="84"/>
      <c r="N262" s="84"/>
      <c r="O262" s="84"/>
      <c r="P262" s="84"/>
      <c r="Q262" s="6"/>
      <c r="R262" s="6"/>
      <c r="S262" s="6"/>
      <c r="T262" s="6"/>
      <c r="U262" s="6"/>
      <c r="V262" s="6"/>
      <c r="W262" s="41" t="s">
        <v>153</v>
      </c>
      <c r="X262" s="6"/>
      <c r="Y262" s="6"/>
      <c r="Z262" s="6"/>
      <c r="AA262" s="6"/>
      <c r="AK262" s="41" t="s">
        <v>153</v>
      </c>
      <c r="AL262" s="6"/>
      <c r="AM262" s="6"/>
      <c r="AN262" s="6"/>
      <c r="AO262" s="6"/>
      <c r="AQ262" s="6"/>
      <c r="AR262" s="6"/>
      <c r="AS262" s="6"/>
      <c r="AT262" s="6"/>
      <c r="AU262" s="6"/>
      <c r="AV262" s="6"/>
      <c r="AW262" s="6"/>
      <c r="AX262" s="6"/>
      <c r="AY262" s="6"/>
      <c r="AZ262" s="41" t="s">
        <v>153</v>
      </c>
      <c r="BA262" s="6"/>
      <c r="BB262" s="6"/>
      <c r="BC262" s="6"/>
      <c r="BD262" s="6"/>
      <c r="BF262" s="6"/>
      <c r="BG262" s="6"/>
      <c r="BH262" s="6"/>
      <c r="BI262" s="6"/>
      <c r="BJ262" s="6"/>
      <c r="BK262" s="6"/>
      <c r="BL262" s="6"/>
      <c r="BM262" s="41" t="s">
        <v>153</v>
      </c>
      <c r="BN262" s="6"/>
      <c r="BO262" s="6"/>
      <c r="BP262" s="6"/>
      <c r="BQ262" s="6"/>
      <c r="BS262" s="6"/>
      <c r="BT262" s="6"/>
      <c r="BU262" s="6"/>
      <c r="BV262" s="6"/>
      <c r="BW262" s="6"/>
      <c r="BX262" s="6"/>
      <c r="BY262" s="6"/>
      <c r="BZ262" s="6"/>
      <c r="CA262" s="6"/>
      <c r="CB262" s="41" t="s">
        <v>153</v>
      </c>
      <c r="CC262" s="6"/>
      <c r="CD262" s="6"/>
      <c r="CE262" s="6"/>
      <c r="CF262" s="6"/>
      <c r="CH262" s="6"/>
      <c r="CI262" s="6"/>
      <c r="CJ262" s="6"/>
      <c r="CK262" s="6"/>
      <c r="CL262" s="6"/>
      <c r="CM262" s="6"/>
      <c r="CN262" s="6"/>
      <c r="CO262" s="6"/>
      <c r="CP262" s="6"/>
      <c r="CQ262" s="6"/>
      <c r="CR262" s="41" t="s">
        <v>153</v>
      </c>
      <c r="CS262" s="6"/>
      <c r="CT262" s="6"/>
      <c r="CU262" s="6"/>
      <c r="CV262" s="6"/>
      <c r="CX262" s="6"/>
      <c r="DG262" s="82" t="s">
        <v>265</v>
      </c>
      <c r="DH262" s="83"/>
      <c r="DI262" s="83"/>
      <c r="DJ262" s="84"/>
      <c r="DK262" s="84"/>
      <c r="DL262" s="84"/>
      <c r="DM262" s="84"/>
      <c r="DN262" s="6"/>
      <c r="DO262" s="6"/>
      <c r="DP262" s="6"/>
      <c r="DQ262" s="6"/>
      <c r="DR262" s="6"/>
      <c r="DS262" s="6"/>
      <c r="DT262" s="6"/>
      <c r="DU262" s="6"/>
      <c r="DV262" s="41" t="s">
        <v>153</v>
      </c>
      <c r="DW262" s="6"/>
      <c r="DX262" s="6"/>
      <c r="DY262" s="6"/>
      <c r="DZ262" s="6"/>
      <c r="EB262" s="6"/>
      <c r="EC262" s="6"/>
      <c r="ED262" s="6"/>
      <c r="EE262" s="6"/>
      <c r="EF262" s="6"/>
      <c r="EG262" s="6"/>
      <c r="EH262" s="6"/>
      <c r="EI262" s="6"/>
      <c r="EJ262" s="6"/>
      <c r="EK262" s="41" t="s">
        <v>153</v>
      </c>
      <c r="EL262" s="6"/>
      <c r="EM262" s="6"/>
      <c r="EN262" s="6"/>
      <c r="EO262" s="6"/>
    </row>
    <row r="263" spans="1:145">
      <c r="C263" s="9"/>
      <c r="D263" s="10"/>
      <c r="E263" s="10"/>
      <c r="G263" s="11"/>
      <c r="H263" s="11"/>
      <c r="J263" s="86"/>
      <c r="K263" s="87"/>
      <c r="L263" s="87"/>
      <c r="M263" s="87"/>
      <c r="N263" s="62"/>
      <c r="O263" s="62"/>
      <c r="P263" s="62"/>
      <c r="Q263" s="62"/>
      <c r="R263" s="6"/>
      <c r="S263" s="6"/>
      <c r="T263" s="6"/>
      <c r="U263" s="6"/>
      <c r="V263" s="6"/>
      <c r="W263" s="82" t="s">
        <v>266</v>
      </c>
      <c r="X263" s="83"/>
      <c r="Y263" s="85" t="s">
        <v>271</v>
      </c>
      <c r="Z263" s="83"/>
      <c r="AA263" s="84"/>
      <c r="AK263" s="82" t="s">
        <v>266</v>
      </c>
      <c r="AL263" s="83"/>
      <c r="AM263" s="85" t="s">
        <v>271</v>
      </c>
      <c r="AN263" s="83"/>
      <c r="AO263" s="84"/>
      <c r="AQ263" s="6"/>
      <c r="AR263" s="6"/>
      <c r="AS263" s="6"/>
      <c r="AT263" s="6"/>
      <c r="AU263" s="6"/>
      <c r="AV263" s="6"/>
      <c r="AW263" s="6"/>
      <c r="AX263" s="6"/>
      <c r="AY263" s="6"/>
      <c r="AZ263" s="82" t="s">
        <v>266</v>
      </c>
      <c r="BA263" s="83"/>
      <c r="BB263" s="85" t="s">
        <v>271</v>
      </c>
      <c r="BC263" s="83"/>
      <c r="BD263" s="84"/>
      <c r="BF263" s="6"/>
      <c r="BG263" s="6"/>
      <c r="BH263" s="6"/>
      <c r="BI263" s="6"/>
      <c r="BJ263" s="6"/>
      <c r="BK263" s="6"/>
      <c r="BL263" s="6"/>
      <c r="BM263" s="82" t="s">
        <v>266</v>
      </c>
      <c r="BN263" s="83"/>
      <c r="BO263" s="85" t="s">
        <v>271</v>
      </c>
      <c r="BP263" s="83"/>
      <c r="BQ263" s="84"/>
      <c r="BS263" s="6"/>
      <c r="BT263" s="6"/>
      <c r="BU263" s="6"/>
      <c r="BV263" s="6"/>
      <c r="BW263" s="6"/>
      <c r="BX263" s="6"/>
      <c r="BY263" s="6"/>
      <c r="BZ263" s="6"/>
      <c r="CA263" s="6"/>
      <c r="CB263" s="82" t="s">
        <v>266</v>
      </c>
      <c r="CC263" s="83"/>
      <c r="CD263" s="85" t="s">
        <v>271</v>
      </c>
      <c r="CE263" s="83"/>
      <c r="CF263" s="84"/>
      <c r="CH263" s="6"/>
      <c r="CI263" s="6"/>
      <c r="CJ263" s="6"/>
      <c r="CK263" s="6"/>
      <c r="CL263" s="6"/>
      <c r="CM263" s="6"/>
      <c r="CN263" s="6"/>
      <c r="CO263" s="6"/>
      <c r="CP263" s="6"/>
      <c r="CQ263" s="6"/>
      <c r="CR263" s="82" t="s">
        <v>266</v>
      </c>
      <c r="CS263" s="83"/>
      <c r="CT263" s="85" t="s">
        <v>271</v>
      </c>
      <c r="CU263" s="83"/>
      <c r="CV263" s="84"/>
      <c r="CX263" s="6"/>
      <c r="DG263" s="86"/>
      <c r="DH263" s="87"/>
      <c r="DI263" s="88"/>
      <c r="DJ263" s="87"/>
      <c r="DK263" s="62"/>
      <c r="DL263" s="89"/>
      <c r="DM263" s="6"/>
      <c r="DN263" s="6"/>
      <c r="DO263" s="6"/>
      <c r="DP263" s="6"/>
      <c r="DQ263" s="6"/>
      <c r="DR263" s="6"/>
      <c r="DS263" s="6"/>
      <c r="DT263" s="6"/>
      <c r="DU263" s="6"/>
      <c r="DV263" s="82" t="s">
        <v>266</v>
      </c>
      <c r="DW263" s="83"/>
      <c r="DX263" s="85" t="s">
        <v>272</v>
      </c>
      <c r="DY263" s="83"/>
      <c r="DZ263" s="84"/>
      <c r="EB263" s="6"/>
      <c r="EC263" s="6"/>
      <c r="ED263" s="6"/>
      <c r="EE263" s="6"/>
      <c r="EF263" s="6"/>
      <c r="EG263" s="6"/>
      <c r="EH263" s="6"/>
      <c r="EI263" s="6"/>
      <c r="EJ263" s="6"/>
      <c r="EK263" s="82" t="s">
        <v>266</v>
      </c>
      <c r="EL263" s="83"/>
      <c r="EM263" s="85" t="s">
        <v>272</v>
      </c>
      <c r="EN263" s="83"/>
      <c r="EO263" s="84"/>
    </row>
    <row r="264" spans="1:145">
      <c r="C264" s="12"/>
      <c r="D264" s="12"/>
      <c r="E264" s="12"/>
      <c r="G264" s="13"/>
      <c r="H264" s="13"/>
    </row>
    <row r="265" spans="1:145">
      <c r="C265" s="9"/>
      <c r="D265" s="10"/>
      <c r="E265" s="10"/>
      <c r="G265" s="11"/>
      <c r="H265" s="11"/>
    </row>
    <row r="266" spans="1:145">
      <c r="C266" s="12"/>
      <c r="D266" s="12"/>
      <c r="E266" s="12"/>
    </row>
    <row r="267" spans="1:145">
      <c r="C267" s="9"/>
      <c r="D267" s="10"/>
      <c r="E267" s="10"/>
    </row>
    <row r="268" spans="1:145">
      <c r="C268" s="12"/>
      <c r="D268" s="12"/>
      <c r="E268" s="12"/>
    </row>
    <row r="269" spans="1:145">
      <c r="C269" s="9"/>
      <c r="D269" s="10"/>
      <c r="E269" s="10"/>
    </row>
    <row r="270" spans="1:145">
      <c r="C270" s="12"/>
      <c r="D270" s="12"/>
      <c r="E270" s="12"/>
    </row>
    <row r="271" spans="1:145" s="6" customFormat="1">
      <c r="C271" s="9"/>
      <c r="D271" s="10"/>
      <c r="E271" s="10"/>
    </row>
    <row r="272" spans="1:145" s="6" customFormat="1">
      <c r="C272" s="12"/>
      <c r="D272" s="12"/>
      <c r="E272" s="12"/>
    </row>
    <row r="273" spans="1:155" s="6" customFormat="1">
      <c r="C273" s="9"/>
      <c r="D273" s="10"/>
      <c r="E273" s="10"/>
    </row>
    <row r="274" spans="1:155" s="6" customFormat="1">
      <c r="C274" s="12"/>
      <c r="D274" s="12"/>
      <c r="E274" s="12"/>
    </row>
    <row r="275" spans="1:155" s="6" customFormat="1">
      <c r="C275" s="9"/>
      <c r="D275" s="10"/>
      <c r="E275" s="10"/>
    </row>
    <row r="276" spans="1:155" s="6" customFormat="1">
      <c r="C276" s="12"/>
      <c r="D276" s="12"/>
      <c r="E276" s="12"/>
      <c r="AJ276"/>
      <c r="CY276"/>
      <c r="CZ276"/>
      <c r="DA276"/>
      <c r="DB276"/>
      <c r="DC276"/>
      <c r="DD276"/>
      <c r="DE276"/>
      <c r="DF276"/>
      <c r="EQ276"/>
      <c r="ER276"/>
      <c r="ES276"/>
      <c r="ET276"/>
      <c r="EU276"/>
      <c r="EV276"/>
      <c r="EW276"/>
      <c r="EX276"/>
      <c r="EY276"/>
    </row>
    <row r="277" spans="1:155" s="6" customFormat="1">
      <c r="C277" s="9"/>
      <c r="D277" s="10"/>
      <c r="E277" s="10"/>
      <c r="AJ277"/>
      <c r="CY277"/>
      <c r="CZ277"/>
      <c r="DA277"/>
      <c r="DB277"/>
      <c r="DC277"/>
      <c r="DD277"/>
      <c r="DE277"/>
      <c r="DF277"/>
      <c r="EQ277"/>
      <c r="ER277"/>
      <c r="ES277"/>
      <c r="ET277"/>
      <c r="EU277"/>
      <c r="EV277"/>
      <c r="EW277"/>
      <c r="EX277"/>
      <c r="EY277"/>
    </row>
    <row r="278" spans="1:155" s="6" customFormat="1">
      <c r="C278" s="12"/>
      <c r="D278" s="12"/>
      <c r="E278" s="12"/>
      <c r="AJ278"/>
    </row>
    <row r="279" spans="1:155" s="6" customFormat="1">
      <c r="C279" s="9"/>
      <c r="D279" s="10"/>
      <c r="E279" s="10"/>
      <c r="AJ279"/>
    </row>
    <row r="280" spans="1:155" s="6" customFormat="1">
      <c r="C280" s="12"/>
      <c r="D280" s="12"/>
      <c r="E280" s="12"/>
    </row>
    <row r="282" spans="1:155" s="6" customFormat="1">
      <c r="C282" s="114" t="s">
        <v>5</v>
      </c>
      <c r="D282" s="114"/>
      <c r="E282" s="114"/>
      <c r="F282" s="114"/>
      <c r="G282" s="114"/>
    </row>
    <row r="283" spans="1:155" s="6" customFormat="1">
      <c r="C283" s="53" t="s">
        <v>6</v>
      </c>
      <c r="D283" s="115" t="s">
        <v>10</v>
      </c>
      <c r="E283" s="115"/>
      <c r="F283" s="115"/>
      <c r="G283" s="115"/>
    </row>
    <row r="284" spans="1:155" s="6" customFormat="1">
      <c r="C284" s="16"/>
      <c r="D284" s="109"/>
      <c r="E284" s="109"/>
      <c r="F284" s="109"/>
      <c r="G284" s="109"/>
    </row>
    <row r="285" spans="1:155" s="6" customFormat="1">
      <c r="C285" s="17"/>
      <c r="D285" s="108"/>
      <c r="E285" s="108"/>
      <c r="F285" s="108"/>
      <c r="G285" s="108"/>
    </row>
    <row r="286" spans="1:155" s="6" customFormat="1">
      <c r="C286" s="16"/>
      <c r="D286" s="109"/>
      <c r="E286" s="109"/>
      <c r="F286" s="109"/>
      <c r="G286" s="109"/>
    </row>
    <row r="287" spans="1:155">
      <c r="A287" s="101" t="s">
        <v>245</v>
      </c>
      <c r="B287" s="101"/>
      <c r="C287" s="104" t="s">
        <v>244</v>
      </c>
      <c r="D287" s="104"/>
      <c r="E287" s="104"/>
      <c r="F287" s="5" t="s">
        <v>2</v>
      </c>
      <c r="G287" s="5" t="s">
        <v>3</v>
      </c>
      <c r="H287" s="5" t="s">
        <v>11</v>
      </c>
      <c r="I287" s="2"/>
    </row>
    <row r="288" spans="1:155" ht="18">
      <c r="A288" s="102"/>
      <c r="B288" s="102"/>
      <c r="C288" s="105"/>
      <c r="D288" s="105"/>
      <c r="E288" s="105"/>
      <c r="F288" s="107" t="s">
        <v>97</v>
      </c>
      <c r="G288" s="107"/>
      <c r="H288" s="111"/>
      <c r="I288" s="2"/>
    </row>
    <row r="289" spans="1:142" ht="14.4">
      <c r="A289" s="103"/>
      <c r="B289" s="103"/>
      <c r="C289" s="106"/>
      <c r="D289" s="106"/>
      <c r="E289" s="106"/>
      <c r="F289" s="107"/>
      <c r="G289" s="107"/>
      <c r="H289" s="111"/>
      <c r="I289" s="3"/>
      <c r="J289" s="3"/>
      <c r="K289" s="3"/>
      <c r="L289" s="3"/>
      <c r="M289" s="3"/>
      <c r="N289" s="3"/>
      <c r="O289" s="3"/>
      <c r="P289" s="3"/>
      <c r="Q289" s="3"/>
      <c r="R289" s="3"/>
    </row>
    <row r="290" spans="1:142">
      <c r="C290" s="7"/>
      <c r="D290" s="7"/>
      <c r="E290" s="7"/>
      <c r="F290" s="7"/>
      <c r="G290" s="7"/>
      <c r="H290" s="7"/>
      <c r="I290" s="3"/>
      <c r="J290" s="3"/>
      <c r="K290" s="3"/>
      <c r="L290" s="3"/>
      <c r="M290" s="3"/>
      <c r="N290" s="3"/>
      <c r="O290" s="3"/>
      <c r="P290" s="3"/>
      <c r="Q290" s="3"/>
      <c r="R290" s="3"/>
    </row>
    <row r="291" spans="1:142">
      <c r="C291" s="112" t="s">
        <v>4</v>
      </c>
      <c r="D291" s="112"/>
      <c r="E291" s="112"/>
      <c r="F291" s="7"/>
      <c r="G291" s="110" t="s">
        <v>7</v>
      </c>
      <c r="H291" s="110"/>
      <c r="I291" s="3"/>
      <c r="J291" s="76">
        <v>406850</v>
      </c>
      <c r="K291" s="6" t="s">
        <v>250</v>
      </c>
      <c r="L291" s="3"/>
      <c r="M291" s="3"/>
      <c r="N291" s="3"/>
      <c r="O291" s="3"/>
      <c r="P291" s="3"/>
      <c r="Q291" s="3"/>
      <c r="R291" s="3"/>
      <c r="W291" s="76">
        <v>406851</v>
      </c>
      <c r="X291" s="6" t="s">
        <v>250</v>
      </c>
      <c r="AK291" s="76">
        <v>406852</v>
      </c>
      <c r="AL291" s="6" t="s">
        <v>250</v>
      </c>
      <c r="AZ291" s="76">
        <v>406853</v>
      </c>
      <c r="BA291" s="6" t="s">
        <v>250</v>
      </c>
      <c r="BM291" s="76">
        <v>406854</v>
      </c>
      <c r="BN291" s="6" t="s">
        <v>250</v>
      </c>
      <c r="CB291" s="76">
        <v>406855</v>
      </c>
      <c r="CC291" s="6" t="s">
        <v>250</v>
      </c>
      <c r="CR291" s="76">
        <v>406856</v>
      </c>
      <c r="CS291" s="6" t="s">
        <v>250</v>
      </c>
      <c r="DG291" s="76">
        <v>406857</v>
      </c>
      <c r="DH291" s="6" t="s">
        <v>250</v>
      </c>
      <c r="DV291" s="76">
        <v>406858</v>
      </c>
      <c r="DW291" s="6" t="s">
        <v>250</v>
      </c>
      <c r="EK291" s="76">
        <v>406859</v>
      </c>
      <c r="EL291" s="6" t="s">
        <v>250</v>
      </c>
    </row>
    <row r="292" spans="1:142">
      <c r="C292" s="113" t="s">
        <v>25</v>
      </c>
      <c r="D292" s="113"/>
      <c r="E292" s="113"/>
      <c r="F292" s="7"/>
      <c r="G292" s="8" t="s">
        <v>8</v>
      </c>
      <c r="H292" s="8" t="s">
        <v>9</v>
      </c>
      <c r="I292" s="3"/>
      <c r="J292" s="3"/>
      <c r="K292" s="3"/>
      <c r="L292" s="3"/>
      <c r="M292" s="3"/>
      <c r="N292" s="3"/>
      <c r="O292" s="3"/>
      <c r="P292" s="3"/>
      <c r="Q292" s="3"/>
      <c r="R292" s="3"/>
    </row>
    <row r="293" spans="1:142">
      <c r="C293" s="9"/>
      <c r="D293" s="10"/>
      <c r="E293" s="10"/>
      <c r="F293" s="7"/>
      <c r="G293" s="11"/>
      <c r="H293" s="11"/>
      <c r="I293" s="3"/>
      <c r="J293" s="3"/>
      <c r="K293" s="3"/>
      <c r="L293" s="3"/>
      <c r="M293" s="3"/>
      <c r="N293" s="3"/>
    </row>
    <row r="294" spans="1:142">
      <c r="C294" s="12"/>
      <c r="D294" s="12"/>
      <c r="E294" s="12"/>
      <c r="F294" s="7"/>
      <c r="G294" s="13"/>
      <c r="H294" s="14"/>
      <c r="I294" s="3"/>
      <c r="J294" s="3"/>
      <c r="K294" s="3"/>
      <c r="L294" s="3"/>
      <c r="M294" s="3"/>
      <c r="N294" s="3"/>
      <c r="O294" s="3"/>
      <c r="P294" s="3"/>
      <c r="Q294" s="3"/>
    </row>
    <row r="295" spans="1:142">
      <c r="C295" s="9"/>
      <c r="D295" s="10"/>
      <c r="E295" s="10"/>
      <c r="G295" s="11"/>
      <c r="H295" s="11"/>
    </row>
    <row r="296" spans="1:142">
      <c r="C296" s="12"/>
      <c r="D296" s="12"/>
      <c r="E296" s="12"/>
      <c r="G296" s="13"/>
      <c r="H296" s="13"/>
    </row>
    <row r="297" spans="1:142">
      <c r="C297" s="9"/>
      <c r="D297" s="10"/>
      <c r="E297" s="10"/>
      <c r="G297" s="11"/>
      <c r="H297" s="11"/>
    </row>
    <row r="298" spans="1:142">
      <c r="C298" s="12"/>
      <c r="D298" s="12"/>
      <c r="E298" s="12"/>
    </row>
    <row r="299" spans="1:142">
      <c r="C299" s="9"/>
      <c r="D299" s="10"/>
      <c r="E299" s="10"/>
    </row>
    <row r="300" spans="1:142">
      <c r="C300" s="12"/>
      <c r="D300" s="12"/>
      <c r="E300" s="12"/>
    </row>
    <row r="301" spans="1:142">
      <c r="C301" s="9"/>
      <c r="D301" s="10"/>
      <c r="E301" s="10"/>
    </row>
    <row r="302" spans="1:142">
      <c r="C302" s="12"/>
      <c r="D302" s="12"/>
      <c r="E302" s="12"/>
    </row>
    <row r="303" spans="1:142" s="6" customFormat="1">
      <c r="C303" s="9"/>
      <c r="D303" s="10"/>
      <c r="E303" s="10"/>
    </row>
    <row r="304" spans="1:142" s="6" customFormat="1">
      <c r="C304" s="12"/>
      <c r="D304" s="12"/>
      <c r="E304" s="12"/>
    </row>
    <row r="305" spans="3:7" s="6" customFormat="1">
      <c r="C305" s="9"/>
      <c r="D305" s="10"/>
      <c r="E305" s="10"/>
    </row>
    <row r="306" spans="3:7" s="6" customFormat="1">
      <c r="C306" s="12"/>
      <c r="D306" s="12"/>
      <c r="E306" s="12"/>
    </row>
    <row r="307" spans="3:7" s="6" customFormat="1">
      <c r="C307" s="9"/>
      <c r="D307" s="10"/>
      <c r="E307" s="10"/>
    </row>
    <row r="308" spans="3:7" s="6" customFormat="1">
      <c r="C308" s="12"/>
      <c r="D308" s="12"/>
      <c r="E308" s="12"/>
    </row>
    <row r="309" spans="3:7" s="6" customFormat="1">
      <c r="C309" s="9"/>
      <c r="D309" s="10"/>
      <c r="E309" s="10"/>
    </row>
    <row r="310" spans="3:7" s="6" customFormat="1">
      <c r="C310" s="12"/>
      <c r="D310" s="12"/>
      <c r="E310" s="12"/>
    </row>
    <row r="311" spans="3:7" s="6" customFormat="1">
      <c r="C311" s="9"/>
      <c r="D311" s="10"/>
      <c r="E311" s="10"/>
    </row>
    <row r="312" spans="3:7" s="6" customFormat="1">
      <c r="C312" s="12"/>
      <c r="D312" s="12"/>
      <c r="E312" s="12"/>
    </row>
    <row r="314" spans="3:7" s="6" customFormat="1">
      <c r="C314" s="114" t="s">
        <v>5</v>
      </c>
      <c r="D314" s="114"/>
      <c r="E314" s="114"/>
      <c r="F314" s="114"/>
      <c r="G314" s="114"/>
    </row>
    <row r="315" spans="3:7" s="6" customFormat="1">
      <c r="C315" s="53" t="s">
        <v>6</v>
      </c>
      <c r="D315" s="115" t="s">
        <v>10</v>
      </c>
      <c r="E315" s="115"/>
      <c r="F315" s="115"/>
      <c r="G315" s="115"/>
    </row>
    <row r="316" spans="3:7" s="6" customFormat="1">
      <c r="C316" s="16"/>
      <c r="D316" s="109"/>
      <c r="E316" s="109"/>
      <c r="F316" s="109"/>
      <c r="G316" s="109"/>
    </row>
    <row r="317" spans="3:7" s="6" customFormat="1">
      <c r="C317" s="17"/>
      <c r="D317" s="108"/>
      <c r="E317" s="108"/>
      <c r="F317" s="108"/>
      <c r="G317" s="108"/>
    </row>
    <row r="318" spans="3:7" s="6" customFormat="1">
      <c r="C318" s="16"/>
      <c r="D318" s="109"/>
      <c r="E318" s="109"/>
      <c r="F318" s="109"/>
      <c r="G318" s="109"/>
    </row>
    <row r="322" spans="1:142">
      <c r="A322" s="101" t="s">
        <v>246</v>
      </c>
      <c r="B322" s="101"/>
      <c r="C322" s="104" t="s">
        <v>234</v>
      </c>
      <c r="D322" s="104"/>
      <c r="E322" s="104"/>
      <c r="F322" s="5" t="s">
        <v>2</v>
      </c>
      <c r="G322" s="5" t="s">
        <v>3</v>
      </c>
      <c r="H322" s="5" t="s">
        <v>11</v>
      </c>
      <c r="I322" s="2"/>
    </row>
    <row r="323" spans="1:142" ht="18">
      <c r="A323" s="102"/>
      <c r="B323" s="102"/>
      <c r="C323" s="105"/>
      <c r="D323" s="105"/>
      <c r="E323" s="105"/>
      <c r="F323" s="107" t="s">
        <v>98</v>
      </c>
      <c r="G323" s="107"/>
      <c r="H323" s="111"/>
      <c r="I323" s="2"/>
    </row>
    <row r="324" spans="1:142" ht="14.4">
      <c r="A324" s="103"/>
      <c r="B324" s="103"/>
      <c r="C324" s="106"/>
      <c r="D324" s="106"/>
      <c r="E324" s="106"/>
      <c r="F324" s="107"/>
      <c r="G324" s="107"/>
      <c r="H324" s="111"/>
      <c r="I324" s="3"/>
      <c r="J324" s="3"/>
      <c r="K324" s="3"/>
      <c r="L324" s="3"/>
      <c r="M324" s="3"/>
      <c r="N324" s="3"/>
      <c r="O324" s="3"/>
      <c r="P324" s="3"/>
      <c r="Q324" s="3"/>
      <c r="R324" s="3"/>
    </row>
    <row r="325" spans="1:142">
      <c r="C325" s="7"/>
      <c r="D325" s="7"/>
      <c r="E325" s="7"/>
      <c r="F325" s="7"/>
      <c r="G325" s="7"/>
      <c r="H325" s="7"/>
      <c r="I325" s="3"/>
      <c r="J325" s="3"/>
      <c r="K325" s="3"/>
      <c r="L325" s="3"/>
      <c r="M325" s="3"/>
      <c r="N325" s="3"/>
      <c r="O325" s="3"/>
      <c r="P325" s="3"/>
      <c r="Q325" s="3"/>
      <c r="R325" s="3"/>
    </row>
    <row r="326" spans="1:142">
      <c r="C326" s="112" t="s">
        <v>4</v>
      </c>
      <c r="D326" s="112"/>
      <c r="E326" s="112"/>
      <c r="F326" s="7"/>
      <c r="G326" s="110" t="s">
        <v>7</v>
      </c>
      <c r="H326" s="110"/>
      <c r="I326" s="3"/>
      <c r="J326" s="76">
        <v>406850</v>
      </c>
      <c r="K326" s="6" t="s">
        <v>250</v>
      </c>
      <c r="L326" s="3"/>
      <c r="M326" s="3"/>
      <c r="N326" s="3"/>
      <c r="O326" s="3"/>
      <c r="P326" s="3"/>
      <c r="Q326" s="3"/>
      <c r="R326" s="3"/>
      <c r="W326" s="76">
        <v>406851</v>
      </c>
      <c r="X326" s="6" t="s">
        <v>250</v>
      </c>
      <c r="AK326" s="76">
        <v>406852</v>
      </c>
      <c r="AL326" s="6" t="s">
        <v>250</v>
      </c>
      <c r="AZ326" s="76">
        <v>406853</v>
      </c>
      <c r="BA326" s="6" t="s">
        <v>250</v>
      </c>
      <c r="BM326" s="76">
        <v>406854</v>
      </c>
      <c r="BN326" s="6" t="s">
        <v>250</v>
      </c>
      <c r="CB326" s="76">
        <v>406855</v>
      </c>
      <c r="CC326" s="6" t="s">
        <v>250</v>
      </c>
      <c r="CR326" s="76">
        <v>406856</v>
      </c>
      <c r="CS326" s="6" t="s">
        <v>250</v>
      </c>
      <c r="DG326" s="76">
        <v>406857</v>
      </c>
      <c r="DH326" s="6" t="s">
        <v>250</v>
      </c>
      <c r="DV326" s="76">
        <v>406858</v>
      </c>
      <c r="DW326" s="6" t="s">
        <v>250</v>
      </c>
      <c r="EK326" s="76">
        <v>406859</v>
      </c>
      <c r="EL326" s="6" t="s">
        <v>250</v>
      </c>
    </row>
    <row r="327" spans="1:142">
      <c r="C327" s="113" t="s">
        <v>25</v>
      </c>
      <c r="D327" s="113"/>
      <c r="E327" s="113"/>
      <c r="F327" s="7"/>
      <c r="G327" s="8" t="s">
        <v>8</v>
      </c>
      <c r="H327" s="8" t="s">
        <v>9</v>
      </c>
      <c r="I327" s="3"/>
      <c r="J327" s="3"/>
      <c r="K327" s="3"/>
      <c r="L327" s="3"/>
      <c r="M327" s="3"/>
      <c r="N327" s="3"/>
      <c r="O327" s="3"/>
      <c r="P327" s="3"/>
      <c r="Q327" s="3"/>
      <c r="R327" s="3"/>
    </row>
    <row r="328" spans="1:142">
      <c r="C328" s="9"/>
      <c r="D328" s="10"/>
      <c r="E328" s="10"/>
      <c r="F328" s="7"/>
      <c r="G328" s="11"/>
      <c r="H328" s="11"/>
      <c r="I328" s="3"/>
      <c r="J328" s="3"/>
      <c r="K328" s="3"/>
      <c r="L328" s="3"/>
      <c r="M328" s="3"/>
      <c r="N328" s="3"/>
    </row>
    <row r="329" spans="1:142">
      <c r="C329" s="12"/>
      <c r="D329" s="12"/>
      <c r="E329" s="12"/>
      <c r="F329" s="7"/>
      <c r="G329" s="13"/>
      <c r="H329" s="14"/>
      <c r="I329" s="3"/>
      <c r="J329" s="3"/>
      <c r="K329" s="3"/>
      <c r="L329" s="3"/>
      <c r="M329" s="3"/>
      <c r="N329" s="3"/>
      <c r="O329" s="3"/>
      <c r="P329" s="3"/>
      <c r="Q329" s="3"/>
    </row>
    <row r="330" spans="1:142">
      <c r="C330" s="9"/>
      <c r="D330" s="10"/>
      <c r="E330" s="10"/>
      <c r="G330" s="11"/>
      <c r="H330" s="11"/>
    </row>
    <row r="331" spans="1:142">
      <c r="C331" s="12"/>
      <c r="D331" s="12"/>
      <c r="E331" s="12"/>
      <c r="G331" s="13"/>
      <c r="H331" s="13"/>
    </row>
    <row r="332" spans="1:142">
      <c r="C332" s="9"/>
      <c r="D332" s="10"/>
      <c r="E332" s="10"/>
      <c r="G332" s="11"/>
      <c r="H332" s="11"/>
    </row>
    <row r="333" spans="1:142">
      <c r="C333" s="12"/>
      <c r="D333" s="12"/>
      <c r="E333" s="12"/>
    </row>
    <row r="334" spans="1:142">
      <c r="C334" s="9"/>
      <c r="D334" s="10"/>
      <c r="E334" s="10"/>
    </row>
    <row r="335" spans="1:142">
      <c r="C335" s="12"/>
      <c r="D335" s="12"/>
      <c r="E335" s="12"/>
    </row>
    <row r="336" spans="1:142">
      <c r="C336" s="9"/>
      <c r="D336" s="10"/>
      <c r="E336" s="10"/>
    </row>
    <row r="337" spans="3:7">
      <c r="C337" s="12"/>
      <c r="D337" s="12"/>
      <c r="E337" s="12"/>
    </row>
    <row r="338" spans="3:7" s="6" customFormat="1">
      <c r="C338" s="9"/>
      <c r="D338" s="10"/>
      <c r="E338" s="10"/>
    </row>
    <row r="339" spans="3:7" s="6" customFormat="1">
      <c r="C339" s="12"/>
      <c r="D339" s="12"/>
      <c r="E339" s="12"/>
    </row>
    <row r="340" spans="3:7" s="6" customFormat="1">
      <c r="C340" s="9"/>
      <c r="D340" s="10"/>
      <c r="E340" s="10"/>
    </row>
    <row r="341" spans="3:7" s="6" customFormat="1">
      <c r="C341" s="12"/>
      <c r="D341" s="12"/>
      <c r="E341" s="12"/>
    </row>
    <row r="342" spans="3:7" s="6" customFormat="1">
      <c r="C342" s="9"/>
      <c r="D342" s="10"/>
      <c r="E342" s="10"/>
    </row>
    <row r="343" spans="3:7" s="6" customFormat="1">
      <c r="C343" s="12"/>
      <c r="D343" s="12"/>
      <c r="E343" s="12"/>
    </row>
    <row r="344" spans="3:7" s="6" customFormat="1">
      <c r="C344" s="9"/>
      <c r="D344" s="10"/>
      <c r="E344" s="10"/>
    </row>
    <row r="345" spans="3:7" s="6" customFormat="1">
      <c r="C345" s="12"/>
      <c r="D345" s="12"/>
      <c r="E345" s="12"/>
    </row>
    <row r="346" spans="3:7" s="6" customFormat="1">
      <c r="C346" s="9"/>
      <c r="D346" s="10"/>
      <c r="E346" s="10"/>
    </row>
    <row r="347" spans="3:7" s="6" customFormat="1">
      <c r="C347" s="12"/>
      <c r="D347" s="12"/>
      <c r="E347" s="12"/>
    </row>
    <row r="349" spans="3:7" s="6" customFormat="1">
      <c r="C349" s="114" t="s">
        <v>5</v>
      </c>
      <c r="D349" s="114"/>
      <c r="E349" s="114"/>
      <c r="F349" s="114"/>
      <c r="G349" s="114"/>
    </row>
    <row r="350" spans="3:7" s="6" customFormat="1">
      <c r="C350" s="53" t="s">
        <v>6</v>
      </c>
      <c r="D350" s="115" t="s">
        <v>10</v>
      </c>
      <c r="E350" s="115"/>
      <c r="F350" s="115"/>
      <c r="G350" s="115"/>
    </row>
    <row r="351" spans="3:7" s="6" customFormat="1">
      <c r="C351" s="16"/>
      <c r="D351" s="109"/>
      <c r="E351" s="109"/>
      <c r="F351" s="109"/>
      <c r="G351" s="109"/>
    </row>
    <row r="352" spans="3:7" s="6" customFormat="1">
      <c r="C352" s="17"/>
      <c r="D352" s="108"/>
      <c r="E352" s="108"/>
      <c r="F352" s="108"/>
      <c r="G352" s="108"/>
    </row>
    <row r="353" spans="3:7" s="6" customFormat="1">
      <c r="C353" s="16"/>
      <c r="D353" s="109"/>
      <c r="E353" s="109"/>
      <c r="F353" s="109"/>
      <c r="G353" s="109"/>
    </row>
  </sheetData>
  <mergeCells count="130">
    <mergeCell ref="A1:B3"/>
    <mergeCell ref="C1:E3"/>
    <mergeCell ref="F2:F3"/>
    <mergeCell ref="G2:G3"/>
    <mergeCell ref="H2:H3"/>
    <mergeCell ref="C5:E5"/>
    <mergeCell ref="G5:H5"/>
    <mergeCell ref="A35:B37"/>
    <mergeCell ref="C35:E37"/>
    <mergeCell ref="F36:F37"/>
    <mergeCell ref="G36:G37"/>
    <mergeCell ref="H36:H37"/>
    <mergeCell ref="C39:E39"/>
    <mergeCell ref="G39:H39"/>
    <mergeCell ref="C6:E6"/>
    <mergeCell ref="C28:G28"/>
    <mergeCell ref="D29:G29"/>
    <mergeCell ref="D30:G30"/>
    <mergeCell ref="D31:G31"/>
    <mergeCell ref="D32:G32"/>
    <mergeCell ref="A78:B80"/>
    <mergeCell ref="C78:E80"/>
    <mergeCell ref="F79:F80"/>
    <mergeCell ref="G79:G80"/>
    <mergeCell ref="H79:H80"/>
    <mergeCell ref="C82:E82"/>
    <mergeCell ref="G82:H82"/>
    <mergeCell ref="C40:E40"/>
    <mergeCell ref="C62:G62"/>
    <mergeCell ref="D63:G63"/>
    <mergeCell ref="D64:G64"/>
    <mergeCell ref="D65:G65"/>
    <mergeCell ref="D66:G66"/>
    <mergeCell ref="A113:B115"/>
    <mergeCell ref="C113:E115"/>
    <mergeCell ref="F114:F115"/>
    <mergeCell ref="G114:G115"/>
    <mergeCell ref="H114:H115"/>
    <mergeCell ref="C117:E117"/>
    <mergeCell ref="G117:H117"/>
    <mergeCell ref="C83:E83"/>
    <mergeCell ref="C105:G105"/>
    <mergeCell ref="D106:G106"/>
    <mergeCell ref="D107:G107"/>
    <mergeCell ref="D108:G108"/>
    <mergeCell ref="D109:G109"/>
    <mergeCell ref="A145:B147"/>
    <mergeCell ref="C145:E147"/>
    <mergeCell ref="F146:F147"/>
    <mergeCell ref="G146:G147"/>
    <mergeCell ref="H146:H147"/>
    <mergeCell ref="C149:E149"/>
    <mergeCell ref="G149:H149"/>
    <mergeCell ref="C118:E118"/>
    <mergeCell ref="C140:G140"/>
    <mergeCell ref="D141:G141"/>
    <mergeCell ref="D142:G142"/>
    <mergeCell ref="D143:G143"/>
    <mergeCell ref="D144:G144"/>
    <mergeCell ref="A180:B182"/>
    <mergeCell ref="C180:E182"/>
    <mergeCell ref="F181:F182"/>
    <mergeCell ref="G181:G182"/>
    <mergeCell ref="H181:H182"/>
    <mergeCell ref="C184:E184"/>
    <mergeCell ref="G184:H184"/>
    <mergeCell ref="C150:E150"/>
    <mergeCell ref="C172:G172"/>
    <mergeCell ref="D173:G173"/>
    <mergeCell ref="D174:G174"/>
    <mergeCell ref="D175:G175"/>
    <mergeCell ref="D176:G176"/>
    <mergeCell ref="A212:B214"/>
    <mergeCell ref="C212:E214"/>
    <mergeCell ref="F213:F214"/>
    <mergeCell ref="G213:G214"/>
    <mergeCell ref="H213:H214"/>
    <mergeCell ref="C216:E216"/>
    <mergeCell ref="G216:H216"/>
    <mergeCell ref="C185:E185"/>
    <mergeCell ref="C207:G207"/>
    <mergeCell ref="D208:G208"/>
    <mergeCell ref="D209:G209"/>
    <mergeCell ref="D210:G210"/>
    <mergeCell ref="D211:G211"/>
    <mergeCell ref="A255:B257"/>
    <mergeCell ref="C255:E257"/>
    <mergeCell ref="F256:F257"/>
    <mergeCell ref="G256:G257"/>
    <mergeCell ref="H256:H257"/>
    <mergeCell ref="C259:E259"/>
    <mergeCell ref="G259:H259"/>
    <mergeCell ref="C217:E217"/>
    <mergeCell ref="C239:G239"/>
    <mergeCell ref="D240:G240"/>
    <mergeCell ref="D241:G241"/>
    <mergeCell ref="D242:G242"/>
    <mergeCell ref="D243:G243"/>
    <mergeCell ref="A287:B289"/>
    <mergeCell ref="C287:E289"/>
    <mergeCell ref="F288:F289"/>
    <mergeCell ref="G288:G289"/>
    <mergeCell ref="H288:H289"/>
    <mergeCell ref="C291:E291"/>
    <mergeCell ref="G291:H291"/>
    <mergeCell ref="C260:E260"/>
    <mergeCell ref="C282:G282"/>
    <mergeCell ref="D283:G283"/>
    <mergeCell ref="D284:G284"/>
    <mergeCell ref="D285:G285"/>
    <mergeCell ref="D286:G286"/>
    <mergeCell ref="H323:H324"/>
    <mergeCell ref="C326:E326"/>
    <mergeCell ref="G326:H326"/>
    <mergeCell ref="C292:E292"/>
    <mergeCell ref="C314:G314"/>
    <mergeCell ref="D315:G315"/>
    <mergeCell ref="D316:G316"/>
    <mergeCell ref="D317:G317"/>
    <mergeCell ref="D318:G318"/>
    <mergeCell ref="C327:E327"/>
    <mergeCell ref="C349:G349"/>
    <mergeCell ref="D350:G350"/>
    <mergeCell ref="D351:G351"/>
    <mergeCell ref="D352:G352"/>
    <mergeCell ref="D353:G353"/>
    <mergeCell ref="A322:B324"/>
    <mergeCell ref="C322:E324"/>
    <mergeCell ref="F323:F324"/>
    <mergeCell ref="G323:G324"/>
  </mergeCells>
  <dataValidations count="2">
    <dataValidation operator="equal" allowBlank="1" showInputMessage="1" showErrorMessage="1" sqref="D30:D33 D107:D109 D142:D144 D174:D176 D209:D211 D241:D243 D284:D286 D316:D318 D351:D353 D64:D77"/>
    <dataValidation type="textLength" operator="equal" allowBlank="1" showInputMessage="1" showErrorMessage="1" sqref="I33">
      <formula1>4</formula1>
    </dataValidation>
  </dataValidations>
  <pageMargins left="0.39370078740157483" right="0.39370078740157483" top="0.59055118110236227" bottom="0.39370078740157483" header="0.31496062992125984" footer="0.31496062992125984"/>
  <pageSetup paperSize="9" scale="52" orientation="portrait" r:id="rId1"/>
  <headerFooter>
    <oddHeader xml:space="preserve">&amp;L&amp;"Franklin Gothic Medium,Bold"&amp;24SCENARIO &amp;K07-042TEST&amp;K01+000
</oddHeader>
  </headerFooter>
  <rowBreaks count="20" manualBreakCount="20">
    <brk id="77" max="16383" man="1"/>
    <brk id="144" max="16383" man="1"/>
    <brk id="211" max="16383" man="1"/>
    <brk id="286" max="16383" man="1"/>
    <brk id="353" max="16383" man="1"/>
    <brk id="420" max="16383" man="1"/>
    <brk id="487" max="16383" man="1"/>
    <brk id="554" max="16383" man="1"/>
    <brk id="621" max="16383" man="1"/>
    <brk id="688" max="16383" man="1"/>
    <brk id="755" max="16383" man="1"/>
    <brk id="822" max="16383" man="1"/>
    <brk id="889" max="16383" man="1"/>
    <brk id="956" max="16383" man="1"/>
    <brk id="1023" max="16383" man="1"/>
    <brk id="1090" max="16383" man="1"/>
    <brk id="1157" max="16383" man="1"/>
    <brk id="1224" max="16383" man="1"/>
    <brk id="1291" max="16383" man="1"/>
    <brk id="1358" max="16383" man="1"/>
  </rowBreaks>
  <colBreaks count="1" manualBreakCount="1">
    <brk id="8" max="1048575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S165"/>
  <sheetViews>
    <sheetView showGridLines="0" tabSelected="1" topLeftCell="O1" zoomScale="58" zoomScaleNormal="58" workbookViewId="0">
      <selection activeCell="AB5" sqref="AB5"/>
    </sheetView>
  </sheetViews>
  <sheetFormatPr defaultColWidth="9.109375" defaultRowHeight="23.4"/>
  <cols>
    <col min="1" max="1" width="3.6640625" style="6" customWidth="1"/>
    <col min="2" max="2" width="6.5546875" style="6" customWidth="1"/>
    <col min="3" max="3" width="25.5546875" style="6" customWidth="1"/>
    <col min="4" max="4" width="26.5546875" style="6" customWidth="1"/>
    <col min="5" max="5" width="26.6640625" style="6" customWidth="1"/>
    <col min="6" max="6" width="17.109375" style="6" customWidth="1"/>
    <col min="7" max="7" width="24.33203125" style="6" customWidth="1"/>
    <col min="8" max="8" width="52.5546875" style="6" customWidth="1"/>
    <col min="9" max="9" width="10.6640625" bestFit="1" customWidth="1"/>
    <col min="10" max="10" width="10.33203125" customWidth="1"/>
    <col min="11" max="11" width="7" bestFit="1" customWidth="1"/>
    <col min="12" max="12" width="5" bestFit="1" customWidth="1"/>
    <col min="13" max="13" width="21.109375" bestFit="1" customWidth="1"/>
    <col min="14" max="14" width="11.44140625" bestFit="1" customWidth="1"/>
    <col min="18" max="18" width="19.33203125" bestFit="1" customWidth="1"/>
    <col min="21" max="21" width="35.6640625" bestFit="1" customWidth="1"/>
    <col min="22" max="23" width="17.44140625" bestFit="1" customWidth="1"/>
    <col min="24" max="24" width="19.6640625" bestFit="1" customWidth="1"/>
    <col min="25" max="31" width="17.44140625" bestFit="1" customWidth="1"/>
    <col min="32" max="32" width="22.5546875" customWidth="1"/>
    <col min="33" max="33" width="22.77734375" customWidth="1"/>
    <col min="34" max="34" width="30.88671875" bestFit="1" customWidth="1"/>
    <col min="35" max="44" width="17.44140625" bestFit="1" customWidth="1"/>
    <col min="45" max="45" width="15.88671875" customWidth="1"/>
    <col min="52" max="52" width="12.44140625" bestFit="1" customWidth="1"/>
    <col min="53" max="53" width="16.6640625" bestFit="1" customWidth="1"/>
    <col min="61" max="61" width="27.88671875" customWidth="1"/>
    <col min="62" max="62" width="11.109375" bestFit="1" customWidth="1"/>
  </cols>
  <sheetData>
    <row r="1" spans="1:32">
      <c r="A1" s="101" t="s">
        <v>274</v>
      </c>
      <c r="B1" s="101"/>
      <c r="C1" s="104" t="s">
        <v>273</v>
      </c>
      <c r="D1" s="104"/>
      <c r="E1" s="104"/>
      <c r="F1" s="5" t="s">
        <v>2</v>
      </c>
      <c r="G1" s="5" t="s">
        <v>3</v>
      </c>
      <c r="H1" s="5" t="s">
        <v>11</v>
      </c>
      <c r="I1" s="2"/>
      <c r="U1" s="90" t="s">
        <v>282</v>
      </c>
    </row>
    <row r="2" spans="1:32">
      <c r="A2" s="102"/>
      <c r="B2" s="102"/>
      <c r="C2" s="105"/>
      <c r="D2" s="105"/>
      <c r="E2" s="105"/>
      <c r="F2" s="107" t="s">
        <v>103</v>
      </c>
      <c r="G2" s="107"/>
      <c r="H2" s="111"/>
      <c r="I2" s="2"/>
      <c r="V2" s="70">
        <v>406686</v>
      </c>
      <c r="W2" s="70">
        <v>406687</v>
      </c>
    </row>
    <row r="3" spans="1:32" ht="18">
      <c r="A3" s="103"/>
      <c r="B3" s="103"/>
      <c r="C3" s="106"/>
      <c r="D3" s="106"/>
      <c r="E3" s="106"/>
      <c r="F3" s="107"/>
      <c r="G3" s="107"/>
      <c r="H3" s="111"/>
      <c r="I3" s="3"/>
      <c r="J3" s="3"/>
      <c r="K3" s="3"/>
      <c r="L3" s="3"/>
      <c r="M3" s="3"/>
      <c r="N3" s="3"/>
      <c r="O3" s="3"/>
      <c r="P3" s="3"/>
      <c r="Q3" s="3"/>
      <c r="R3" s="3"/>
      <c r="U3" s="55" t="s">
        <v>187</v>
      </c>
      <c r="V3" s="55" t="s">
        <v>188</v>
      </c>
      <c r="W3" s="55" t="s">
        <v>189</v>
      </c>
      <c r="X3" s="55" t="s">
        <v>190</v>
      </c>
    </row>
    <row r="4" spans="1:32">
      <c r="C4" s="7"/>
      <c r="D4" s="7"/>
      <c r="E4" s="7"/>
      <c r="F4" s="7"/>
      <c r="G4" s="7"/>
      <c r="H4" s="7"/>
      <c r="I4" s="3"/>
      <c r="J4" s="3"/>
      <c r="K4" s="3"/>
      <c r="L4" s="3"/>
      <c r="M4" s="3"/>
      <c r="N4" s="3"/>
      <c r="O4" s="3"/>
      <c r="P4" s="3"/>
      <c r="Q4" s="3"/>
      <c r="R4" s="3"/>
      <c r="U4" s="56" t="s">
        <v>192</v>
      </c>
      <c r="V4" s="57"/>
      <c r="W4" s="57"/>
      <c r="X4" s="58">
        <v>0</v>
      </c>
    </row>
    <row r="5" spans="1:32">
      <c r="C5" s="112" t="s">
        <v>4</v>
      </c>
      <c r="D5" s="112"/>
      <c r="E5" s="112"/>
      <c r="F5" s="7"/>
      <c r="G5" s="110" t="s">
        <v>7</v>
      </c>
      <c r="H5" s="110"/>
      <c r="I5" s="3"/>
      <c r="J5" s="3"/>
      <c r="K5" s="3"/>
      <c r="L5" s="3"/>
      <c r="M5" s="3"/>
      <c r="N5" s="3"/>
      <c r="O5" s="3"/>
      <c r="P5" s="3"/>
      <c r="Q5" s="3"/>
      <c r="R5" s="3"/>
      <c r="U5" s="56" t="s">
        <v>193</v>
      </c>
      <c r="V5" s="28"/>
      <c r="W5" s="28"/>
      <c r="X5" s="58">
        <v>0</v>
      </c>
    </row>
    <row r="6" spans="1:32">
      <c r="C6" s="113" t="s">
        <v>25</v>
      </c>
      <c r="D6" s="113"/>
      <c r="E6" s="113"/>
      <c r="F6" s="7"/>
      <c r="G6" s="8" t="s">
        <v>8</v>
      </c>
      <c r="H6" s="8" t="s">
        <v>9</v>
      </c>
      <c r="I6" s="3"/>
      <c r="J6" s="3"/>
      <c r="K6" s="3"/>
      <c r="L6" s="3"/>
      <c r="M6" s="3"/>
      <c r="N6" s="3"/>
      <c r="O6" s="3"/>
      <c r="P6" s="3"/>
      <c r="Q6" s="3"/>
      <c r="R6" s="3"/>
      <c r="U6" s="56" t="s">
        <v>194</v>
      </c>
      <c r="V6" s="28"/>
      <c r="W6" s="28"/>
      <c r="X6" s="67">
        <v>0</v>
      </c>
    </row>
    <row r="7" spans="1:32">
      <c r="C7" s="9"/>
      <c r="D7" s="10"/>
      <c r="E7" s="10"/>
      <c r="F7" s="7"/>
      <c r="G7" s="11"/>
      <c r="H7" s="11"/>
      <c r="I7" s="3"/>
      <c r="J7" s="3"/>
      <c r="K7" s="3"/>
      <c r="L7" s="3"/>
      <c r="M7" s="3"/>
      <c r="N7" s="3"/>
      <c r="U7" s="56" t="s">
        <v>195</v>
      </c>
      <c r="V7" s="28"/>
      <c r="W7" s="28"/>
      <c r="X7" s="67">
        <v>0</v>
      </c>
    </row>
    <row r="8" spans="1:32">
      <c r="C8" s="12"/>
      <c r="D8" s="12"/>
      <c r="E8" s="12"/>
      <c r="F8" s="7"/>
      <c r="G8" s="13"/>
      <c r="H8" s="14"/>
      <c r="I8" s="3"/>
      <c r="J8" s="3"/>
      <c r="K8" s="3"/>
      <c r="L8" s="3"/>
      <c r="M8" s="3"/>
      <c r="N8" s="3"/>
      <c r="O8" s="3"/>
      <c r="P8" s="3"/>
      <c r="Q8" s="3"/>
    </row>
    <row r="9" spans="1:32">
      <c r="C9" s="9"/>
      <c r="D9" s="10"/>
      <c r="E9" s="10"/>
      <c r="G9" s="11"/>
      <c r="H9" s="11"/>
    </row>
    <row r="10" spans="1:32">
      <c r="C10" s="12"/>
      <c r="D10" s="12"/>
      <c r="E10" s="12"/>
      <c r="G10" s="13"/>
      <c r="H10" s="13"/>
      <c r="U10" s="90" t="s">
        <v>284</v>
      </c>
    </row>
    <row r="11" spans="1:32">
      <c r="C11" s="9"/>
      <c r="D11" s="10"/>
      <c r="E11" s="10"/>
      <c r="G11" s="11"/>
      <c r="H11" s="11"/>
      <c r="V11" s="73">
        <v>406781</v>
      </c>
      <c r="W11" s="73">
        <v>406783</v>
      </c>
      <c r="X11" s="73">
        <v>406785</v>
      </c>
      <c r="Y11" s="73">
        <v>406787</v>
      </c>
      <c r="Z11" s="73">
        <v>406789</v>
      </c>
      <c r="AA11" s="73">
        <v>406791</v>
      </c>
      <c r="AB11" s="73">
        <v>406793</v>
      </c>
      <c r="AC11" s="73">
        <v>406795</v>
      </c>
      <c r="AD11" s="73">
        <v>406797</v>
      </c>
      <c r="AE11" s="73">
        <v>406799</v>
      </c>
    </row>
    <row r="12" spans="1:32">
      <c r="C12" s="12"/>
      <c r="D12" s="12"/>
      <c r="E12" s="12"/>
      <c r="U12" s="55" t="s">
        <v>187</v>
      </c>
      <c r="V12" s="55" t="s">
        <v>188</v>
      </c>
      <c r="W12" s="55" t="s">
        <v>189</v>
      </c>
      <c r="X12" s="55" t="s">
        <v>212</v>
      </c>
      <c r="Y12" s="55" t="s">
        <v>253</v>
      </c>
      <c r="Z12" s="55" t="s">
        <v>254</v>
      </c>
      <c r="AA12" s="55" t="s">
        <v>255</v>
      </c>
      <c r="AB12" s="55" t="s">
        <v>256</v>
      </c>
      <c r="AC12" s="55" t="s">
        <v>257</v>
      </c>
      <c r="AD12" s="55" t="s">
        <v>258</v>
      </c>
      <c r="AE12" s="55" t="s">
        <v>259</v>
      </c>
      <c r="AF12" s="55" t="s">
        <v>190</v>
      </c>
    </row>
    <row r="13" spans="1:32">
      <c r="C13" s="9"/>
      <c r="D13" s="10"/>
      <c r="E13" s="10"/>
      <c r="U13" s="56" t="s">
        <v>198</v>
      </c>
      <c r="V13" s="92"/>
      <c r="W13" s="92"/>
      <c r="X13" s="93"/>
      <c r="Y13" s="95">
        <v>2.62</v>
      </c>
      <c r="Z13" s="95">
        <v>2.62</v>
      </c>
      <c r="AA13" s="95">
        <v>2.62</v>
      </c>
      <c r="AB13" s="95">
        <v>2.62</v>
      </c>
      <c r="AC13" s="95">
        <v>2.62</v>
      </c>
      <c r="AD13" s="95">
        <v>2.62</v>
      </c>
      <c r="AE13" s="95">
        <v>2.62</v>
      </c>
      <c r="AF13" s="95">
        <f>AVERAGE(V13:AE13)</f>
        <v>2.6200000000000006</v>
      </c>
    </row>
    <row r="14" spans="1:32">
      <c r="C14" s="12"/>
      <c r="D14" s="12"/>
      <c r="E14" s="12"/>
      <c r="U14" s="56" t="s">
        <v>199</v>
      </c>
      <c r="V14" s="95"/>
      <c r="W14" s="95"/>
      <c r="X14" s="93"/>
      <c r="Y14" s="95">
        <v>0.34</v>
      </c>
      <c r="Z14" s="95">
        <v>0.34</v>
      </c>
      <c r="AA14" s="95">
        <v>0.34</v>
      </c>
      <c r="AB14" s="95">
        <v>0.34</v>
      </c>
      <c r="AC14" s="95">
        <v>0.34</v>
      </c>
      <c r="AD14" s="95">
        <v>0.34</v>
      </c>
      <c r="AE14" s="95">
        <v>0.34</v>
      </c>
      <c r="AF14" s="95">
        <f t="shared" ref="AF14:AF15" si="0">AVERAGE(V14:AE14)</f>
        <v>0.33999999999999997</v>
      </c>
    </row>
    <row r="15" spans="1:32">
      <c r="C15" s="9"/>
      <c r="D15" s="10"/>
      <c r="E15" s="10"/>
      <c r="U15" s="56" t="s">
        <v>285</v>
      </c>
      <c r="V15" s="95"/>
      <c r="W15" s="95"/>
      <c r="X15" s="94"/>
      <c r="Y15" s="96">
        <v>636</v>
      </c>
      <c r="Z15" s="96">
        <v>636</v>
      </c>
      <c r="AA15" s="96">
        <v>636</v>
      </c>
      <c r="AB15" s="96">
        <v>636</v>
      </c>
      <c r="AC15" s="96">
        <v>636</v>
      </c>
      <c r="AD15" s="96">
        <v>636</v>
      </c>
      <c r="AE15" s="96">
        <v>636</v>
      </c>
      <c r="AF15" s="95">
        <f t="shared" si="0"/>
        <v>636</v>
      </c>
    </row>
    <row r="16" spans="1:32">
      <c r="C16" s="12"/>
      <c r="D16" s="12"/>
      <c r="E16" s="12"/>
    </row>
    <row r="17" spans="3:45" s="6" customFormat="1">
      <c r="C17" s="9"/>
      <c r="D17" s="10"/>
      <c r="E17" s="10"/>
      <c r="AG17"/>
    </row>
    <row r="18" spans="3:45" s="6" customFormat="1">
      <c r="C18" s="12"/>
      <c r="D18" s="12"/>
      <c r="E18" s="12"/>
      <c r="U18" s="90" t="s">
        <v>283</v>
      </c>
      <c r="V18"/>
      <c r="W18"/>
      <c r="X18"/>
      <c r="Y18"/>
      <c r="Z18"/>
      <c r="AA18"/>
      <c r="AB18"/>
      <c r="AC18"/>
      <c r="AD18"/>
      <c r="AE18"/>
      <c r="AF18"/>
      <c r="AG18"/>
    </row>
    <row r="19" spans="3:45" s="6" customFormat="1">
      <c r="C19" s="9"/>
      <c r="D19" s="10"/>
      <c r="E19" s="10"/>
      <c r="U19"/>
      <c r="V19" s="74">
        <v>406810</v>
      </c>
      <c r="W19" s="74">
        <v>406811</v>
      </c>
      <c r="X19" s="74">
        <v>406812</v>
      </c>
      <c r="Y19" s="74">
        <v>406813</v>
      </c>
      <c r="Z19" s="74">
        <v>406814</v>
      </c>
      <c r="AA19" s="74">
        <v>406815</v>
      </c>
      <c r="AB19" s="74">
        <v>406816</v>
      </c>
      <c r="AC19" s="74">
        <v>406817</v>
      </c>
      <c r="AD19" s="74">
        <v>406818</v>
      </c>
      <c r="AE19" s="74">
        <v>406819</v>
      </c>
      <c r="AF19"/>
      <c r="AG19"/>
    </row>
    <row r="20" spans="3:45" s="6" customFormat="1">
      <c r="C20" s="12"/>
      <c r="D20" s="12"/>
      <c r="E20" s="12"/>
      <c r="U20" s="55" t="s">
        <v>187</v>
      </c>
      <c r="V20" s="55" t="s">
        <v>188</v>
      </c>
      <c r="W20" s="55" t="s">
        <v>189</v>
      </c>
      <c r="X20" s="55" t="s">
        <v>212</v>
      </c>
      <c r="Y20" s="55" t="s">
        <v>253</v>
      </c>
      <c r="Z20" s="55" t="s">
        <v>254</v>
      </c>
      <c r="AA20" s="55" t="s">
        <v>255</v>
      </c>
      <c r="AB20" s="55" t="s">
        <v>256</v>
      </c>
      <c r="AC20" s="55" t="s">
        <v>257</v>
      </c>
      <c r="AD20" s="55" t="s">
        <v>258</v>
      </c>
      <c r="AE20" s="55" t="s">
        <v>259</v>
      </c>
      <c r="AF20" s="55" t="s">
        <v>190</v>
      </c>
      <c r="AG20"/>
    </row>
    <row r="21" spans="3:45" s="6" customFormat="1">
      <c r="C21" s="9"/>
      <c r="D21" s="10"/>
      <c r="E21" s="10"/>
      <c r="U21" s="56" t="s">
        <v>286</v>
      </c>
      <c r="V21" s="92">
        <v>38</v>
      </c>
      <c r="W21" s="92">
        <v>42</v>
      </c>
      <c r="X21" s="92">
        <v>42</v>
      </c>
      <c r="Y21" s="92">
        <v>42</v>
      </c>
      <c r="Z21" s="95">
        <v>42</v>
      </c>
      <c r="AA21" s="95">
        <v>42</v>
      </c>
      <c r="AB21" s="95">
        <v>42</v>
      </c>
      <c r="AC21" s="95">
        <v>42</v>
      </c>
      <c r="AD21" s="95">
        <v>44</v>
      </c>
      <c r="AE21" s="95">
        <v>44</v>
      </c>
      <c r="AF21" s="100">
        <f>AVERAGE(V21:AE21)</f>
        <v>42</v>
      </c>
      <c r="AH21" s="91"/>
      <c r="AI21" s="97"/>
      <c r="AJ21" s="97"/>
      <c r="AK21" s="98"/>
      <c r="AL21" s="99"/>
      <c r="AM21" s="99"/>
      <c r="AN21" s="99"/>
      <c r="AO21" s="99"/>
      <c r="AP21" s="99"/>
      <c r="AQ21" s="99"/>
      <c r="AR21" s="99"/>
      <c r="AS21" s="97"/>
    </row>
    <row r="22" spans="3:45" s="6" customFormat="1">
      <c r="C22" s="12"/>
      <c r="D22" s="12"/>
      <c r="E22" s="12"/>
      <c r="U22" s="56" t="s">
        <v>287</v>
      </c>
      <c r="V22" s="95">
        <v>52</v>
      </c>
      <c r="W22" s="95">
        <v>48</v>
      </c>
      <c r="X22" s="95">
        <v>48</v>
      </c>
      <c r="Y22" s="95">
        <v>48</v>
      </c>
      <c r="Z22" s="95">
        <v>42</v>
      </c>
      <c r="AA22" s="95">
        <v>56</v>
      </c>
      <c r="AB22" s="95">
        <v>56</v>
      </c>
      <c r="AC22" s="95">
        <v>56</v>
      </c>
      <c r="AD22" s="95">
        <v>58</v>
      </c>
      <c r="AE22" s="95">
        <v>58</v>
      </c>
      <c r="AF22" s="100">
        <f>AVERAGE(V22:AE22)</f>
        <v>52.2</v>
      </c>
    </row>
    <row r="23" spans="3:45" s="6" customFormat="1">
      <c r="C23" s="9"/>
      <c r="D23" s="10"/>
      <c r="E23" s="10"/>
    </row>
    <row r="24" spans="3:45" s="6" customFormat="1">
      <c r="C24" s="12"/>
      <c r="D24" s="12"/>
      <c r="E24" s="12"/>
    </row>
    <row r="25" spans="3:45" s="6" customFormat="1">
      <c r="C25" s="9"/>
      <c r="D25" s="10"/>
      <c r="E25" s="10"/>
    </row>
    <row r="26" spans="3:45" s="6" customFormat="1">
      <c r="C26" s="12"/>
      <c r="D26" s="12"/>
      <c r="E26" s="12"/>
      <c r="U26" s="90" t="s">
        <v>288</v>
      </c>
      <c r="V26" s="75">
        <v>406821</v>
      </c>
      <c r="W26" s="75">
        <v>406823</v>
      </c>
      <c r="X26" s="75">
        <v>406825</v>
      </c>
      <c r="Y26" s="75">
        <v>406827</v>
      </c>
      <c r="Z26" s="75">
        <v>406829</v>
      </c>
      <c r="AA26" s="75">
        <v>406831</v>
      </c>
      <c r="AB26" s="75">
        <v>406833</v>
      </c>
      <c r="AC26" s="75">
        <v>406835</v>
      </c>
      <c r="AD26" s="75">
        <v>406837</v>
      </c>
      <c r="AE26" s="75">
        <v>406839</v>
      </c>
    </row>
    <row r="27" spans="3:45">
      <c r="U27" s="55" t="s">
        <v>187</v>
      </c>
      <c r="V27" s="55" t="s">
        <v>188</v>
      </c>
      <c r="W27" s="55" t="s">
        <v>189</v>
      </c>
      <c r="X27" s="55" t="s">
        <v>212</v>
      </c>
      <c r="Y27" s="55" t="s">
        <v>253</v>
      </c>
      <c r="Z27" s="55" t="s">
        <v>254</v>
      </c>
      <c r="AA27" s="55" t="s">
        <v>255</v>
      </c>
      <c r="AB27" s="55" t="s">
        <v>256</v>
      </c>
      <c r="AC27" s="55" t="s">
        <v>257</v>
      </c>
      <c r="AD27" s="55" t="s">
        <v>258</v>
      </c>
      <c r="AE27" s="55" t="s">
        <v>259</v>
      </c>
      <c r="AF27" s="55" t="s">
        <v>190</v>
      </c>
    </row>
    <row r="28" spans="3:45" s="6" customFormat="1">
      <c r="C28" s="114" t="s">
        <v>5</v>
      </c>
      <c r="D28" s="114"/>
      <c r="E28" s="114"/>
      <c r="F28" s="114"/>
      <c r="G28" s="114"/>
      <c r="U28" s="56" t="s">
        <v>289</v>
      </c>
      <c r="V28" s="92">
        <v>2.33</v>
      </c>
      <c r="W28" s="92">
        <v>2.33</v>
      </c>
      <c r="X28" s="92">
        <v>2.33</v>
      </c>
      <c r="Y28" s="92">
        <v>2.33</v>
      </c>
      <c r="Z28" s="92">
        <v>2.33</v>
      </c>
      <c r="AA28" s="92">
        <v>2.33</v>
      </c>
      <c r="AB28" s="92">
        <v>2.33</v>
      </c>
      <c r="AC28" s="95">
        <v>2.4900000000000002</v>
      </c>
      <c r="AD28" s="95">
        <v>2.4900000000000002</v>
      </c>
      <c r="AE28" s="95">
        <v>2.4900000000000002</v>
      </c>
      <c r="AF28" s="95">
        <f>AVERAGE(V28:AE28)</f>
        <v>2.378000000000001</v>
      </c>
    </row>
    <row r="29" spans="3:45" s="6" customFormat="1">
      <c r="C29" s="53" t="s">
        <v>6</v>
      </c>
      <c r="D29" s="115" t="s">
        <v>10</v>
      </c>
      <c r="E29" s="115"/>
      <c r="F29" s="115"/>
      <c r="G29" s="115"/>
    </row>
    <row r="30" spans="3:45" s="6" customFormat="1">
      <c r="C30" s="16"/>
      <c r="D30" s="109"/>
      <c r="E30" s="109"/>
      <c r="F30" s="109"/>
      <c r="G30" s="109"/>
    </row>
    <row r="31" spans="3:45" s="6" customFormat="1">
      <c r="C31" s="17"/>
      <c r="D31" s="108"/>
      <c r="E31" s="108"/>
      <c r="F31" s="108"/>
      <c r="G31" s="108"/>
    </row>
    <row r="32" spans="3:45" s="6" customFormat="1">
      <c r="C32" s="16"/>
      <c r="D32" s="109"/>
      <c r="E32" s="109"/>
      <c r="F32" s="109"/>
      <c r="G32" s="109"/>
    </row>
    <row r="35" spans="1:18">
      <c r="A35" s="101" t="s">
        <v>276</v>
      </c>
      <c r="B35" s="101"/>
      <c r="C35" s="104" t="s">
        <v>275</v>
      </c>
      <c r="D35" s="104"/>
      <c r="E35" s="104"/>
      <c r="F35" s="5" t="s">
        <v>2</v>
      </c>
      <c r="G35" s="5" t="s">
        <v>3</v>
      </c>
      <c r="H35" s="5" t="s">
        <v>11</v>
      </c>
      <c r="I35" s="2"/>
    </row>
    <row r="36" spans="1:18" ht="18">
      <c r="A36" s="102"/>
      <c r="B36" s="102"/>
      <c r="C36" s="105"/>
      <c r="D36" s="105"/>
      <c r="E36" s="105"/>
      <c r="F36" s="107" t="s">
        <v>103</v>
      </c>
      <c r="G36" s="107"/>
      <c r="H36" s="111"/>
      <c r="I36" s="2"/>
    </row>
    <row r="37" spans="1:18" ht="14.4">
      <c r="A37" s="103"/>
      <c r="B37" s="103"/>
      <c r="C37" s="106"/>
      <c r="D37" s="106"/>
      <c r="E37" s="106"/>
      <c r="F37" s="107"/>
      <c r="G37" s="107"/>
      <c r="H37" s="111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1:18">
      <c r="C38" s="7"/>
      <c r="D38" s="7"/>
      <c r="E38" s="7"/>
      <c r="F38" s="7"/>
      <c r="G38" s="7"/>
      <c r="H38" s="7"/>
      <c r="I38" s="3"/>
      <c r="J38" s="3"/>
      <c r="K38" s="3"/>
      <c r="L38" s="3"/>
      <c r="M38" s="3"/>
      <c r="N38" s="3"/>
      <c r="O38" s="3"/>
      <c r="P38" s="3"/>
      <c r="Q38" s="3"/>
      <c r="R38" s="3"/>
    </row>
    <row r="39" spans="1:18">
      <c r="C39" s="112" t="s">
        <v>4</v>
      </c>
      <c r="D39" s="112"/>
      <c r="E39" s="112"/>
      <c r="F39" s="7"/>
      <c r="G39" s="110" t="s">
        <v>7</v>
      </c>
      <c r="H39" s="110"/>
      <c r="I39" s="3"/>
      <c r="J39" s="3"/>
      <c r="K39" s="3"/>
      <c r="L39" s="3"/>
      <c r="M39" s="3"/>
      <c r="N39" s="3"/>
      <c r="O39" s="3"/>
      <c r="P39" s="3"/>
      <c r="Q39" s="3"/>
      <c r="R39" s="3"/>
    </row>
    <row r="40" spans="1:18">
      <c r="C40" s="113" t="s">
        <v>25</v>
      </c>
      <c r="D40" s="113"/>
      <c r="E40" s="113"/>
      <c r="F40" s="7"/>
      <c r="G40" s="8" t="s">
        <v>8</v>
      </c>
      <c r="H40" s="8" t="s">
        <v>9</v>
      </c>
      <c r="I40" s="3"/>
      <c r="J40" s="3"/>
      <c r="K40" s="3"/>
      <c r="L40" s="3"/>
      <c r="M40" s="3"/>
      <c r="N40" s="3"/>
      <c r="O40" s="3"/>
      <c r="P40" s="3"/>
      <c r="Q40" s="3"/>
      <c r="R40" s="3"/>
    </row>
    <row r="41" spans="1:18">
      <c r="C41" s="9"/>
      <c r="D41" s="10"/>
      <c r="E41" s="10"/>
      <c r="F41" s="7"/>
      <c r="G41" s="11"/>
      <c r="H41" s="11"/>
      <c r="I41" s="3"/>
      <c r="J41" s="3"/>
      <c r="K41" s="3"/>
      <c r="L41" s="3"/>
      <c r="M41" s="3"/>
      <c r="N41" s="3"/>
    </row>
    <row r="42" spans="1:18">
      <c r="C42" s="12"/>
      <c r="D42" s="12"/>
      <c r="E42" s="12"/>
      <c r="F42" s="7"/>
      <c r="G42" s="13"/>
      <c r="H42" s="14"/>
      <c r="I42" s="3"/>
      <c r="J42" s="3"/>
      <c r="K42" s="3"/>
      <c r="L42" s="3"/>
      <c r="M42" s="3"/>
      <c r="N42" s="3"/>
      <c r="O42" s="3"/>
      <c r="P42" s="3"/>
      <c r="Q42" s="3"/>
    </row>
    <row r="43" spans="1:18">
      <c r="C43" s="9"/>
      <c r="D43" s="10"/>
      <c r="E43" s="10"/>
      <c r="G43" s="11"/>
      <c r="H43" s="11"/>
    </row>
    <row r="44" spans="1:18">
      <c r="C44" s="12"/>
      <c r="D44" s="12"/>
      <c r="E44" s="12"/>
      <c r="G44" s="13"/>
      <c r="H44" s="13"/>
    </row>
    <row r="45" spans="1:18">
      <c r="C45" s="9"/>
      <c r="D45" s="10"/>
      <c r="E45" s="10"/>
      <c r="G45" s="11"/>
      <c r="H45" s="11"/>
    </row>
    <row r="46" spans="1:18">
      <c r="C46" s="12"/>
      <c r="D46" s="12"/>
      <c r="E46" s="12"/>
    </row>
    <row r="47" spans="1:18">
      <c r="C47" s="9"/>
      <c r="D47" s="10"/>
      <c r="E47" s="10"/>
    </row>
    <row r="48" spans="1:18">
      <c r="C48" s="12"/>
      <c r="D48" s="12"/>
      <c r="E48" s="12"/>
    </row>
    <row r="49" spans="3:7">
      <c r="C49" s="9"/>
      <c r="D49" s="10"/>
      <c r="E49" s="10"/>
    </row>
    <row r="50" spans="3:7">
      <c r="C50" s="12"/>
      <c r="D50" s="12"/>
      <c r="E50" s="12"/>
    </row>
    <row r="51" spans="3:7" s="6" customFormat="1">
      <c r="C51" s="9"/>
      <c r="D51" s="10"/>
      <c r="E51" s="10"/>
    </row>
    <row r="52" spans="3:7" s="6" customFormat="1">
      <c r="C52" s="12"/>
      <c r="D52" s="12"/>
      <c r="E52" s="12"/>
    </row>
    <row r="53" spans="3:7" s="6" customFormat="1">
      <c r="C53" s="9"/>
      <c r="D53" s="10"/>
      <c r="E53" s="10"/>
    </row>
    <row r="54" spans="3:7" s="6" customFormat="1">
      <c r="C54" s="12"/>
      <c r="D54" s="12"/>
      <c r="E54" s="12"/>
    </row>
    <row r="55" spans="3:7" s="6" customFormat="1">
      <c r="C55" s="9"/>
      <c r="D55" s="10"/>
      <c r="E55" s="10"/>
    </row>
    <row r="56" spans="3:7" s="6" customFormat="1">
      <c r="C56" s="12"/>
      <c r="D56" s="12"/>
      <c r="E56" s="12"/>
    </row>
    <row r="57" spans="3:7" s="6" customFormat="1">
      <c r="C57" s="9"/>
      <c r="D57" s="10"/>
      <c r="E57" s="10"/>
    </row>
    <row r="58" spans="3:7" s="6" customFormat="1">
      <c r="C58" s="12"/>
      <c r="D58" s="12"/>
      <c r="E58" s="12"/>
    </row>
    <row r="59" spans="3:7" s="6" customFormat="1">
      <c r="C59" s="9"/>
      <c r="D59" s="10"/>
      <c r="E59" s="10"/>
    </row>
    <row r="60" spans="3:7" s="6" customFormat="1">
      <c r="C60" s="12"/>
      <c r="D60" s="12"/>
      <c r="E60" s="12"/>
    </row>
    <row r="62" spans="3:7" s="6" customFormat="1">
      <c r="C62" s="114" t="s">
        <v>5</v>
      </c>
      <c r="D62" s="114"/>
      <c r="E62" s="114"/>
      <c r="F62" s="114"/>
      <c r="G62" s="114"/>
    </row>
    <row r="63" spans="3:7" s="6" customFormat="1">
      <c r="C63" s="53" t="s">
        <v>6</v>
      </c>
      <c r="D63" s="115" t="s">
        <v>10</v>
      </c>
      <c r="E63" s="115"/>
      <c r="F63" s="115"/>
      <c r="G63" s="115"/>
    </row>
    <row r="64" spans="3:7" s="6" customFormat="1">
      <c r="C64" s="16"/>
      <c r="D64" s="109"/>
      <c r="E64" s="109"/>
      <c r="F64" s="109"/>
      <c r="G64" s="109"/>
    </row>
    <row r="65" spans="1:18" s="6" customFormat="1">
      <c r="C65" s="17"/>
      <c r="D65" s="108"/>
      <c r="E65" s="108"/>
      <c r="F65" s="108"/>
      <c r="G65" s="108"/>
    </row>
    <row r="66" spans="1:18" s="6" customFormat="1">
      <c r="C66" s="16"/>
      <c r="D66" s="109"/>
      <c r="E66" s="109"/>
      <c r="F66" s="109"/>
      <c r="G66" s="109"/>
    </row>
    <row r="67" spans="1:18">
      <c r="A67" s="101" t="s">
        <v>277</v>
      </c>
      <c r="B67" s="101"/>
      <c r="C67" s="104" t="s">
        <v>273</v>
      </c>
      <c r="D67" s="104"/>
      <c r="E67" s="104"/>
      <c r="F67" s="5" t="s">
        <v>2</v>
      </c>
      <c r="G67" s="5" t="s">
        <v>3</v>
      </c>
      <c r="H67" s="5" t="s">
        <v>11</v>
      </c>
      <c r="I67" s="2"/>
    </row>
    <row r="68" spans="1:18" ht="18">
      <c r="A68" s="102"/>
      <c r="B68" s="102"/>
      <c r="C68" s="105"/>
      <c r="D68" s="105"/>
      <c r="E68" s="105"/>
      <c r="F68" s="107" t="s">
        <v>103</v>
      </c>
      <c r="G68" s="107"/>
      <c r="H68" s="111"/>
      <c r="I68" s="2"/>
    </row>
    <row r="69" spans="1:18" ht="14.4">
      <c r="A69" s="103"/>
      <c r="B69" s="103"/>
      <c r="C69" s="106"/>
      <c r="D69" s="106"/>
      <c r="E69" s="106"/>
      <c r="F69" s="107"/>
      <c r="G69" s="107"/>
      <c r="H69" s="111"/>
      <c r="I69" s="3"/>
      <c r="J69" s="3"/>
      <c r="K69" s="3"/>
      <c r="L69" s="3"/>
      <c r="M69" s="3"/>
      <c r="N69" s="3"/>
      <c r="O69" s="3"/>
      <c r="P69" s="3"/>
      <c r="Q69" s="3"/>
      <c r="R69" s="3"/>
    </row>
    <row r="70" spans="1:18">
      <c r="C70" s="7"/>
      <c r="D70" s="7"/>
      <c r="E70" s="7"/>
      <c r="F70" s="7"/>
      <c r="G70" s="7"/>
      <c r="H70" s="7"/>
      <c r="I70" s="3"/>
      <c r="J70" s="3"/>
      <c r="K70" s="3"/>
      <c r="L70" s="3"/>
      <c r="M70" s="3"/>
      <c r="N70" s="3"/>
      <c r="O70" s="3"/>
      <c r="P70" s="3"/>
      <c r="Q70" s="3"/>
      <c r="R70" s="3"/>
    </row>
    <row r="71" spans="1:18">
      <c r="C71" s="112" t="s">
        <v>4</v>
      </c>
      <c r="D71" s="112"/>
      <c r="E71" s="112"/>
      <c r="F71" s="7"/>
      <c r="G71" s="110" t="s">
        <v>7</v>
      </c>
      <c r="H71" s="110"/>
      <c r="I71" s="3"/>
      <c r="J71" s="3"/>
      <c r="K71" s="3"/>
      <c r="L71" s="3"/>
      <c r="M71" s="3"/>
      <c r="N71" s="3"/>
      <c r="O71" s="3"/>
      <c r="P71" s="3"/>
      <c r="Q71" s="3"/>
      <c r="R71" s="3"/>
    </row>
    <row r="72" spans="1:18">
      <c r="C72" s="113" t="s">
        <v>25</v>
      </c>
      <c r="D72" s="113"/>
      <c r="E72" s="113"/>
      <c r="F72" s="7"/>
      <c r="G72" s="8" t="s">
        <v>8</v>
      </c>
      <c r="H72" s="8" t="s">
        <v>9</v>
      </c>
      <c r="I72" s="3"/>
      <c r="J72" s="3"/>
      <c r="K72" s="3"/>
      <c r="L72" s="3"/>
      <c r="M72" s="3"/>
      <c r="N72" s="3"/>
      <c r="O72" s="3"/>
      <c r="P72" s="3"/>
      <c r="Q72" s="3"/>
      <c r="R72" s="3"/>
    </row>
    <row r="73" spans="1:18">
      <c r="C73" s="9"/>
      <c r="D73" s="10"/>
      <c r="E73" s="10"/>
      <c r="F73" s="7"/>
      <c r="G73" s="11"/>
      <c r="H73" s="11"/>
      <c r="I73" s="3"/>
      <c r="J73" s="3"/>
      <c r="K73" s="3"/>
      <c r="L73" s="3"/>
      <c r="M73" s="3"/>
      <c r="N73" s="3"/>
    </row>
    <row r="74" spans="1:18">
      <c r="C74" s="12"/>
      <c r="D74" s="12"/>
      <c r="E74" s="12"/>
      <c r="F74" s="7"/>
      <c r="G74" s="13"/>
      <c r="H74" s="14"/>
      <c r="I74" s="3"/>
      <c r="J74" s="3"/>
      <c r="K74" s="3"/>
      <c r="L74" s="3"/>
      <c r="M74" s="3"/>
      <c r="N74" s="3"/>
      <c r="O74" s="3"/>
      <c r="P74" s="3"/>
      <c r="Q74" s="3"/>
    </row>
    <row r="75" spans="1:18">
      <c r="C75" s="9"/>
      <c r="D75" s="10"/>
      <c r="E75" s="10"/>
      <c r="G75" s="11"/>
      <c r="H75" s="11"/>
    </row>
    <row r="76" spans="1:18">
      <c r="C76" s="12"/>
      <c r="D76" s="12"/>
      <c r="E76" s="12"/>
      <c r="G76" s="13"/>
      <c r="H76" s="13"/>
    </row>
    <row r="77" spans="1:18">
      <c r="C77" s="9"/>
      <c r="D77" s="10"/>
      <c r="E77" s="10"/>
      <c r="G77" s="11"/>
      <c r="H77" s="11"/>
    </row>
    <row r="78" spans="1:18">
      <c r="C78" s="12"/>
      <c r="D78" s="12"/>
      <c r="E78" s="12"/>
    </row>
    <row r="79" spans="1:18">
      <c r="C79" s="9"/>
      <c r="D79" s="10"/>
      <c r="E79" s="10"/>
    </row>
    <row r="80" spans="1:18">
      <c r="C80" s="12"/>
      <c r="D80" s="12"/>
      <c r="E80" s="12"/>
    </row>
    <row r="81" spans="3:7">
      <c r="C81" s="9"/>
      <c r="D81" s="10"/>
      <c r="E81" s="10"/>
    </row>
    <row r="82" spans="3:7">
      <c r="C82" s="12"/>
      <c r="D82" s="12"/>
      <c r="E82" s="12"/>
    </row>
    <row r="83" spans="3:7" s="6" customFormat="1">
      <c r="C83" s="9"/>
      <c r="D83" s="10"/>
      <c r="E83" s="10"/>
    </row>
    <row r="84" spans="3:7" s="6" customFormat="1">
      <c r="C84" s="12"/>
      <c r="D84" s="12"/>
      <c r="E84" s="12"/>
    </row>
    <row r="85" spans="3:7" s="6" customFormat="1">
      <c r="C85" s="9"/>
      <c r="D85" s="10"/>
      <c r="E85" s="10"/>
    </row>
    <row r="86" spans="3:7" s="6" customFormat="1">
      <c r="C86" s="12"/>
      <c r="D86" s="12"/>
      <c r="E86" s="12"/>
    </row>
    <row r="87" spans="3:7" s="6" customFormat="1">
      <c r="C87" s="9"/>
      <c r="D87" s="10"/>
      <c r="E87" s="10"/>
    </row>
    <row r="88" spans="3:7" s="6" customFormat="1">
      <c r="C88" s="12"/>
      <c r="D88" s="12"/>
      <c r="E88" s="12"/>
    </row>
    <row r="89" spans="3:7" s="6" customFormat="1">
      <c r="C89" s="9"/>
      <c r="D89" s="10"/>
      <c r="E89" s="10"/>
    </row>
    <row r="90" spans="3:7" s="6" customFormat="1">
      <c r="C90" s="12"/>
      <c r="D90" s="12"/>
      <c r="E90" s="12"/>
    </row>
    <row r="91" spans="3:7" s="6" customFormat="1">
      <c r="C91" s="9"/>
      <c r="D91" s="10"/>
      <c r="E91" s="10"/>
    </row>
    <row r="92" spans="3:7" s="6" customFormat="1">
      <c r="C92" s="12"/>
      <c r="D92" s="12"/>
      <c r="E92" s="12"/>
    </row>
    <row r="94" spans="3:7" s="6" customFormat="1">
      <c r="C94" s="114" t="s">
        <v>5</v>
      </c>
      <c r="D94" s="114"/>
      <c r="E94" s="114"/>
      <c r="F94" s="114"/>
      <c r="G94" s="114"/>
    </row>
    <row r="95" spans="3:7" s="6" customFormat="1">
      <c r="C95" s="53" t="s">
        <v>6</v>
      </c>
      <c r="D95" s="115" t="s">
        <v>10</v>
      </c>
      <c r="E95" s="115"/>
      <c r="F95" s="115"/>
      <c r="G95" s="115"/>
    </row>
    <row r="96" spans="3:7" s="6" customFormat="1">
      <c r="C96" s="16"/>
      <c r="D96" s="109"/>
      <c r="E96" s="109"/>
      <c r="F96" s="109"/>
      <c r="G96" s="109"/>
    </row>
    <row r="97" spans="1:18" s="6" customFormat="1">
      <c r="C97" s="17"/>
      <c r="D97" s="108"/>
      <c r="E97" s="108"/>
      <c r="F97" s="108"/>
      <c r="G97" s="108"/>
    </row>
    <row r="98" spans="1:18" s="6" customFormat="1">
      <c r="C98" s="16"/>
      <c r="D98" s="109"/>
      <c r="E98" s="109"/>
      <c r="F98" s="109"/>
      <c r="G98" s="109"/>
    </row>
    <row r="102" spans="1:18">
      <c r="A102" s="101" t="s">
        <v>279</v>
      </c>
      <c r="B102" s="101"/>
      <c r="C102" s="104" t="s">
        <v>278</v>
      </c>
      <c r="D102" s="104"/>
      <c r="E102" s="104"/>
      <c r="F102" s="5" t="s">
        <v>2</v>
      </c>
      <c r="G102" s="5" t="s">
        <v>3</v>
      </c>
      <c r="H102" s="5" t="s">
        <v>11</v>
      </c>
      <c r="I102" s="2"/>
    </row>
    <row r="103" spans="1:18" ht="18">
      <c r="A103" s="102"/>
      <c r="B103" s="102"/>
      <c r="C103" s="105"/>
      <c r="D103" s="105"/>
      <c r="E103" s="105"/>
      <c r="F103" s="107" t="s">
        <v>103</v>
      </c>
      <c r="G103" s="107"/>
      <c r="H103" s="111"/>
      <c r="I103" s="2"/>
    </row>
    <row r="104" spans="1:18" ht="14.4">
      <c r="A104" s="103"/>
      <c r="B104" s="103"/>
      <c r="C104" s="106"/>
      <c r="D104" s="106"/>
      <c r="E104" s="106"/>
      <c r="F104" s="107"/>
      <c r="G104" s="107"/>
      <c r="H104" s="111"/>
      <c r="I104" s="3"/>
      <c r="J104" s="3"/>
      <c r="K104" s="3"/>
      <c r="L104" s="3"/>
      <c r="M104" s="3"/>
      <c r="N104" s="3"/>
      <c r="O104" s="3"/>
      <c r="P104" s="3"/>
      <c r="Q104" s="3"/>
      <c r="R104" s="3"/>
    </row>
    <row r="105" spans="1:18">
      <c r="C105" s="7"/>
      <c r="D105" s="7"/>
      <c r="E105" s="7"/>
      <c r="F105" s="7"/>
      <c r="G105" s="7"/>
      <c r="H105" s="7"/>
      <c r="I105" s="3"/>
      <c r="J105" s="3"/>
      <c r="K105" s="3"/>
      <c r="L105" s="3"/>
      <c r="M105" s="3"/>
      <c r="N105" s="3"/>
      <c r="O105" s="3"/>
      <c r="P105" s="3"/>
      <c r="Q105" s="3"/>
      <c r="R105" s="3"/>
    </row>
    <row r="106" spans="1:18">
      <c r="C106" s="112" t="s">
        <v>4</v>
      </c>
      <c r="D106" s="112"/>
      <c r="E106" s="112"/>
      <c r="F106" s="7"/>
      <c r="G106" s="110" t="s">
        <v>7</v>
      </c>
      <c r="H106" s="110"/>
      <c r="I106" s="3"/>
      <c r="J106" s="3"/>
      <c r="K106" s="3"/>
      <c r="L106" s="3"/>
      <c r="M106" s="3"/>
      <c r="N106" s="3"/>
      <c r="O106" s="3"/>
      <c r="P106" s="3"/>
      <c r="Q106" s="3"/>
      <c r="R106" s="3"/>
    </row>
    <row r="107" spans="1:18">
      <c r="C107" s="113" t="s">
        <v>25</v>
      </c>
      <c r="D107" s="113"/>
      <c r="E107" s="113"/>
      <c r="F107" s="7"/>
      <c r="G107" s="8" t="s">
        <v>8</v>
      </c>
      <c r="H107" s="8" t="s">
        <v>9</v>
      </c>
      <c r="I107" s="3"/>
      <c r="J107" s="3"/>
      <c r="K107" s="3"/>
      <c r="L107" s="3"/>
      <c r="M107" s="3"/>
      <c r="N107" s="3"/>
      <c r="O107" s="3"/>
      <c r="P107" s="3"/>
      <c r="Q107" s="3"/>
      <c r="R107" s="3"/>
    </row>
    <row r="108" spans="1:18">
      <c r="C108" s="9"/>
      <c r="D108" s="10"/>
      <c r="E108" s="10"/>
      <c r="F108" s="7"/>
      <c r="G108" s="11"/>
      <c r="H108" s="11"/>
      <c r="I108" s="3"/>
      <c r="J108" s="3"/>
      <c r="K108" s="3"/>
      <c r="L108" s="3"/>
      <c r="M108" s="3"/>
      <c r="N108" s="3"/>
    </row>
    <row r="109" spans="1:18">
      <c r="C109" s="12"/>
      <c r="D109" s="12"/>
      <c r="E109" s="12"/>
      <c r="F109" s="7"/>
      <c r="G109" s="13"/>
      <c r="H109" s="14"/>
      <c r="I109" s="3"/>
      <c r="J109" s="3"/>
      <c r="K109" s="3"/>
      <c r="L109" s="3"/>
      <c r="M109" s="3"/>
      <c r="N109" s="3"/>
      <c r="O109" s="3"/>
      <c r="P109" s="3"/>
      <c r="Q109" s="3"/>
    </row>
    <row r="110" spans="1:18">
      <c r="C110" s="9"/>
      <c r="D110" s="10"/>
      <c r="E110" s="10"/>
      <c r="G110" s="11"/>
      <c r="H110" s="11"/>
    </row>
    <row r="111" spans="1:18">
      <c r="C111" s="12"/>
      <c r="D111" s="12"/>
      <c r="E111" s="12"/>
      <c r="G111" s="13"/>
      <c r="H111" s="13"/>
    </row>
    <row r="112" spans="1:18">
      <c r="C112" s="9"/>
      <c r="D112" s="10"/>
      <c r="E112" s="10"/>
      <c r="G112" s="11"/>
      <c r="H112" s="11"/>
    </row>
    <row r="113" spans="3:5">
      <c r="C113" s="12"/>
      <c r="D113" s="12"/>
      <c r="E113" s="12"/>
    </row>
    <row r="114" spans="3:5">
      <c r="C114" s="9"/>
      <c r="D114" s="10"/>
      <c r="E114" s="10"/>
    </row>
    <row r="115" spans="3:5">
      <c r="C115" s="12"/>
      <c r="D115" s="12"/>
      <c r="E115" s="12"/>
    </row>
    <row r="116" spans="3:5">
      <c r="C116" s="9"/>
      <c r="D116" s="10"/>
      <c r="E116" s="10"/>
    </row>
    <row r="117" spans="3:5">
      <c r="C117" s="12"/>
      <c r="D117" s="12"/>
      <c r="E117" s="12"/>
    </row>
    <row r="118" spans="3:5" s="6" customFormat="1">
      <c r="C118" s="9"/>
      <c r="D118" s="10"/>
      <c r="E118" s="10"/>
    </row>
    <row r="119" spans="3:5" s="6" customFormat="1">
      <c r="C119" s="12"/>
      <c r="D119" s="12"/>
      <c r="E119" s="12"/>
    </row>
    <row r="120" spans="3:5" s="6" customFormat="1">
      <c r="C120" s="9"/>
      <c r="D120" s="10"/>
      <c r="E120" s="10"/>
    </row>
    <row r="121" spans="3:5" s="6" customFormat="1">
      <c r="C121" s="12"/>
      <c r="D121" s="12"/>
      <c r="E121" s="12"/>
    </row>
    <row r="122" spans="3:5" s="6" customFormat="1">
      <c r="C122" s="9"/>
      <c r="D122" s="10"/>
      <c r="E122" s="10"/>
    </row>
    <row r="123" spans="3:5" s="6" customFormat="1">
      <c r="C123" s="12"/>
      <c r="D123" s="12"/>
      <c r="E123" s="12"/>
    </row>
    <row r="124" spans="3:5" s="6" customFormat="1">
      <c r="C124" s="9"/>
      <c r="D124" s="10"/>
      <c r="E124" s="10"/>
    </row>
    <row r="125" spans="3:5" s="6" customFormat="1">
      <c r="C125" s="12"/>
      <c r="D125" s="12"/>
      <c r="E125" s="12"/>
    </row>
    <row r="126" spans="3:5" s="6" customFormat="1">
      <c r="C126" s="9"/>
      <c r="D126" s="10"/>
      <c r="E126" s="10"/>
    </row>
    <row r="127" spans="3:5" s="6" customFormat="1">
      <c r="C127" s="12"/>
      <c r="D127" s="12"/>
      <c r="E127" s="12"/>
    </row>
    <row r="129" spans="1:18" s="6" customFormat="1">
      <c r="C129" s="114" t="s">
        <v>5</v>
      </c>
      <c r="D129" s="114"/>
      <c r="E129" s="114"/>
      <c r="F129" s="114"/>
      <c r="G129" s="114"/>
    </row>
    <row r="130" spans="1:18" s="6" customFormat="1">
      <c r="C130" s="53" t="s">
        <v>6</v>
      </c>
      <c r="D130" s="115" t="s">
        <v>10</v>
      </c>
      <c r="E130" s="115"/>
      <c r="F130" s="115"/>
      <c r="G130" s="115"/>
    </row>
    <row r="131" spans="1:18" s="6" customFormat="1">
      <c r="C131" s="16"/>
      <c r="D131" s="109"/>
      <c r="E131" s="109"/>
      <c r="F131" s="109"/>
      <c r="G131" s="109"/>
    </row>
    <row r="132" spans="1:18" s="6" customFormat="1">
      <c r="C132" s="17"/>
      <c r="D132" s="108"/>
      <c r="E132" s="108"/>
      <c r="F132" s="108"/>
      <c r="G132" s="108"/>
    </row>
    <row r="133" spans="1:18" s="6" customFormat="1">
      <c r="C133" s="16"/>
      <c r="D133" s="109"/>
      <c r="E133" s="109"/>
      <c r="F133" s="109"/>
      <c r="G133" s="109"/>
    </row>
    <row r="134" spans="1:18">
      <c r="A134" s="101" t="s">
        <v>281</v>
      </c>
      <c r="B134" s="101"/>
      <c r="C134" s="104" t="s">
        <v>280</v>
      </c>
      <c r="D134" s="104"/>
      <c r="E134" s="104"/>
      <c r="F134" s="5" t="s">
        <v>2</v>
      </c>
      <c r="G134" s="5" t="s">
        <v>3</v>
      </c>
      <c r="H134" s="5" t="s">
        <v>11</v>
      </c>
      <c r="I134" s="2"/>
    </row>
    <row r="135" spans="1:18" ht="18">
      <c r="A135" s="102"/>
      <c r="B135" s="102"/>
      <c r="C135" s="105"/>
      <c r="D135" s="105"/>
      <c r="E135" s="105"/>
      <c r="F135" s="107" t="s">
        <v>103</v>
      </c>
      <c r="G135" s="107"/>
      <c r="H135" s="111"/>
      <c r="I135" s="2"/>
    </row>
    <row r="136" spans="1:18" ht="14.4">
      <c r="A136" s="103"/>
      <c r="B136" s="103"/>
      <c r="C136" s="106"/>
      <c r="D136" s="106"/>
      <c r="E136" s="106"/>
      <c r="F136" s="107"/>
      <c r="G136" s="107"/>
      <c r="H136" s="111"/>
      <c r="I136" s="3"/>
      <c r="J136" s="3"/>
      <c r="K136" s="3"/>
      <c r="L136" s="3"/>
      <c r="M136" s="3"/>
      <c r="N136" s="3"/>
      <c r="O136" s="3"/>
      <c r="P136" s="3"/>
      <c r="Q136" s="3"/>
      <c r="R136" s="3"/>
    </row>
    <row r="137" spans="1:18">
      <c r="C137" s="7"/>
      <c r="D137" s="7"/>
      <c r="E137" s="7"/>
      <c r="F137" s="7"/>
      <c r="G137" s="7"/>
      <c r="H137" s="7"/>
      <c r="I137" s="3"/>
      <c r="J137" s="3"/>
      <c r="K137" s="3"/>
      <c r="L137" s="3"/>
      <c r="M137" s="3"/>
      <c r="N137" s="3"/>
      <c r="O137" s="3"/>
      <c r="P137" s="3"/>
      <c r="Q137" s="3"/>
      <c r="R137" s="3"/>
    </row>
    <row r="138" spans="1:18">
      <c r="C138" s="112" t="s">
        <v>4</v>
      </c>
      <c r="D138" s="112"/>
      <c r="E138" s="112"/>
      <c r="F138" s="7"/>
      <c r="G138" s="110" t="s">
        <v>7</v>
      </c>
      <c r="H138" s="110"/>
      <c r="I138" s="3"/>
      <c r="J138" s="3"/>
      <c r="K138" s="3"/>
      <c r="L138" s="3"/>
      <c r="M138" s="3"/>
      <c r="N138" s="3"/>
      <c r="O138" s="3"/>
      <c r="P138" s="3"/>
      <c r="Q138" s="3"/>
      <c r="R138" s="3"/>
    </row>
    <row r="139" spans="1:18">
      <c r="C139" s="113" t="s">
        <v>25</v>
      </c>
      <c r="D139" s="113"/>
      <c r="E139" s="113"/>
      <c r="F139" s="7"/>
      <c r="G139" s="8" t="s">
        <v>8</v>
      </c>
      <c r="H139" s="8" t="s">
        <v>9</v>
      </c>
      <c r="I139" s="3"/>
      <c r="J139" s="3"/>
      <c r="K139" s="3"/>
      <c r="L139" s="3"/>
      <c r="M139" s="3"/>
      <c r="N139" s="3"/>
      <c r="O139" s="3"/>
      <c r="P139" s="3"/>
      <c r="Q139" s="3"/>
      <c r="R139" s="3"/>
    </row>
    <row r="140" spans="1:18">
      <c r="C140" s="9"/>
      <c r="D140" s="10"/>
      <c r="E140" s="10"/>
      <c r="F140" s="7"/>
      <c r="G140" s="11"/>
      <c r="H140" s="11"/>
      <c r="I140" s="3"/>
      <c r="J140" s="3"/>
      <c r="K140" s="3"/>
      <c r="L140" s="3"/>
      <c r="M140" s="3"/>
      <c r="N140" s="3"/>
    </row>
    <row r="141" spans="1:18">
      <c r="C141" s="12"/>
      <c r="D141" s="12"/>
      <c r="E141" s="12"/>
      <c r="F141" s="7"/>
      <c r="G141" s="13"/>
      <c r="H141" s="14"/>
      <c r="I141" s="3"/>
      <c r="J141" s="3"/>
      <c r="K141" s="3"/>
      <c r="L141" s="3"/>
      <c r="M141" s="3"/>
      <c r="N141" s="3"/>
      <c r="O141" s="3"/>
      <c r="P141" s="3"/>
      <c r="Q141" s="3"/>
    </row>
    <row r="142" spans="1:18">
      <c r="C142" s="9"/>
      <c r="D142" s="10"/>
      <c r="E142" s="10"/>
      <c r="G142" s="11"/>
      <c r="H142" s="11"/>
    </row>
    <row r="143" spans="1:18">
      <c r="C143" s="12"/>
      <c r="D143" s="12"/>
      <c r="E143" s="12"/>
      <c r="G143" s="13"/>
      <c r="H143" s="13"/>
    </row>
    <row r="144" spans="1:18">
      <c r="C144" s="9"/>
      <c r="D144" s="10"/>
      <c r="E144" s="10"/>
      <c r="G144" s="11"/>
      <c r="H144" s="11"/>
    </row>
    <row r="145" spans="3:5">
      <c r="C145" s="12"/>
      <c r="D145" s="12"/>
      <c r="E145" s="12"/>
    </row>
    <row r="146" spans="3:5">
      <c r="C146" s="9"/>
      <c r="D146" s="10"/>
      <c r="E146" s="10"/>
    </row>
    <row r="147" spans="3:5">
      <c r="C147" s="12"/>
      <c r="D147" s="12"/>
      <c r="E147" s="12"/>
    </row>
    <row r="148" spans="3:5">
      <c r="C148" s="9"/>
      <c r="D148" s="10"/>
      <c r="E148" s="10"/>
    </row>
    <row r="149" spans="3:5">
      <c r="C149" s="12"/>
      <c r="D149" s="12"/>
      <c r="E149" s="12"/>
    </row>
    <row r="150" spans="3:5" s="6" customFormat="1">
      <c r="C150" s="9"/>
      <c r="D150" s="10"/>
      <c r="E150" s="10"/>
    </row>
    <row r="151" spans="3:5" s="6" customFormat="1">
      <c r="C151" s="12"/>
      <c r="D151" s="12"/>
      <c r="E151" s="12"/>
    </row>
    <row r="152" spans="3:5" s="6" customFormat="1">
      <c r="C152" s="9"/>
      <c r="D152" s="10"/>
      <c r="E152" s="10"/>
    </row>
    <row r="153" spans="3:5" s="6" customFormat="1">
      <c r="C153" s="12"/>
      <c r="D153" s="12"/>
      <c r="E153" s="12"/>
    </row>
    <row r="154" spans="3:5" s="6" customFormat="1">
      <c r="C154" s="9"/>
      <c r="D154" s="10"/>
      <c r="E154" s="10"/>
    </row>
    <row r="155" spans="3:5" s="6" customFormat="1">
      <c r="C155" s="12"/>
      <c r="D155" s="12"/>
      <c r="E155" s="12"/>
    </row>
    <row r="156" spans="3:5" s="6" customFormat="1">
      <c r="C156" s="9"/>
      <c r="D156" s="10"/>
      <c r="E156" s="10"/>
    </row>
    <row r="157" spans="3:5" s="6" customFormat="1">
      <c r="C157" s="12"/>
      <c r="D157" s="12"/>
      <c r="E157" s="12"/>
    </row>
    <row r="158" spans="3:5" s="6" customFormat="1">
      <c r="C158" s="9"/>
      <c r="D158" s="10"/>
      <c r="E158" s="10"/>
    </row>
    <row r="159" spans="3:5" s="6" customFormat="1">
      <c r="C159" s="12"/>
      <c r="D159" s="12"/>
      <c r="E159" s="12"/>
    </row>
    <row r="161" spans="3:7" s="6" customFormat="1">
      <c r="C161" s="114" t="s">
        <v>5</v>
      </c>
      <c r="D161" s="114"/>
      <c r="E161" s="114"/>
      <c r="F161" s="114"/>
      <c r="G161" s="114"/>
    </row>
    <row r="162" spans="3:7" s="6" customFormat="1">
      <c r="C162" s="53" t="s">
        <v>6</v>
      </c>
      <c r="D162" s="115" t="s">
        <v>10</v>
      </c>
      <c r="E162" s="115"/>
      <c r="F162" s="115"/>
      <c r="G162" s="115"/>
    </row>
    <row r="163" spans="3:7" s="6" customFormat="1">
      <c r="C163" s="16"/>
      <c r="D163" s="109"/>
      <c r="E163" s="109"/>
      <c r="F163" s="109"/>
      <c r="G163" s="109"/>
    </row>
    <row r="164" spans="3:7" s="6" customFormat="1">
      <c r="C164" s="17"/>
      <c r="D164" s="108"/>
      <c r="E164" s="108"/>
      <c r="F164" s="108"/>
      <c r="G164" s="108"/>
    </row>
    <row r="165" spans="3:7" s="6" customFormat="1">
      <c r="C165" s="16"/>
      <c r="D165" s="109"/>
      <c r="E165" s="109"/>
      <c r="F165" s="109"/>
      <c r="G165" s="109"/>
    </row>
  </sheetData>
  <mergeCells count="65">
    <mergeCell ref="C5:E5"/>
    <mergeCell ref="G5:H5"/>
    <mergeCell ref="A1:B3"/>
    <mergeCell ref="C1:E3"/>
    <mergeCell ref="F2:F3"/>
    <mergeCell ref="G2:G3"/>
    <mergeCell ref="H2:H3"/>
    <mergeCell ref="C39:E39"/>
    <mergeCell ref="G39:H39"/>
    <mergeCell ref="C6:E6"/>
    <mergeCell ref="C28:G28"/>
    <mergeCell ref="D29:G29"/>
    <mergeCell ref="D30:G30"/>
    <mergeCell ref="D31:G31"/>
    <mergeCell ref="D32:G32"/>
    <mergeCell ref="A35:B37"/>
    <mergeCell ref="C35:E37"/>
    <mergeCell ref="F36:F37"/>
    <mergeCell ref="G36:G37"/>
    <mergeCell ref="H36:H37"/>
    <mergeCell ref="C71:E71"/>
    <mergeCell ref="G71:H71"/>
    <mergeCell ref="C40:E40"/>
    <mergeCell ref="C62:G62"/>
    <mergeCell ref="D63:G63"/>
    <mergeCell ref="D64:G64"/>
    <mergeCell ref="D65:G65"/>
    <mergeCell ref="D66:G66"/>
    <mergeCell ref="A67:B69"/>
    <mergeCell ref="C67:E69"/>
    <mergeCell ref="F68:F69"/>
    <mergeCell ref="G68:G69"/>
    <mergeCell ref="H68:H69"/>
    <mergeCell ref="C106:E106"/>
    <mergeCell ref="G106:H106"/>
    <mergeCell ref="C72:E72"/>
    <mergeCell ref="C94:G94"/>
    <mergeCell ref="D95:G95"/>
    <mergeCell ref="D96:G96"/>
    <mergeCell ref="D97:G97"/>
    <mergeCell ref="D98:G98"/>
    <mergeCell ref="A102:B104"/>
    <mergeCell ref="C102:E104"/>
    <mergeCell ref="F103:F104"/>
    <mergeCell ref="G103:G104"/>
    <mergeCell ref="H103:H104"/>
    <mergeCell ref="H135:H136"/>
    <mergeCell ref="C138:E138"/>
    <mergeCell ref="G138:H138"/>
    <mergeCell ref="C107:E107"/>
    <mergeCell ref="C129:G129"/>
    <mergeCell ref="D130:G130"/>
    <mergeCell ref="D131:G131"/>
    <mergeCell ref="D132:G132"/>
    <mergeCell ref="D133:G133"/>
    <mergeCell ref="D165:G165"/>
    <mergeCell ref="A134:B136"/>
    <mergeCell ref="C134:E136"/>
    <mergeCell ref="F135:F136"/>
    <mergeCell ref="G135:G136"/>
    <mergeCell ref="C139:E139"/>
    <mergeCell ref="C161:G161"/>
    <mergeCell ref="D162:G162"/>
    <mergeCell ref="D163:G163"/>
    <mergeCell ref="D164:G164"/>
  </mergeCells>
  <dataValidations count="2">
    <dataValidation operator="equal" allowBlank="1" showInputMessage="1" showErrorMessage="1" sqref="D30:D33 D64:D66 D96:D98 D131:D133 D163:D165"/>
    <dataValidation type="textLength" operator="equal" allowBlank="1" showInputMessage="1" showErrorMessage="1" sqref="I33">
      <formula1>4</formula1>
    </dataValidation>
  </dataValidations>
  <pageMargins left="0.39370078740157483" right="0.39370078740157483" top="0.59055118110236227" bottom="0.39370078740157483" header="0.31496062992125984" footer="0.31496062992125984"/>
  <pageSetup paperSize="9" scale="52" orientation="portrait" r:id="rId1"/>
  <headerFooter>
    <oddHeader xml:space="preserve">&amp;L&amp;"Franklin Gothic Medium,Bold"&amp;24SCENARIO &amp;K07-042TEST&amp;K01+000
</oddHeader>
  </headerFooter>
  <rowBreaks count="20" manualBreakCount="20">
    <brk id="66" max="16383" man="1"/>
    <brk id="133" max="16383" man="1"/>
    <brk id="200" max="16383" man="1"/>
    <brk id="267" max="16383" man="1"/>
    <brk id="334" max="16383" man="1"/>
    <brk id="401" max="16383" man="1"/>
    <brk id="468" max="16383" man="1"/>
    <brk id="535" max="16383" man="1"/>
    <brk id="602" max="16383" man="1"/>
    <brk id="669" max="16383" man="1"/>
    <brk id="736" max="16383" man="1"/>
    <brk id="803" max="16383" man="1"/>
    <brk id="870" max="16383" man="1"/>
    <brk id="937" max="16383" man="1"/>
    <brk id="1004" max="16383" man="1"/>
    <brk id="1071" max="16383" man="1"/>
    <brk id="1138" max="16383" man="1"/>
    <brk id="1205" max="16383" man="1"/>
    <brk id="1272" max="16383" man="1"/>
    <brk id="1339" max="16383" man="1"/>
  </rowBreaks>
  <colBreaks count="1" manualBreakCount="1">
    <brk id="8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Template</vt:lpstr>
      <vt:lpstr>Tabular List</vt:lpstr>
      <vt:lpstr>Flow List</vt:lpstr>
      <vt:lpstr>QM01</vt:lpstr>
      <vt:lpstr>QM02</vt:lpstr>
      <vt:lpstr>QM03.A</vt:lpstr>
      <vt:lpstr>QM03.B</vt:lpstr>
      <vt:lpstr>QM03.C</vt:lpstr>
      <vt:lpstr>'QM01'!Print_Area</vt:lpstr>
      <vt:lpstr>'QM02'!Print_Area</vt:lpstr>
      <vt:lpstr>QM03.A!Print_Area</vt:lpstr>
      <vt:lpstr>QM03.B!Print_Area</vt:lpstr>
      <vt:lpstr>QM03.C!Print_Area</vt:lpstr>
      <vt:lpstr>Template!Print_Area</vt:lpstr>
      <vt:lpstr>'Flow List'!Print_Titles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Yulius Sugianto</dc:creator>
  <cp:lastModifiedBy>officehomeacc@gmail.com</cp:lastModifiedBy>
  <cp:lastPrinted>2018-07-09T07:42:28Z</cp:lastPrinted>
  <dcterms:created xsi:type="dcterms:W3CDTF">2018-07-05T03:47:16Z</dcterms:created>
  <dcterms:modified xsi:type="dcterms:W3CDTF">2026-10-14T09:12:29Z</dcterms:modified>
</cp:coreProperties>
</file>