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!!!\Курсач по АЛиСД\"/>
    </mc:Choice>
  </mc:AlternateContent>
  <bookViews>
    <workbookView xWindow="0" yWindow="0" windowWidth="28800" windowHeight="11865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AL48" i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H48" i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D48" i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T47" i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P47" i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L47" i="1"/>
  <c r="AH47" i="1"/>
  <c r="AD47" i="1"/>
  <c r="Z47" i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V47" i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R47" i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N47" i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AT7" i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P7" i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L7" i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H7" i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T6" i="1"/>
  <c r="AP6" i="1"/>
  <c r="AL6" i="1"/>
  <c r="AH6" i="1"/>
  <c r="AD6" i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</calcChain>
</file>

<file path=xl/sharedStrings.xml><?xml version="1.0" encoding="utf-8"?>
<sst xmlns="http://schemas.openxmlformats.org/spreadsheetml/2006/main" count="88" uniqueCount="15">
  <si>
    <t>Diff С++</t>
  </si>
  <si>
    <t>Start</t>
  </si>
  <si>
    <t>Diff Kt</t>
  </si>
  <si>
    <t>Rand c++</t>
  </si>
  <si>
    <t>Greater c++</t>
  </si>
  <si>
    <t>Less c++</t>
  </si>
  <si>
    <t>Integer</t>
  </si>
  <si>
    <t>Double</t>
  </si>
  <si>
    <t>String</t>
  </si>
  <si>
    <t>Struct</t>
  </si>
  <si>
    <t>Время</t>
  </si>
  <si>
    <t>Размер</t>
  </si>
  <si>
    <t>Rand kt</t>
  </si>
  <si>
    <t>Greater kt</t>
  </si>
  <si>
    <t>Less 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</si>
</sst>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5"/>
      <color theme="1"/>
      <name val="Arial"/>
      <family val="2"/>
      <charset val="204"/>
      <scheme val="minor"/>
    </font>
    <font>
      <sz val="15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Integer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Лист1!$A$4:$A$5</c:f>
              <c:strCache>
                <c:ptCount val="2"/>
                <c:pt idx="0">
                  <c:v>Integer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Лист1!$B$6:$B$38</c:f>
              <c:numCache>
                <c:formatCode>General</c:formatCode>
                <c:ptCount val="33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Лист1!$A$6:$A$38</c:f>
              <c:numCache>
                <c:formatCode>General</c:formatCode>
                <c:ptCount val="33"/>
                <c:pt idx="0">
                  <c:v>9.9529200000000007</c:v>
                </c:pt>
                <c:pt idx="1">
                  <c:v>16.665199999999999</c:v>
                </c:pt>
                <c:pt idx="2">
                  <c:v>26.682500000000001</c:v>
                </c:pt>
                <c:pt idx="3">
                  <c:v>33.335500000000003</c:v>
                </c:pt>
                <c:pt idx="4">
                  <c:v>43.779299999999999</c:v>
                </c:pt>
                <c:pt idx="5">
                  <c:v>59.2134</c:v>
                </c:pt>
                <c:pt idx="6">
                  <c:v>69.774600000000007</c:v>
                </c:pt>
                <c:pt idx="7">
                  <c:v>81.749799999999993</c:v>
                </c:pt>
                <c:pt idx="8">
                  <c:v>98.925899999999999</c:v>
                </c:pt>
                <c:pt idx="9">
                  <c:v>114.696</c:v>
                </c:pt>
                <c:pt idx="10">
                  <c:v>138.34100000000001</c:v>
                </c:pt>
                <c:pt idx="11">
                  <c:v>155.172</c:v>
                </c:pt>
                <c:pt idx="12">
                  <c:v>175.08799999999999</c:v>
                </c:pt>
                <c:pt idx="13">
                  <c:v>200.87299999999999</c:v>
                </c:pt>
                <c:pt idx="14">
                  <c:v>218.88499999999999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A-4F3A-A30F-9BA211B3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38403"/>
        <c:axId val="865867023"/>
      </c:scatterChart>
      <c:valAx>
        <c:axId val="11661384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5867023"/>
        <c:crosses val="autoZero"/>
        <c:crossBetween val="midCat"/>
      </c:valAx>
      <c:valAx>
        <c:axId val="865867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613840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Лист1!$AK$3:$AK$5</c:f>
              <c:strCache>
                <c:ptCount val="3"/>
                <c:pt idx="1">
                  <c:v>Double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Лист1!$AL$6:$AL$20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Лист1!$AK$6:$AK$20</c:f>
              <c:numCache>
                <c:formatCode>General</c:formatCode>
                <c:ptCount val="15"/>
                <c:pt idx="0">
                  <c:v>1.36147</c:v>
                </c:pt>
                <c:pt idx="1">
                  <c:v>2.7515100000000001</c:v>
                </c:pt>
                <c:pt idx="2">
                  <c:v>4.4649599999999996</c:v>
                </c:pt>
                <c:pt idx="3">
                  <c:v>5.6460800000000004</c:v>
                </c:pt>
                <c:pt idx="4">
                  <c:v>7.1908200000000004</c:v>
                </c:pt>
                <c:pt idx="5">
                  <c:v>8.4121699999999997</c:v>
                </c:pt>
                <c:pt idx="6">
                  <c:v>10.2501</c:v>
                </c:pt>
                <c:pt idx="7">
                  <c:v>11.8848</c:v>
                </c:pt>
                <c:pt idx="8">
                  <c:v>13.5022</c:v>
                </c:pt>
                <c:pt idx="9">
                  <c:v>15.361499999999999</c:v>
                </c:pt>
                <c:pt idx="10">
                  <c:v>17.059799999999999</c:v>
                </c:pt>
                <c:pt idx="11">
                  <c:v>17.3735</c:v>
                </c:pt>
                <c:pt idx="12">
                  <c:v>18.1374</c:v>
                </c:pt>
                <c:pt idx="13">
                  <c:v>19.4726</c:v>
                </c:pt>
                <c:pt idx="14">
                  <c:v>21.302199999999999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4-4432-9069-DD302B32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74899"/>
        <c:axId val="2070009446"/>
      </c:scatterChart>
      <c:valAx>
        <c:axId val="14704748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70009446"/>
        <c:crosses val="autoZero"/>
        <c:crossBetween val="midCat"/>
      </c:valAx>
      <c:valAx>
        <c:axId val="2070009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70474899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Лист1!$AO$3:$AO$5</c:f>
              <c:strCache>
                <c:ptCount val="3"/>
                <c:pt idx="1">
                  <c:v>String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Лист1!$AP$6:$AP$20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Лист1!$AO$6:$AO$20</c:f>
              <c:numCache>
                <c:formatCode>General</c:formatCode>
                <c:ptCount val="15"/>
                <c:pt idx="0">
                  <c:v>126.771</c:v>
                </c:pt>
                <c:pt idx="1">
                  <c:v>233.989</c:v>
                </c:pt>
                <c:pt idx="2">
                  <c:v>347.73399999999998</c:v>
                </c:pt>
                <c:pt idx="3">
                  <c:v>450.59</c:v>
                </c:pt>
                <c:pt idx="4">
                  <c:v>568.55799999999999</c:v>
                </c:pt>
                <c:pt idx="5">
                  <c:v>707.37400000000002</c:v>
                </c:pt>
                <c:pt idx="6">
                  <c:v>834.24199999999996</c:v>
                </c:pt>
                <c:pt idx="7">
                  <c:v>932.75099999999998</c:v>
                </c:pt>
                <c:pt idx="8">
                  <c:v>1023.46</c:v>
                </c:pt>
                <c:pt idx="9">
                  <c:v>1149.73</c:v>
                </c:pt>
                <c:pt idx="10">
                  <c:v>1259.01</c:v>
                </c:pt>
                <c:pt idx="11">
                  <c:v>1374.05</c:v>
                </c:pt>
                <c:pt idx="12">
                  <c:v>1487.85</c:v>
                </c:pt>
                <c:pt idx="13">
                  <c:v>1622.08</c:v>
                </c:pt>
                <c:pt idx="14">
                  <c:v>1727.07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6-4E5F-9E1D-5871E445B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934545"/>
        <c:axId val="931984349"/>
      </c:scatterChart>
      <c:valAx>
        <c:axId val="988934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1984349"/>
        <c:crosses val="autoZero"/>
        <c:crossBetween val="midCat"/>
      </c:valAx>
      <c:valAx>
        <c:axId val="931984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8934545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Struct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Лист1!$AS$6:$AS$8</c:f>
              <c:strCache>
                <c:ptCount val="3"/>
                <c:pt idx="0">
                  <c:v>54,7283</c:v>
                </c:pt>
                <c:pt idx="1">
                  <c:v>104,484</c:v>
                </c:pt>
                <c:pt idx="2">
                  <c:v>165,956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Лист1!$AT$9:$AT$20</c:f>
              <c:numCache>
                <c:formatCode>General</c:formatCode>
                <c:ptCount val="12"/>
                <c:pt idx="0">
                  <c:v>400000</c:v>
                </c:pt>
                <c:pt idx="1">
                  <c:v>500000</c:v>
                </c:pt>
                <c:pt idx="2">
                  <c:v>600000</c:v>
                </c:pt>
                <c:pt idx="3">
                  <c:v>700000</c:v>
                </c:pt>
                <c:pt idx="4">
                  <c:v>800000</c:v>
                </c:pt>
                <c:pt idx="5">
                  <c:v>900000</c:v>
                </c:pt>
                <c:pt idx="6">
                  <c:v>1000000</c:v>
                </c:pt>
                <c:pt idx="7">
                  <c:v>1100000</c:v>
                </c:pt>
                <c:pt idx="8">
                  <c:v>1200000</c:v>
                </c:pt>
                <c:pt idx="9">
                  <c:v>1300000</c:v>
                </c:pt>
                <c:pt idx="10">
                  <c:v>1400000</c:v>
                </c:pt>
                <c:pt idx="11">
                  <c:v>1500000</c:v>
                </c:pt>
              </c:numCache>
            </c:numRef>
          </c:xVal>
          <c:yVal>
            <c:numRef>
              <c:f>Лист1!$AS$9:$AS$20</c:f>
              <c:numCache>
                <c:formatCode>General</c:formatCode>
                <c:ptCount val="12"/>
                <c:pt idx="0">
                  <c:v>216.387</c:v>
                </c:pt>
                <c:pt idx="1">
                  <c:v>276.77199999999999</c:v>
                </c:pt>
                <c:pt idx="2">
                  <c:v>317.54599999999999</c:v>
                </c:pt>
                <c:pt idx="3">
                  <c:v>383.34699999999998</c:v>
                </c:pt>
                <c:pt idx="4">
                  <c:v>448.98899999999998</c:v>
                </c:pt>
                <c:pt idx="5">
                  <c:v>483.33100000000002</c:v>
                </c:pt>
                <c:pt idx="6">
                  <c:v>528.55200000000002</c:v>
                </c:pt>
                <c:pt idx="7">
                  <c:v>597.39400000000001</c:v>
                </c:pt>
                <c:pt idx="8">
                  <c:v>645.04899999999998</c:v>
                </c:pt>
                <c:pt idx="9">
                  <c:v>702.053</c:v>
                </c:pt>
                <c:pt idx="10">
                  <c:v>751.74599999999998</c:v>
                </c:pt>
                <c:pt idx="11">
                  <c:v>811.87800000000004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12-43A1-A32D-05E9C9BC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59073"/>
        <c:axId val="1366832847"/>
      </c:scatterChart>
      <c:valAx>
        <c:axId val="16410590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66832847"/>
        <c:crosses val="autoZero"/>
        <c:crossBetween val="midCat"/>
      </c:valAx>
      <c:valAx>
        <c:axId val="136683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4105907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Integer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Лист1!$AG$44:$AG$46</c:f>
              <c:strCache>
                <c:ptCount val="3"/>
                <c:pt idx="0">
                  <c:v>Less kt</c:v>
                </c:pt>
                <c:pt idx="1">
                  <c:v>Integer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Лист1!$AH$47:$AH$61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Лист1!$AG$47:$AG$61</c:f>
              <c:numCache>
                <c:formatCode>General</c:formatCode>
                <c:ptCount val="15"/>
                <c:pt idx="0">
                  <c:v>1.71271</c:v>
                </c:pt>
                <c:pt idx="1">
                  <c:v>0.93727000000000005</c:v>
                </c:pt>
                <c:pt idx="2">
                  <c:v>3.0316100000000001</c:v>
                </c:pt>
                <c:pt idx="3">
                  <c:v>5.9037699999999997</c:v>
                </c:pt>
                <c:pt idx="4">
                  <c:v>7.9921100000000003</c:v>
                </c:pt>
                <c:pt idx="5">
                  <c:v>11.68557</c:v>
                </c:pt>
                <c:pt idx="6">
                  <c:v>17.42464</c:v>
                </c:pt>
                <c:pt idx="7">
                  <c:v>22.29203</c:v>
                </c:pt>
                <c:pt idx="8">
                  <c:v>26.182880000000001</c:v>
                </c:pt>
                <c:pt idx="9">
                  <c:v>27.89761</c:v>
                </c:pt>
                <c:pt idx="10">
                  <c:v>31.056260000000002</c:v>
                </c:pt>
                <c:pt idx="11">
                  <c:v>36.284799999999997</c:v>
                </c:pt>
                <c:pt idx="12">
                  <c:v>40.59619</c:v>
                </c:pt>
                <c:pt idx="13">
                  <c:v>43.263010000000001</c:v>
                </c:pt>
                <c:pt idx="14">
                  <c:v>47.514749999999999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A9-4997-83B5-02E2018FE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95805"/>
        <c:axId val="1133966194"/>
      </c:scatterChart>
      <c:valAx>
        <c:axId val="779195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3966194"/>
        <c:crosses val="autoZero"/>
        <c:crossBetween val="midCat"/>
      </c:valAx>
      <c:valAx>
        <c:axId val="1133966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79195805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layout>
        <c:manualLayout>
          <c:xMode val="edge"/>
          <c:yMode val="edge"/>
          <c:x val="5.2881844380403463E-2"/>
          <c:y val="4.407008086253369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Лист1!$AK$44:$AK$46</c:f>
              <c:strCache>
                <c:ptCount val="3"/>
                <c:pt idx="1">
                  <c:v>Double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Лист1!$AL$47:$AL$61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Лист1!$AK$47:$AK$61</c:f>
              <c:numCache>
                <c:formatCode>General</c:formatCode>
                <c:ptCount val="15"/>
                <c:pt idx="0">
                  <c:v>1.3980900000000001</c:v>
                </c:pt>
                <c:pt idx="1">
                  <c:v>1.48655</c:v>
                </c:pt>
                <c:pt idx="2">
                  <c:v>5.8891799999999996</c:v>
                </c:pt>
                <c:pt idx="3">
                  <c:v>5.1625500000000004</c:v>
                </c:pt>
                <c:pt idx="4">
                  <c:v>11.838979999999999</c:v>
                </c:pt>
                <c:pt idx="5">
                  <c:v>11.423159999999999</c:v>
                </c:pt>
                <c:pt idx="6">
                  <c:v>15.00262</c:v>
                </c:pt>
                <c:pt idx="7">
                  <c:v>22.42512</c:v>
                </c:pt>
                <c:pt idx="8">
                  <c:v>27.107089999999999</c:v>
                </c:pt>
                <c:pt idx="9">
                  <c:v>29.36074</c:v>
                </c:pt>
                <c:pt idx="10">
                  <c:v>34.724789999999999</c:v>
                </c:pt>
                <c:pt idx="11">
                  <c:v>37.215449999999997</c:v>
                </c:pt>
                <c:pt idx="12">
                  <c:v>40.673430000000003</c:v>
                </c:pt>
                <c:pt idx="13">
                  <c:v>43.944510000000001</c:v>
                </c:pt>
                <c:pt idx="14">
                  <c:v>47.312820000000002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94-4391-8201-4834722B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43600"/>
        <c:axId val="128309803"/>
      </c:scatterChart>
      <c:valAx>
        <c:axId val="19101436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309803"/>
        <c:crosses val="autoZero"/>
        <c:crossBetween val="midCat"/>
      </c:valAx>
      <c:valAx>
        <c:axId val="128309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1014360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Лист1!$AO$44:$AO$46</c:f>
              <c:strCache>
                <c:ptCount val="3"/>
                <c:pt idx="1">
                  <c:v>String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Лист1!$AP$47:$AP$61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Лист1!$AO$47:$AO$61</c:f>
              <c:numCache>
                <c:formatCode>General</c:formatCode>
                <c:ptCount val="15"/>
                <c:pt idx="0">
                  <c:v>5.7735900000000004</c:v>
                </c:pt>
                <c:pt idx="1">
                  <c:v>9.6709999999999994</c:v>
                </c:pt>
                <c:pt idx="2">
                  <c:v>17.146080000000001</c:v>
                </c:pt>
                <c:pt idx="3">
                  <c:v>20.778770000000002</c:v>
                </c:pt>
                <c:pt idx="4">
                  <c:v>26.0915</c:v>
                </c:pt>
                <c:pt idx="5">
                  <c:v>32.090949999999999</c:v>
                </c:pt>
                <c:pt idx="6">
                  <c:v>38.992310000000003</c:v>
                </c:pt>
                <c:pt idx="7">
                  <c:v>47.621420000000001</c:v>
                </c:pt>
                <c:pt idx="8">
                  <c:v>51.460839999999997</c:v>
                </c:pt>
                <c:pt idx="9">
                  <c:v>57.981009999999998</c:v>
                </c:pt>
                <c:pt idx="10">
                  <c:v>62.808369999999996</c:v>
                </c:pt>
                <c:pt idx="11">
                  <c:v>67.852149999999995</c:v>
                </c:pt>
                <c:pt idx="12">
                  <c:v>78.010909999999996</c:v>
                </c:pt>
                <c:pt idx="13">
                  <c:v>77.038219999999995</c:v>
                </c:pt>
                <c:pt idx="14">
                  <c:v>80.46669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4-4D6F-8D28-AFEB6BFDF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247140"/>
        <c:axId val="1101922893"/>
      </c:scatterChart>
      <c:valAx>
        <c:axId val="4362471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01922893"/>
        <c:crosses val="autoZero"/>
        <c:crossBetween val="midCat"/>
      </c:valAx>
      <c:valAx>
        <c:axId val="1101922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362471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Struct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Лист1!$AS$45:$AS$46</c:f>
              <c:strCache>
                <c:ptCount val="2"/>
                <c:pt idx="0">
                  <c:v>Struct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Лист1!$AT$47:$AT$61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Лист1!$AS$47:$AS$61</c:f>
              <c:numCache>
                <c:formatCode>General</c:formatCode>
                <c:ptCount val="15"/>
                <c:pt idx="0">
                  <c:v>4.3425099999999999</c:v>
                </c:pt>
                <c:pt idx="1">
                  <c:v>8.51159</c:v>
                </c:pt>
                <c:pt idx="2">
                  <c:v>12.467599999999999</c:v>
                </c:pt>
                <c:pt idx="3">
                  <c:v>19.420269999999999</c:v>
                </c:pt>
                <c:pt idx="4">
                  <c:v>23.902539999999998</c:v>
                </c:pt>
                <c:pt idx="5">
                  <c:v>25.637920000000001</c:v>
                </c:pt>
                <c:pt idx="6">
                  <c:v>31.434609999999999</c:v>
                </c:pt>
                <c:pt idx="7">
                  <c:v>34.191850000000002</c:v>
                </c:pt>
                <c:pt idx="8">
                  <c:v>45.239049999999999</c:v>
                </c:pt>
                <c:pt idx="9">
                  <c:v>45.488979999999998</c:v>
                </c:pt>
                <c:pt idx="10">
                  <c:v>49.087000000000003</c:v>
                </c:pt>
                <c:pt idx="11">
                  <c:v>59.605960000000003</c:v>
                </c:pt>
                <c:pt idx="12">
                  <c:v>57.588320000000003</c:v>
                </c:pt>
                <c:pt idx="13">
                  <c:v>66.455759999999998</c:v>
                </c:pt>
                <c:pt idx="14">
                  <c:v>68.121200000000002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8-45C5-AEAF-F1D60DF2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608291"/>
        <c:axId val="491886249"/>
      </c:scatterChart>
      <c:valAx>
        <c:axId val="1598608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91886249"/>
        <c:crosses val="autoZero"/>
        <c:crossBetween val="midCat"/>
      </c:valAx>
      <c:valAx>
        <c:axId val="49188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98608291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Integer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Лист1!$Q$3:$Q$5</c:f>
              <c:strCache>
                <c:ptCount val="3"/>
                <c:pt idx="0">
                  <c:v>Greater c++</c:v>
                </c:pt>
                <c:pt idx="1">
                  <c:v>Integer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Лист1!$R$6:$R$20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</c:numCache>
            </c:numRef>
          </c:xVal>
          <c:yVal>
            <c:numRef>
              <c:f>Лист1!$Q$6:$Q$20</c:f>
              <c:numCache>
                <c:formatCode>General</c:formatCode>
                <c:ptCount val="15"/>
                <c:pt idx="0">
                  <c:v>1.4168400000000001</c:v>
                </c:pt>
                <c:pt idx="1">
                  <c:v>2.1105200000000002</c:v>
                </c:pt>
                <c:pt idx="2">
                  <c:v>2.9384800000000002</c:v>
                </c:pt>
                <c:pt idx="3">
                  <c:v>3.8002400000000001</c:v>
                </c:pt>
                <c:pt idx="4">
                  <c:v>4.8810700000000002</c:v>
                </c:pt>
                <c:pt idx="5">
                  <c:v>5.50481</c:v>
                </c:pt>
                <c:pt idx="6">
                  <c:v>6.9239600000000001</c:v>
                </c:pt>
                <c:pt idx="7">
                  <c:v>8.1763700000000004</c:v>
                </c:pt>
                <c:pt idx="8">
                  <c:v>9.6200700000000001</c:v>
                </c:pt>
                <c:pt idx="9">
                  <c:v>11.6959</c:v>
                </c:pt>
                <c:pt idx="10">
                  <c:v>13.1638</c:v>
                </c:pt>
                <c:pt idx="11">
                  <c:v>14.2981</c:v>
                </c:pt>
                <c:pt idx="12">
                  <c:v>16.7821</c:v>
                </c:pt>
                <c:pt idx="13">
                  <c:v>18.9924</c:v>
                </c:pt>
                <c:pt idx="14">
                  <c:v>21.282900000000001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2E-445F-B0A0-F4B34EE1F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67715"/>
        <c:axId val="2053249308"/>
      </c:scatterChart>
      <c:valAx>
        <c:axId val="1806677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53249308"/>
        <c:crosses val="autoZero"/>
        <c:crossBetween val="midCat"/>
      </c:valAx>
      <c:valAx>
        <c:axId val="2053249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0667715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Лист1!$U$3:$U$5</c:f>
              <c:strCache>
                <c:ptCount val="3"/>
                <c:pt idx="1">
                  <c:v>Double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Лист1!$V$6:$V$20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</c:numCache>
            </c:numRef>
          </c:xVal>
          <c:yVal>
            <c:numRef>
              <c:f>Лист1!$U$6:$U$20</c:f>
              <c:numCache>
                <c:formatCode>General</c:formatCode>
                <c:ptCount val="15"/>
                <c:pt idx="0">
                  <c:v>1.36649</c:v>
                </c:pt>
                <c:pt idx="1">
                  <c:v>2.0652300000000001</c:v>
                </c:pt>
                <c:pt idx="2">
                  <c:v>2.6640999999999999</c:v>
                </c:pt>
                <c:pt idx="3">
                  <c:v>3.7450299999999999</c:v>
                </c:pt>
                <c:pt idx="4">
                  <c:v>4.4547299999999996</c:v>
                </c:pt>
                <c:pt idx="5">
                  <c:v>6.0246000000000004</c:v>
                </c:pt>
                <c:pt idx="6">
                  <c:v>7.2882600000000002</c:v>
                </c:pt>
                <c:pt idx="7">
                  <c:v>8.2301199999999994</c:v>
                </c:pt>
                <c:pt idx="8">
                  <c:v>9.5403000000000002</c:v>
                </c:pt>
                <c:pt idx="9">
                  <c:v>11.1388</c:v>
                </c:pt>
                <c:pt idx="10">
                  <c:v>13.230499999999999</c:v>
                </c:pt>
                <c:pt idx="11">
                  <c:v>14.822699999999999</c:v>
                </c:pt>
                <c:pt idx="12">
                  <c:v>16.811299999999999</c:v>
                </c:pt>
                <c:pt idx="13">
                  <c:v>18.785799999999998</c:v>
                </c:pt>
                <c:pt idx="14">
                  <c:v>22.9758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7-4321-8201-831AC00F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04009"/>
        <c:axId val="1956208354"/>
      </c:scatterChart>
      <c:valAx>
        <c:axId val="8037040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56208354"/>
        <c:crosses val="autoZero"/>
        <c:crossBetween val="midCat"/>
      </c:valAx>
      <c:valAx>
        <c:axId val="1956208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3704009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Лист1!$Y$3:$Y$5</c:f>
              <c:strCache>
                <c:ptCount val="3"/>
                <c:pt idx="1">
                  <c:v>String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Лист1!$Z$6:$Z$20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</c:numCache>
            </c:numRef>
          </c:xVal>
          <c:yVal>
            <c:numRef>
              <c:f>Лист1!$Y$6:$Y$20</c:f>
              <c:numCache>
                <c:formatCode>General</c:formatCode>
                <c:ptCount val="15"/>
                <c:pt idx="0">
                  <c:v>37.109900000000003</c:v>
                </c:pt>
                <c:pt idx="1">
                  <c:v>50.701599999999999</c:v>
                </c:pt>
                <c:pt idx="2">
                  <c:v>68.460899999999995</c:v>
                </c:pt>
                <c:pt idx="3">
                  <c:v>89.076599999999999</c:v>
                </c:pt>
                <c:pt idx="4">
                  <c:v>111.68600000000001</c:v>
                </c:pt>
                <c:pt idx="5">
                  <c:v>140.90799999999999</c:v>
                </c:pt>
                <c:pt idx="6">
                  <c:v>169.03100000000001</c:v>
                </c:pt>
                <c:pt idx="7">
                  <c:v>202.131</c:v>
                </c:pt>
                <c:pt idx="8">
                  <c:v>234.16800000000001</c:v>
                </c:pt>
                <c:pt idx="9">
                  <c:v>282.23</c:v>
                </c:pt>
                <c:pt idx="10">
                  <c:v>325.34800000000001</c:v>
                </c:pt>
                <c:pt idx="11">
                  <c:v>368.65699999999998</c:v>
                </c:pt>
                <c:pt idx="12">
                  <c:v>430.50900000000001</c:v>
                </c:pt>
                <c:pt idx="13">
                  <c:v>475.01400000000001</c:v>
                </c:pt>
                <c:pt idx="14">
                  <c:v>521.19899999999996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EA-431E-A401-FC24681B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020"/>
        <c:axId val="1387601841"/>
      </c:scatterChart>
      <c:valAx>
        <c:axId val="24040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87601841"/>
        <c:crosses val="autoZero"/>
        <c:crossBetween val="midCat"/>
      </c:valAx>
      <c:valAx>
        <c:axId val="1387601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4040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Лист1!$E$4:$E$5</c:f>
              <c:strCache>
                <c:ptCount val="2"/>
                <c:pt idx="0">
                  <c:v>Double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Лист1!$F$6:$F$35</c:f>
              <c:numCache>
                <c:formatCode>General</c:formatCode>
                <c:ptCount val="30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Лист1!$E$6:$E$35</c:f>
              <c:numCache>
                <c:formatCode>General</c:formatCode>
                <c:ptCount val="30"/>
                <c:pt idx="0">
                  <c:v>12.004799999999999</c:v>
                </c:pt>
                <c:pt idx="1">
                  <c:v>20.139700000000001</c:v>
                </c:pt>
                <c:pt idx="2">
                  <c:v>27.8597</c:v>
                </c:pt>
                <c:pt idx="3">
                  <c:v>39.006900000000002</c:v>
                </c:pt>
                <c:pt idx="4">
                  <c:v>51.659500000000001</c:v>
                </c:pt>
                <c:pt idx="5">
                  <c:v>65.875900000000001</c:v>
                </c:pt>
                <c:pt idx="6">
                  <c:v>79.643500000000003</c:v>
                </c:pt>
                <c:pt idx="7">
                  <c:v>94.700800000000001</c:v>
                </c:pt>
                <c:pt idx="8">
                  <c:v>113.95399999999999</c:v>
                </c:pt>
                <c:pt idx="9">
                  <c:v>134.303</c:v>
                </c:pt>
                <c:pt idx="10">
                  <c:v>157.19800000000001</c:v>
                </c:pt>
                <c:pt idx="11">
                  <c:v>180.601</c:v>
                </c:pt>
                <c:pt idx="12">
                  <c:v>205.25899999999999</c:v>
                </c:pt>
                <c:pt idx="13">
                  <c:v>226.18299999999999</c:v>
                </c:pt>
                <c:pt idx="14">
                  <c:v>248.374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2-48AA-8C13-05D3DA73C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38296"/>
        <c:axId val="1323942257"/>
      </c:scatterChart>
      <c:valAx>
        <c:axId val="2108838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3942257"/>
        <c:crosses val="autoZero"/>
        <c:crossBetween val="midCat"/>
      </c:valAx>
      <c:valAx>
        <c:axId val="1323942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0883829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Struct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Лист1!$AC$3:$AC$5</c:f>
              <c:strCache>
                <c:ptCount val="3"/>
                <c:pt idx="1">
                  <c:v>Struct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Лист1!$AD$6:$AD$20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</c:numCache>
            </c:numRef>
          </c:xVal>
          <c:yVal>
            <c:numRef>
              <c:f>Лист1!$AC$6:$AC$20</c:f>
              <c:numCache>
                <c:formatCode>General</c:formatCode>
                <c:ptCount val="15"/>
                <c:pt idx="0">
                  <c:v>8.3088099999999994</c:v>
                </c:pt>
                <c:pt idx="1">
                  <c:v>11.9552</c:v>
                </c:pt>
                <c:pt idx="2">
                  <c:v>16.309999999999999</c:v>
                </c:pt>
                <c:pt idx="3">
                  <c:v>20.747</c:v>
                </c:pt>
                <c:pt idx="4">
                  <c:v>26.39</c:v>
                </c:pt>
                <c:pt idx="5">
                  <c:v>33.399500000000003</c:v>
                </c:pt>
                <c:pt idx="6">
                  <c:v>38.941099999999999</c:v>
                </c:pt>
                <c:pt idx="7">
                  <c:v>46.730899999999998</c:v>
                </c:pt>
                <c:pt idx="8">
                  <c:v>54.2669</c:v>
                </c:pt>
                <c:pt idx="9">
                  <c:v>61.230400000000003</c:v>
                </c:pt>
                <c:pt idx="10">
                  <c:v>70.754599999999996</c:v>
                </c:pt>
                <c:pt idx="11">
                  <c:v>81.864599999999996</c:v>
                </c:pt>
                <c:pt idx="12">
                  <c:v>92.849599999999995</c:v>
                </c:pt>
                <c:pt idx="13">
                  <c:v>102.023</c:v>
                </c:pt>
                <c:pt idx="14">
                  <c:v>119.47799999999999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5-4B18-B892-C5043585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373843"/>
        <c:axId val="1009730679"/>
      </c:scatterChart>
      <c:valAx>
        <c:axId val="16883738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9730679"/>
        <c:crosses val="autoZero"/>
        <c:crossBetween val="midCat"/>
      </c:valAx>
      <c:valAx>
        <c:axId val="1009730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8837384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Integer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Лист1!$Q$44:$Q$46</c:f>
              <c:strCache>
                <c:ptCount val="3"/>
                <c:pt idx="0">
                  <c:v>Greater kt</c:v>
                </c:pt>
                <c:pt idx="1">
                  <c:v>Integer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Лист1!$R$47:$R$61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Лист1!$Q$47:$Q$61</c:f>
              <c:numCache>
                <c:formatCode>General</c:formatCode>
                <c:ptCount val="15"/>
                <c:pt idx="0">
                  <c:v>2.0838299999999998</c:v>
                </c:pt>
                <c:pt idx="1">
                  <c:v>1.44886</c:v>
                </c:pt>
                <c:pt idx="2">
                  <c:v>3.6509399999999999</c:v>
                </c:pt>
                <c:pt idx="3">
                  <c:v>6.4843200000000003</c:v>
                </c:pt>
                <c:pt idx="4">
                  <c:v>10.43045</c:v>
                </c:pt>
                <c:pt idx="5">
                  <c:v>13.98531</c:v>
                </c:pt>
                <c:pt idx="6">
                  <c:v>20.595549999999999</c:v>
                </c:pt>
                <c:pt idx="7">
                  <c:v>25.380040000000001</c:v>
                </c:pt>
                <c:pt idx="8">
                  <c:v>32.880540000000003</c:v>
                </c:pt>
                <c:pt idx="9">
                  <c:v>48.184649999999998</c:v>
                </c:pt>
                <c:pt idx="10">
                  <c:v>58.991509999999998</c:v>
                </c:pt>
                <c:pt idx="11">
                  <c:v>69.638540000000006</c:v>
                </c:pt>
                <c:pt idx="12">
                  <c:v>87.792320000000004</c:v>
                </c:pt>
                <c:pt idx="13">
                  <c:v>99.166839999999993</c:v>
                </c:pt>
                <c:pt idx="14">
                  <c:v>108.36072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77-42F7-9130-A7C69358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257610"/>
        <c:axId val="2132537432"/>
      </c:scatterChart>
      <c:valAx>
        <c:axId val="9162576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2537432"/>
        <c:crosses val="autoZero"/>
        <c:crossBetween val="midCat"/>
      </c:valAx>
      <c:valAx>
        <c:axId val="2132537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1625761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Лист1!$U$44:$U$46</c:f>
              <c:strCache>
                <c:ptCount val="3"/>
                <c:pt idx="1">
                  <c:v>Double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Лист1!$V$47:$V$61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Лист1!$U$47:$U$61</c:f>
              <c:numCache>
                <c:formatCode>General</c:formatCode>
                <c:ptCount val="15"/>
                <c:pt idx="0">
                  <c:v>1.7739</c:v>
                </c:pt>
                <c:pt idx="1">
                  <c:v>3.3807999999999998</c:v>
                </c:pt>
                <c:pt idx="2">
                  <c:v>5.4614900000000004</c:v>
                </c:pt>
                <c:pt idx="3">
                  <c:v>10.32047</c:v>
                </c:pt>
                <c:pt idx="4">
                  <c:v>17.173649999999999</c:v>
                </c:pt>
                <c:pt idx="5">
                  <c:v>23.415469999999999</c:v>
                </c:pt>
                <c:pt idx="6">
                  <c:v>32.48104</c:v>
                </c:pt>
                <c:pt idx="7">
                  <c:v>43.25226</c:v>
                </c:pt>
                <c:pt idx="8">
                  <c:v>54.813290000000002</c:v>
                </c:pt>
                <c:pt idx="9">
                  <c:v>64.353160000000003</c:v>
                </c:pt>
                <c:pt idx="10">
                  <c:v>81.235140000000001</c:v>
                </c:pt>
                <c:pt idx="11">
                  <c:v>92.10933</c:v>
                </c:pt>
                <c:pt idx="12">
                  <c:v>112.62945000000001</c:v>
                </c:pt>
                <c:pt idx="13">
                  <c:v>127.02061</c:v>
                </c:pt>
                <c:pt idx="14">
                  <c:v>154.81979999999999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4-4A02-AB60-65AD40CF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024"/>
        <c:axId val="1543440693"/>
      </c:scatterChart>
      <c:valAx>
        <c:axId val="167390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43440693"/>
        <c:crosses val="autoZero"/>
        <c:crossBetween val="midCat"/>
      </c:valAx>
      <c:valAx>
        <c:axId val="1543440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7390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Лист1!$Y$44:$Y$46</c:f>
              <c:strCache>
                <c:ptCount val="3"/>
                <c:pt idx="1">
                  <c:v>String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Лист1!$Z$47:$Z$61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Лист1!$Y$47:$Y$61</c:f>
              <c:numCache>
                <c:formatCode>General</c:formatCode>
                <c:ptCount val="15"/>
                <c:pt idx="0">
                  <c:v>2.5155500000000002</c:v>
                </c:pt>
                <c:pt idx="1">
                  <c:v>2.5400299999999998</c:v>
                </c:pt>
                <c:pt idx="2">
                  <c:v>6.3237300000000003</c:v>
                </c:pt>
                <c:pt idx="3">
                  <c:v>12.6243</c:v>
                </c:pt>
                <c:pt idx="4">
                  <c:v>19.460799999999999</c:v>
                </c:pt>
                <c:pt idx="5">
                  <c:v>28.914919999999999</c:v>
                </c:pt>
                <c:pt idx="6">
                  <c:v>39.997540000000001</c:v>
                </c:pt>
                <c:pt idx="7">
                  <c:v>58.164149999999999</c:v>
                </c:pt>
                <c:pt idx="8">
                  <c:v>73.865949999999998</c:v>
                </c:pt>
                <c:pt idx="9">
                  <c:v>102.33914</c:v>
                </c:pt>
                <c:pt idx="10">
                  <c:v>117.60183000000001</c:v>
                </c:pt>
                <c:pt idx="11">
                  <c:v>149.01098999999999</c:v>
                </c:pt>
                <c:pt idx="12">
                  <c:v>182.53290000000001</c:v>
                </c:pt>
                <c:pt idx="13">
                  <c:v>203.09338</c:v>
                </c:pt>
                <c:pt idx="14">
                  <c:v>234.2902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6-493B-81ED-DB4068402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727401"/>
        <c:axId val="1396567015"/>
      </c:scatterChart>
      <c:valAx>
        <c:axId val="15617274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96567015"/>
        <c:crosses val="autoZero"/>
        <c:crossBetween val="midCat"/>
      </c:valAx>
      <c:valAx>
        <c:axId val="1396567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61727401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Struct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Лист1!$AC$44:$AC$46</c:f>
              <c:strCache>
                <c:ptCount val="3"/>
                <c:pt idx="1">
                  <c:v>Struct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Лист1!$AD$47:$AD$61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Лист1!$AC$47:$AC$61</c:f>
              <c:numCache>
                <c:formatCode>General</c:formatCode>
                <c:ptCount val="15"/>
                <c:pt idx="0">
                  <c:v>2.5121799999999999</c:v>
                </c:pt>
                <c:pt idx="1">
                  <c:v>3.5897100000000002</c:v>
                </c:pt>
                <c:pt idx="2">
                  <c:v>5.3937299999999997</c:v>
                </c:pt>
                <c:pt idx="3">
                  <c:v>11.087289999999999</c:v>
                </c:pt>
                <c:pt idx="4">
                  <c:v>18.86458</c:v>
                </c:pt>
                <c:pt idx="5">
                  <c:v>31.20468</c:v>
                </c:pt>
                <c:pt idx="6">
                  <c:v>37.07893</c:v>
                </c:pt>
                <c:pt idx="7">
                  <c:v>51.470410000000001</c:v>
                </c:pt>
                <c:pt idx="8">
                  <c:v>66.567030000000003</c:v>
                </c:pt>
                <c:pt idx="9">
                  <c:v>84.3215</c:v>
                </c:pt>
                <c:pt idx="10">
                  <c:v>110.7461</c:v>
                </c:pt>
                <c:pt idx="11">
                  <c:v>135.80942999999999</c:v>
                </c:pt>
                <c:pt idx="12">
                  <c:v>165.23222000000001</c:v>
                </c:pt>
                <c:pt idx="13">
                  <c:v>199.25896</c:v>
                </c:pt>
                <c:pt idx="14">
                  <c:v>218.62573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6-489A-89F6-C6C98C8AB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593987"/>
        <c:axId val="589974785"/>
      </c:scatterChart>
      <c:valAx>
        <c:axId val="16135939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89974785"/>
        <c:crosses val="autoZero"/>
        <c:crossBetween val="midCat"/>
      </c:valAx>
      <c:valAx>
        <c:axId val="589974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3593987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Лист1!$I$4:$I$5</c:f>
              <c:strCache>
                <c:ptCount val="2"/>
                <c:pt idx="0">
                  <c:v>String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Лист1!$J$6:$J$35</c:f>
              <c:numCache>
                <c:formatCode>General</c:formatCode>
                <c:ptCount val="30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Лист1!$I$6:$I$35</c:f>
              <c:numCache>
                <c:formatCode>General</c:formatCode>
                <c:ptCount val="30"/>
                <c:pt idx="0">
                  <c:v>99.152600000000007</c:v>
                </c:pt>
                <c:pt idx="1">
                  <c:v>155.42400000000001</c:v>
                </c:pt>
                <c:pt idx="2">
                  <c:v>228.446</c:v>
                </c:pt>
                <c:pt idx="3">
                  <c:v>298.31</c:v>
                </c:pt>
                <c:pt idx="4">
                  <c:v>408.53500000000003</c:v>
                </c:pt>
                <c:pt idx="5">
                  <c:v>510.19099999999997</c:v>
                </c:pt>
                <c:pt idx="6">
                  <c:v>624.93200000000002</c:v>
                </c:pt>
                <c:pt idx="7">
                  <c:v>761.49400000000003</c:v>
                </c:pt>
                <c:pt idx="8">
                  <c:v>898.85699999999997</c:v>
                </c:pt>
                <c:pt idx="9">
                  <c:v>1056.8</c:v>
                </c:pt>
                <c:pt idx="10">
                  <c:v>1231.05</c:v>
                </c:pt>
                <c:pt idx="11">
                  <c:v>1407.7</c:v>
                </c:pt>
                <c:pt idx="12">
                  <c:v>1558.57</c:v>
                </c:pt>
                <c:pt idx="13">
                  <c:v>1781.87</c:v>
                </c:pt>
                <c:pt idx="14">
                  <c:v>2006.68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D-44ED-AD3D-35F78A2F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471813"/>
        <c:axId val="88109883"/>
      </c:scatterChart>
      <c:valAx>
        <c:axId val="13524718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8109883"/>
        <c:crosses val="autoZero"/>
        <c:crossBetween val="midCat"/>
      </c:valAx>
      <c:valAx>
        <c:axId val="88109883"/>
        <c:scaling>
          <c:orientation val="minMax"/>
          <c:max val="2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5247181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Struct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Лист1!$M$4:$M$5</c:f>
              <c:strCache>
                <c:ptCount val="2"/>
                <c:pt idx="0">
                  <c:v>Struct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Лист1!$N$6:$N$35</c:f>
              <c:numCache>
                <c:formatCode>General</c:formatCode>
                <c:ptCount val="30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Лист1!$M$6:$M$35</c:f>
              <c:numCache>
                <c:formatCode>General</c:formatCode>
                <c:ptCount val="30"/>
                <c:pt idx="0">
                  <c:v>65.311700000000002</c:v>
                </c:pt>
                <c:pt idx="1">
                  <c:v>101.542</c:v>
                </c:pt>
                <c:pt idx="2">
                  <c:v>147.78899999999999</c:v>
                </c:pt>
                <c:pt idx="3">
                  <c:v>201.7</c:v>
                </c:pt>
                <c:pt idx="4">
                  <c:v>260.74200000000002</c:v>
                </c:pt>
                <c:pt idx="5">
                  <c:v>330.58300000000003</c:v>
                </c:pt>
                <c:pt idx="6">
                  <c:v>412.09100000000001</c:v>
                </c:pt>
                <c:pt idx="7">
                  <c:v>488.81</c:v>
                </c:pt>
                <c:pt idx="8">
                  <c:v>586.471</c:v>
                </c:pt>
                <c:pt idx="9">
                  <c:v>678.09900000000005</c:v>
                </c:pt>
                <c:pt idx="10">
                  <c:v>794.62800000000004</c:v>
                </c:pt>
                <c:pt idx="11">
                  <c:v>906.66</c:v>
                </c:pt>
                <c:pt idx="12">
                  <c:v>1046.3499999999999</c:v>
                </c:pt>
                <c:pt idx="13">
                  <c:v>1155.78</c:v>
                </c:pt>
                <c:pt idx="14">
                  <c:v>1319.46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85-4373-9B71-E9C9D1C7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594890"/>
        <c:axId val="986798486"/>
      </c:scatterChart>
      <c:valAx>
        <c:axId val="11345948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6798486"/>
        <c:crosses val="autoZero"/>
        <c:crossBetween val="midCat"/>
      </c:valAx>
      <c:valAx>
        <c:axId val="986798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459489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Integer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Лист1!$A$45:$A$46</c:f>
              <c:strCache>
                <c:ptCount val="2"/>
                <c:pt idx="0">
                  <c:v>Integer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Лист1!$B$47:$B$61</c:f>
              <c:numCache>
                <c:formatCode>General</c:formatCode>
                <c:ptCount val="1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Лист1!$A$47:$A$61</c:f>
              <c:numCache>
                <c:formatCode>General</c:formatCode>
                <c:ptCount val="15"/>
                <c:pt idx="0">
                  <c:v>5.3123699999999996</c:v>
                </c:pt>
                <c:pt idx="1">
                  <c:v>5.3425900000000004</c:v>
                </c:pt>
                <c:pt idx="2">
                  <c:v>7.88598</c:v>
                </c:pt>
                <c:pt idx="3">
                  <c:v>12.035880000000001</c:v>
                </c:pt>
                <c:pt idx="4">
                  <c:v>17.23292</c:v>
                </c:pt>
                <c:pt idx="5">
                  <c:v>19.535620000000002</c:v>
                </c:pt>
                <c:pt idx="6">
                  <c:v>23.998519999999999</c:v>
                </c:pt>
                <c:pt idx="7">
                  <c:v>29.007480000000001</c:v>
                </c:pt>
                <c:pt idx="8">
                  <c:v>36.136209999999998</c:v>
                </c:pt>
                <c:pt idx="9">
                  <c:v>42.81476</c:v>
                </c:pt>
                <c:pt idx="10">
                  <c:v>48.103099999999998</c:v>
                </c:pt>
                <c:pt idx="11">
                  <c:v>53.794280000000001</c:v>
                </c:pt>
                <c:pt idx="12">
                  <c:v>60.653280000000002</c:v>
                </c:pt>
                <c:pt idx="13">
                  <c:v>70.752870000000001</c:v>
                </c:pt>
                <c:pt idx="14">
                  <c:v>87.572980000000001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A-4239-B594-53DB4A6A0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59326"/>
        <c:axId val="2138537716"/>
      </c:scatterChart>
      <c:valAx>
        <c:axId val="9913593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38537716"/>
        <c:crosses val="autoZero"/>
        <c:crossBetween val="midCat"/>
      </c:valAx>
      <c:valAx>
        <c:axId val="2138537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135932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Double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Лист1!$E$45:$E$46</c:f>
              <c:strCache>
                <c:ptCount val="2"/>
                <c:pt idx="0">
                  <c:v>Double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Лист1!$F$47:$F$61</c:f>
              <c:numCache>
                <c:formatCode>General</c:formatCode>
                <c:ptCount val="1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Лист1!$E$47:$E$61</c:f>
              <c:numCache>
                <c:formatCode>General</c:formatCode>
                <c:ptCount val="15"/>
                <c:pt idx="0">
                  <c:v>4.9758899999999997</c:v>
                </c:pt>
                <c:pt idx="1">
                  <c:v>7.8148999999999997</c:v>
                </c:pt>
                <c:pt idx="2">
                  <c:v>11.41057</c:v>
                </c:pt>
                <c:pt idx="3">
                  <c:v>15.563739999999999</c:v>
                </c:pt>
                <c:pt idx="4">
                  <c:v>20.520150000000001</c:v>
                </c:pt>
                <c:pt idx="5">
                  <c:v>25.88439</c:v>
                </c:pt>
                <c:pt idx="6">
                  <c:v>32.250219999999999</c:v>
                </c:pt>
                <c:pt idx="7">
                  <c:v>40.480710000000002</c:v>
                </c:pt>
                <c:pt idx="8">
                  <c:v>50.135269999999998</c:v>
                </c:pt>
                <c:pt idx="9">
                  <c:v>56.699939999999998</c:v>
                </c:pt>
                <c:pt idx="10">
                  <c:v>68.780259999999998</c:v>
                </c:pt>
                <c:pt idx="11">
                  <c:v>75.387320000000003</c:v>
                </c:pt>
                <c:pt idx="12">
                  <c:v>87.870419999999996</c:v>
                </c:pt>
                <c:pt idx="13">
                  <c:v>107.38785</c:v>
                </c:pt>
                <c:pt idx="14">
                  <c:v>121.79418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2C-4939-8DD0-86B44C82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67091"/>
        <c:axId val="1680793182"/>
      </c:scatterChart>
      <c:valAx>
        <c:axId val="18056670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80793182"/>
        <c:crosses val="autoZero"/>
        <c:crossBetween val="midCat"/>
      </c:valAx>
      <c:valAx>
        <c:axId val="16807931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05667091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Лист1!$I$45:$I$46</c:f>
              <c:strCache>
                <c:ptCount val="2"/>
                <c:pt idx="0">
                  <c:v>String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Лист1!$J$47:$J$61</c:f>
              <c:numCache>
                <c:formatCode>General</c:formatCode>
                <c:ptCount val="1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Лист1!$I$47:$I$61</c:f>
              <c:numCache>
                <c:formatCode>General</c:formatCode>
                <c:ptCount val="15"/>
                <c:pt idx="0">
                  <c:v>8.0523699999999998</c:v>
                </c:pt>
                <c:pt idx="1">
                  <c:v>13.246449999999999</c:v>
                </c:pt>
                <c:pt idx="2">
                  <c:v>18.2056</c:v>
                </c:pt>
                <c:pt idx="3">
                  <c:v>26.204370000000001</c:v>
                </c:pt>
                <c:pt idx="4">
                  <c:v>36.018520000000002</c:v>
                </c:pt>
                <c:pt idx="5">
                  <c:v>45.461550000000003</c:v>
                </c:pt>
                <c:pt idx="6">
                  <c:v>60.231960000000001</c:v>
                </c:pt>
                <c:pt idx="7">
                  <c:v>74.510909999999996</c:v>
                </c:pt>
                <c:pt idx="8">
                  <c:v>94.094849999999994</c:v>
                </c:pt>
                <c:pt idx="9">
                  <c:v>111.73675</c:v>
                </c:pt>
                <c:pt idx="10">
                  <c:v>132.30255</c:v>
                </c:pt>
                <c:pt idx="11">
                  <c:v>150.81228999999999</c:v>
                </c:pt>
                <c:pt idx="12">
                  <c:v>164.05765</c:v>
                </c:pt>
                <c:pt idx="13">
                  <c:v>198.23767000000001</c:v>
                </c:pt>
                <c:pt idx="14">
                  <c:v>225.39771999999999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A-47B5-95CC-CA90715B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98398"/>
        <c:axId val="923260356"/>
      </c:scatterChart>
      <c:valAx>
        <c:axId val="1441298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23260356"/>
        <c:crosses val="autoZero"/>
        <c:crossBetween val="midCat"/>
      </c:valAx>
      <c:valAx>
        <c:axId val="923260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4129839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Struct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Лист1!$M$45:$M$46</c:f>
              <c:strCache>
                <c:ptCount val="2"/>
                <c:pt idx="0">
                  <c:v>Struct</c:v>
                </c:pt>
                <c:pt idx="1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Лист1!$N$47:$N$61</c:f>
              <c:numCache>
                <c:formatCode>General</c:formatCode>
                <c:ptCount val="15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  <c:pt idx="13">
                  <c:v>8500</c:v>
                </c:pt>
                <c:pt idx="14">
                  <c:v>9000</c:v>
                </c:pt>
              </c:numCache>
            </c:numRef>
          </c:xVal>
          <c:yVal>
            <c:numRef>
              <c:f>Лист1!$M$47:$M$61</c:f>
              <c:numCache>
                <c:formatCode>General</c:formatCode>
                <c:ptCount val="15"/>
                <c:pt idx="0">
                  <c:v>6.3542800000000002</c:v>
                </c:pt>
                <c:pt idx="1">
                  <c:v>12.3346</c:v>
                </c:pt>
                <c:pt idx="2">
                  <c:v>20.05517</c:v>
                </c:pt>
                <c:pt idx="3">
                  <c:v>25.402909999999999</c:v>
                </c:pt>
                <c:pt idx="4">
                  <c:v>31.669589999999999</c:v>
                </c:pt>
                <c:pt idx="5">
                  <c:v>40.068069999999999</c:v>
                </c:pt>
                <c:pt idx="6">
                  <c:v>50.101730000000003</c:v>
                </c:pt>
                <c:pt idx="7">
                  <c:v>58.773710000000001</c:v>
                </c:pt>
                <c:pt idx="8">
                  <c:v>73.981499999999997</c:v>
                </c:pt>
                <c:pt idx="9">
                  <c:v>88.008880000000005</c:v>
                </c:pt>
                <c:pt idx="10">
                  <c:v>102.18299</c:v>
                </c:pt>
                <c:pt idx="11">
                  <c:v>120.20534000000001</c:v>
                </c:pt>
                <c:pt idx="12">
                  <c:v>143.18870000000001</c:v>
                </c:pt>
                <c:pt idx="13">
                  <c:v>168.39333999999999</c:v>
                </c:pt>
                <c:pt idx="14">
                  <c:v>186.71719999999999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2-4031-9C98-DD80FB7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039318"/>
        <c:axId val="1716061741"/>
      </c:scatterChart>
      <c:valAx>
        <c:axId val="1995039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16061741"/>
        <c:crosses val="autoZero"/>
        <c:crossBetween val="midCat"/>
      </c:valAx>
      <c:valAx>
        <c:axId val="171606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503931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Integer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Лист1!$AG$3:$AG$5</c:f>
              <c:strCache>
                <c:ptCount val="3"/>
                <c:pt idx="0">
                  <c:v>Less c++</c:v>
                </c:pt>
                <c:pt idx="1">
                  <c:v>Integer</c:v>
                </c:pt>
                <c:pt idx="2">
                  <c:v>Время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Лист1!$AH$6:$AH$20</c:f>
              <c:numCache>
                <c:formatCode>General</c:formatCode>
                <c:ptCount val="1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</c:numCache>
            </c:numRef>
          </c:xVal>
          <c:yVal>
            <c:numRef>
              <c:f>Лист1!$AG$6:$AG$20</c:f>
              <c:numCache>
                <c:formatCode>General</c:formatCode>
                <c:ptCount val="15"/>
                <c:pt idx="0">
                  <c:v>1.29122</c:v>
                </c:pt>
                <c:pt idx="1">
                  <c:v>2.8604500000000002</c:v>
                </c:pt>
                <c:pt idx="2">
                  <c:v>4.1136400000000002</c:v>
                </c:pt>
                <c:pt idx="3">
                  <c:v>5.7506500000000003</c:v>
                </c:pt>
                <c:pt idx="4">
                  <c:v>6.9590800000000002</c:v>
                </c:pt>
                <c:pt idx="5">
                  <c:v>8.7837499999999995</c:v>
                </c:pt>
                <c:pt idx="6">
                  <c:v>10.88</c:v>
                </c:pt>
                <c:pt idx="7">
                  <c:v>11.0063</c:v>
                </c:pt>
                <c:pt idx="8">
                  <c:v>13.063700000000001</c:v>
                </c:pt>
                <c:pt idx="9">
                  <c:v>14.0923</c:v>
                </c:pt>
                <c:pt idx="10">
                  <c:v>15.722099999999999</c:v>
                </c:pt>
                <c:pt idx="11">
                  <c:v>17.511800000000001</c:v>
                </c:pt>
                <c:pt idx="12">
                  <c:v>17.322900000000001</c:v>
                </c:pt>
                <c:pt idx="13">
                  <c:v>19.8767</c:v>
                </c:pt>
                <c:pt idx="14">
                  <c:v>20.6996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A-45C4-8090-ED0AC87E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56083"/>
        <c:axId val="230689710"/>
      </c:scatterChart>
      <c:valAx>
        <c:axId val="1355656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Размер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30689710"/>
        <c:crosses val="autoZero"/>
        <c:crossBetween val="midCat"/>
      </c:valAx>
      <c:valAx>
        <c:axId val="230689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55656083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0</xdr:rowOff>
    </xdr:from>
    <xdr:ext cx="3343275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657225</xdr:colOff>
      <xdr:row>21</xdr:row>
      <xdr:rowOff>0</xdr:rowOff>
    </xdr:from>
    <xdr:ext cx="3343275" cy="35337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323850</xdr:colOff>
      <xdr:row>21</xdr:row>
      <xdr:rowOff>0</xdr:rowOff>
    </xdr:from>
    <xdr:ext cx="3305175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914400</xdr:colOff>
      <xdr:row>21</xdr:row>
      <xdr:rowOff>0</xdr:rowOff>
    </xdr:from>
    <xdr:ext cx="3305175" cy="3533775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61</xdr:row>
      <xdr:rowOff>142875</xdr:rowOff>
    </xdr:from>
    <xdr:ext cx="3343275" cy="3533775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657225</xdr:colOff>
      <xdr:row>61</xdr:row>
      <xdr:rowOff>142875</xdr:rowOff>
    </xdr:from>
    <xdr:ext cx="3343275" cy="3533775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304800</xdr:colOff>
      <xdr:row>61</xdr:row>
      <xdr:rowOff>142875</xdr:rowOff>
    </xdr:from>
    <xdr:ext cx="3343275" cy="3533775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10</xdr:col>
      <xdr:colOff>914400</xdr:colOff>
      <xdr:row>61</xdr:row>
      <xdr:rowOff>142875</xdr:rowOff>
    </xdr:from>
    <xdr:ext cx="3305175" cy="3533775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31</xdr:col>
      <xdr:colOff>485775</xdr:colOff>
      <xdr:row>20</xdr:row>
      <xdr:rowOff>200025</xdr:rowOff>
    </xdr:from>
    <xdr:ext cx="3343275" cy="3533775"/>
    <xdr:graphicFrame macro="">
      <xdr:nvGraphicFramePr>
        <xdr:cNvPr id="1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35</xdr:col>
      <xdr:colOff>152400</xdr:colOff>
      <xdr:row>20</xdr:row>
      <xdr:rowOff>200025</xdr:rowOff>
    </xdr:from>
    <xdr:ext cx="3343275" cy="3533775"/>
    <xdr:graphicFrame macro="">
      <xdr:nvGraphicFramePr>
        <xdr:cNvPr id="1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38</xdr:col>
      <xdr:colOff>781050</xdr:colOff>
      <xdr:row>20</xdr:row>
      <xdr:rowOff>200025</xdr:rowOff>
    </xdr:from>
    <xdr:ext cx="3390900" cy="3533775"/>
    <xdr:graphicFrame macro="">
      <xdr:nvGraphicFramePr>
        <xdr:cNvPr id="12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42</xdr:col>
      <xdr:colOff>447675</xdr:colOff>
      <xdr:row>20</xdr:row>
      <xdr:rowOff>200025</xdr:rowOff>
    </xdr:from>
    <xdr:ext cx="3390900" cy="3533775"/>
    <xdr:graphicFrame macro="">
      <xdr:nvGraphicFramePr>
        <xdr:cNvPr id="13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31</xdr:col>
      <xdr:colOff>495300</xdr:colOff>
      <xdr:row>62</xdr:row>
      <xdr:rowOff>171450</xdr:rowOff>
    </xdr:from>
    <xdr:ext cx="3343275" cy="3533775"/>
    <xdr:graphicFrame macro="">
      <xdr:nvGraphicFramePr>
        <xdr:cNvPr id="1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35</xdr:col>
      <xdr:colOff>171450</xdr:colOff>
      <xdr:row>62</xdr:row>
      <xdr:rowOff>171450</xdr:rowOff>
    </xdr:from>
    <xdr:ext cx="3305175" cy="3533775"/>
    <xdr:graphicFrame macro="">
      <xdr:nvGraphicFramePr>
        <xdr:cNvPr id="15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38</xdr:col>
      <xdr:colOff>771525</xdr:colOff>
      <xdr:row>62</xdr:row>
      <xdr:rowOff>171450</xdr:rowOff>
    </xdr:from>
    <xdr:ext cx="3305175" cy="3533775"/>
    <xdr:graphicFrame macro="">
      <xdr:nvGraphicFramePr>
        <xdr:cNvPr id="1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42</xdr:col>
      <xdr:colOff>390525</xdr:colOff>
      <xdr:row>62</xdr:row>
      <xdr:rowOff>171450</xdr:rowOff>
    </xdr:from>
    <xdr:ext cx="3457575" cy="3533775"/>
    <xdr:graphicFrame macro="">
      <xdr:nvGraphicFramePr>
        <xdr:cNvPr id="17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15</xdr:col>
      <xdr:colOff>361950</xdr:colOff>
      <xdr:row>21</xdr:row>
      <xdr:rowOff>0</xdr:rowOff>
    </xdr:from>
    <xdr:ext cx="3305175" cy="3533775"/>
    <xdr:graphicFrame macro="">
      <xdr:nvGraphicFramePr>
        <xdr:cNvPr id="18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19</xdr:col>
      <xdr:colOff>123825</xdr:colOff>
      <xdr:row>21</xdr:row>
      <xdr:rowOff>0</xdr:rowOff>
    </xdr:from>
    <xdr:ext cx="3390900" cy="3533775"/>
    <xdr:graphicFrame macro="">
      <xdr:nvGraphicFramePr>
        <xdr:cNvPr id="19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23</xdr:col>
      <xdr:colOff>9525</xdr:colOff>
      <xdr:row>20</xdr:row>
      <xdr:rowOff>200025</xdr:rowOff>
    </xdr:from>
    <xdr:ext cx="3390900" cy="3533775"/>
    <xdr:graphicFrame macro="">
      <xdr:nvGraphicFramePr>
        <xdr:cNvPr id="20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26</xdr:col>
      <xdr:colOff>866775</xdr:colOff>
      <xdr:row>20</xdr:row>
      <xdr:rowOff>200025</xdr:rowOff>
    </xdr:from>
    <xdr:ext cx="3390900" cy="3533775"/>
    <xdr:graphicFrame macro="">
      <xdr:nvGraphicFramePr>
        <xdr:cNvPr id="21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15</xdr:col>
      <xdr:colOff>361950</xdr:colOff>
      <xdr:row>62</xdr:row>
      <xdr:rowOff>66675</xdr:rowOff>
    </xdr:from>
    <xdr:ext cx="3305175" cy="3533775"/>
    <xdr:graphicFrame macro="">
      <xdr:nvGraphicFramePr>
        <xdr:cNvPr id="22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19</xdr:col>
      <xdr:colOff>123825</xdr:colOff>
      <xdr:row>62</xdr:row>
      <xdr:rowOff>66675</xdr:rowOff>
    </xdr:from>
    <xdr:ext cx="3390900" cy="3533775"/>
    <xdr:graphicFrame macro="">
      <xdr:nvGraphicFramePr>
        <xdr:cNvPr id="23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22</xdr:col>
      <xdr:colOff>933450</xdr:colOff>
      <xdr:row>62</xdr:row>
      <xdr:rowOff>66675</xdr:rowOff>
    </xdr:from>
    <xdr:ext cx="3390900" cy="3533775"/>
    <xdr:graphicFrame macro="">
      <xdr:nvGraphicFramePr>
        <xdr:cNvPr id="24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26</xdr:col>
      <xdr:colOff>866775</xdr:colOff>
      <xdr:row>62</xdr:row>
      <xdr:rowOff>66675</xdr:rowOff>
    </xdr:from>
    <xdr:ext cx="3390900" cy="3533775"/>
    <xdr:graphicFrame macro="">
      <xdr:nvGraphicFramePr>
        <xdr:cNvPr id="25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1000"/>
  <sheetViews>
    <sheetView tabSelected="1" topLeftCell="AC13" workbookViewId="0">
      <selection activeCell="AV7" sqref="AV7"/>
    </sheetView>
  </sheetViews>
  <sheetFormatPr defaultColWidth="12.5703125" defaultRowHeight="15.75" customHeight="1" x14ac:dyDescent="0.2"/>
  <sheetData>
    <row r="1" spans="1:46" x14ac:dyDescent="0.2">
      <c r="A1" s="1" t="s">
        <v>0</v>
      </c>
      <c r="B1" s="1">
        <v>500</v>
      </c>
      <c r="C1" s="1" t="s">
        <v>1</v>
      </c>
      <c r="D1" s="1">
        <v>2000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0</v>
      </c>
      <c r="R1" s="1">
        <v>100</v>
      </c>
      <c r="S1" s="1" t="s">
        <v>1</v>
      </c>
      <c r="T1" s="1">
        <v>500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 t="s">
        <v>0</v>
      </c>
      <c r="AH1" s="1">
        <v>100000</v>
      </c>
      <c r="AI1" s="1" t="s">
        <v>1</v>
      </c>
      <c r="AJ1" s="1">
        <v>100000</v>
      </c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">
      <c r="A2" s="1" t="s">
        <v>2</v>
      </c>
      <c r="B2" s="1">
        <v>500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 t="s">
        <v>2</v>
      </c>
      <c r="R2" s="1">
        <v>500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 t="s">
        <v>2</v>
      </c>
      <c r="AH2" s="1">
        <v>100000</v>
      </c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5.75" customHeight="1" x14ac:dyDescent="0.25">
      <c r="A3" s="12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2"/>
      <c r="P3" s="2"/>
      <c r="Q3" s="12" t="s">
        <v>4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3"/>
      <c r="AF3" s="3"/>
      <c r="AG3" s="13" t="s">
        <v>5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</row>
    <row r="4" spans="1:46" x14ac:dyDescent="0.2">
      <c r="A4" s="9" t="s">
        <v>6</v>
      </c>
      <c r="B4" s="10"/>
      <c r="C4" s="1"/>
      <c r="D4" s="1"/>
      <c r="E4" s="9" t="s">
        <v>7</v>
      </c>
      <c r="F4" s="10"/>
      <c r="G4" s="1"/>
      <c r="H4" s="1"/>
      <c r="I4" s="9" t="s">
        <v>8</v>
      </c>
      <c r="J4" s="10"/>
      <c r="K4" s="1"/>
      <c r="L4" s="2"/>
      <c r="M4" s="9" t="s">
        <v>9</v>
      </c>
      <c r="N4" s="10"/>
      <c r="O4" s="2"/>
      <c r="P4" s="2"/>
      <c r="Q4" s="9" t="s">
        <v>6</v>
      </c>
      <c r="R4" s="10"/>
      <c r="S4" s="1"/>
      <c r="T4" s="1"/>
      <c r="U4" s="9" t="s">
        <v>7</v>
      </c>
      <c r="V4" s="10"/>
      <c r="W4" s="1"/>
      <c r="X4" s="1"/>
      <c r="Y4" s="9" t="s">
        <v>8</v>
      </c>
      <c r="Z4" s="10"/>
      <c r="AA4" s="1"/>
      <c r="AB4" s="2"/>
      <c r="AC4" s="9" t="s">
        <v>9</v>
      </c>
      <c r="AD4" s="10"/>
      <c r="AE4" s="1"/>
      <c r="AF4" s="1"/>
      <c r="AG4" s="11" t="s">
        <v>6</v>
      </c>
      <c r="AH4" s="10"/>
      <c r="AI4" s="4"/>
      <c r="AJ4" s="4"/>
      <c r="AK4" s="11" t="s">
        <v>7</v>
      </c>
      <c r="AL4" s="10"/>
      <c r="AM4" s="4"/>
      <c r="AN4" s="4"/>
      <c r="AO4" s="11" t="s">
        <v>8</v>
      </c>
      <c r="AP4" s="10"/>
      <c r="AQ4" s="4"/>
      <c r="AR4" s="4"/>
      <c r="AS4" s="11" t="s">
        <v>9</v>
      </c>
      <c r="AT4" s="10"/>
    </row>
    <row r="5" spans="1:46" x14ac:dyDescent="0.2">
      <c r="A5" s="1" t="s">
        <v>10</v>
      </c>
      <c r="B5" s="1" t="s">
        <v>11</v>
      </c>
      <c r="C5" s="1"/>
      <c r="D5" s="1"/>
      <c r="E5" s="1" t="s">
        <v>10</v>
      </c>
      <c r="F5" s="1" t="s">
        <v>11</v>
      </c>
      <c r="G5" s="1"/>
      <c r="H5" s="5"/>
      <c r="I5" s="1" t="s">
        <v>10</v>
      </c>
      <c r="J5" s="1" t="s">
        <v>11</v>
      </c>
      <c r="K5" s="1"/>
      <c r="L5" s="2"/>
      <c r="M5" s="1" t="s">
        <v>10</v>
      </c>
      <c r="N5" s="1" t="s">
        <v>11</v>
      </c>
      <c r="O5" s="2"/>
      <c r="P5" s="2"/>
      <c r="Q5" s="1" t="s">
        <v>10</v>
      </c>
      <c r="R5" s="1" t="s">
        <v>11</v>
      </c>
      <c r="S5" s="1"/>
      <c r="T5" s="1"/>
      <c r="U5" s="1" t="s">
        <v>10</v>
      </c>
      <c r="V5" s="1" t="s">
        <v>11</v>
      </c>
      <c r="W5" s="1"/>
      <c r="X5" s="6"/>
      <c r="Y5" s="1" t="s">
        <v>10</v>
      </c>
      <c r="Z5" s="1" t="s">
        <v>11</v>
      </c>
      <c r="AA5" s="1"/>
      <c r="AB5" s="2"/>
      <c r="AC5" s="1" t="s">
        <v>10</v>
      </c>
      <c r="AD5" s="1" t="s">
        <v>11</v>
      </c>
      <c r="AE5" s="1"/>
      <c r="AF5" s="1"/>
      <c r="AG5" s="4" t="s">
        <v>10</v>
      </c>
      <c r="AH5" s="4" t="s">
        <v>11</v>
      </c>
      <c r="AI5" s="4"/>
      <c r="AJ5" s="4"/>
      <c r="AK5" s="4" t="s">
        <v>10</v>
      </c>
      <c r="AL5" s="4" t="s">
        <v>11</v>
      </c>
      <c r="AM5" s="4"/>
      <c r="AN5" s="7"/>
      <c r="AO5" s="4" t="s">
        <v>10</v>
      </c>
      <c r="AP5" s="4" t="s">
        <v>11</v>
      </c>
      <c r="AQ5" s="4"/>
      <c r="AR5" s="4"/>
      <c r="AS5" s="4" t="s">
        <v>10</v>
      </c>
      <c r="AT5" s="4" t="s">
        <v>11</v>
      </c>
    </row>
    <row r="6" spans="1:46" x14ac:dyDescent="0.2">
      <c r="A6" s="1">
        <v>9.9529200000000007</v>
      </c>
      <c r="B6" s="1">
        <f>$D$1</f>
        <v>2000</v>
      </c>
      <c r="C6" s="2"/>
      <c r="D6" s="2"/>
      <c r="E6" s="1">
        <v>12.004799999999999</v>
      </c>
      <c r="F6" s="1">
        <f>$D$1</f>
        <v>2000</v>
      </c>
      <c r="G6" s="2"/>
      <c r="H6" s="2"/>
      <c r="I6" s="1">
        <v>99.152600000000007</v>
      </c>
      <c r="J6" s="1">
        <f>$D$1</f>
        <v>2000</v>
      </c>
      <c r="K6" s="2"/>
      <c r="L6" s="2"/>
      <c r="M6" s="1">
        <v>65.311700000000002</v>
      </c>
      <c r="N6" s="1">
        <f>$D$1</f>
        <v>2000</v>
      </c>
      <c r="O6" s="2"/>
      <c r="P6" s="2"/>
      <c r="Q6" s="1">
        <v>1.4168400000000001</v>
      </c>
      <c r="R6" s="1">
        <f>$T$1</f>
        <v>500</v>
      </c>
      <c r="S6" s="2"/>
      <c r="T6" s="2"/>
      <c r="U6" s="1">
        <v>1.36649</v>
      </c>
      <c r="V6" s="1">
        <f>$T$1</f>
        <v>500</v>
      </c>
      <c r="W6" s="2"/>
      <c r="X6" s="2"/>
      <c r="Y6" s="1">
        <v>37.109900000000003</v>
      </c>
      <c r="Z6" s="1">
        <f>$T$1</f>
        <v>500</v>
      </c>
      <c r="AA6" s="2"/>
      <c r="AB6" s="2"/>
      <c r="AC6" s="1">
        <v>8.3088099999999994</v>
      </c>
      <c r="AD6" s="1">
        <f>$T$1</f>
        <v>500</v>
      </c>
      <c r="AE6" s="1"/>
      <c r="AF6" s="1"/>
      <c r="AG6" s="1">
        <v>1.29122</v>
      </c>
      <c r="AH6" s="4">
        <f>$AJ$1</f>
        <v>100000</v>
      </c>
      <c r="AI6" s="4"/>
      <c r="AJ6" s="4"/>
      <c r="AK6" s="1">
        <v>1.36147</v>
      </c>
      <c r="AL6" s="4">
        <f>$AJ$1</f>
        <v>100000</v>
      </c>
      <c r="AM6" s="4"/>
      <c r="AN6" s="4"/>
      <c r="AO6" s="1">
        <v>126.771</v>
      </c>
      <c r="AP6" s="4">
        <f>$AJ$1</f>
        <v>100000</v>
      </c>
      <c r="AQ6" s="4"/>
      <c r="AR6" s="4"/>
      <c r="AS6" s="1">
        <v>54.728299999999997</v>
      </c>
      <c r="AT6" s="4">
        <f>$AJ$1</f>
        <v>100000</v>
      </c>
    </row>
    <row r="7" spans="1:46" x14ac:dyDescent="0.2">
      <c r="A7" s="1">
        <v>16.665199999999999</v>
      </c>
      <c r="B7" s="1">
        <f t="shared" ref="B7:B20" si="0">B6+$B$1</f>
        <v>2500</v>
      </c>
      <c r="C7" s="2"/>
      <c r="D7" s="1"/>
      <c r="E7" s="1">
        <v>20.139700000000001</v>
      </c>
      <c r="F7" s="1">
        <f t="shared" ref="F7:F20" si="1">F6+$B$1</f>
        <v>2500</v>
      </c>
      <c r="G7" s="2"/>
      <c r="H7" s="2"/>
      <c r="I7" s="1">
        <v>155.42400000000001</v>
      </c>
      <c r="J7" s="1">
        <f t="shared" ref="J7:J20" si="2">J6+$B$1</f>
        <v>2500</v>
      </c>
      <c r="K7" s="2"/>
      <c r="L7" s="2"/>
      <c r="M7" s="1">
        <v>101.542</v>
      </c>
      <c r="N7" s="1">
        <f t="shared" ref="N7:N20" si="3">N6+$B$1</f>
        <v>2500</v>
      </c>
      <c r="O7" s="2"/>
      <c r="P7" s="2"/>
      <c r="Q7" s="1">
        <v>2.1105200000000002</v>
      </c>
      <c r="R7" s="1">
        <f t="shared" ref="R7:R20" si="4">R6+$R$1</f>
        <v>600</v>
      </c>
      <c r="S7" s="2"/>
      <c r="T7" s="1"/>
      <c r="U7" s="1">
        <v>2.0652300000000001</v>
      </c>
      <c r="V7" s="1">
        <f t="shared" ref="V7:V20" si="5">V6+$R$1</f>
        <v>600</v>
      </c>
      <c r="W7" s="2"/>
      <c r="X7" s="2"/>
      <c r="Y7" s="1">
        <v>50.701599999999999</v>
      </c>
      <c r="Z7" s="1">
        <f t="shared" ref="Z7:Z20" si="6">Z6+$R$1</f>
        <v>600</v>
      </c>
      <c r="AA7" s="2"/>
      <c r="AB7" s="2"/>
      <c r="AC7" s="1">
        <v>11.9552</v>
      </c>
      <c r="AD7" s="1">
        <f t="shared" ref="AD7:AD20" si="7">AD6+$R$1</f>
        <v>600</v>
      </c>
      <c r="AE7" s="1"/>
      <c r="AF7" s="1"/>
      <c r="AG7" s="1">
        <v>2.8604500000000002</v>
      </c>
      <c r="AH7" s="4">
        <f t="shared" ref="AH7:AH20" si="8">AH6+$AH$1</f>
        <v>200000</v>
      </c>
      <c r="AI7" s="4"/>
      <c r="AJ7" s="4"/>
      <c r="AK7" s="1">
        <v>2.7515100000000001</v>
      </c>
      <c r="AL7" s="4">
        <f t="shared" ref="AL7:AL20" si="9">AL6+$AH$1</f>
        <v>200000</v>
      </c>
      <c r="AM7" s="4"/>
      <c r="AN7" s="4"/>
      <c r="AO7" s="1">
        <v>233.989</v>
      </c>
      <c r="AP7" s="4">
        <f t="shared" ref="AP7:AP20" si="10">AP6+$AH$1</f>
        <v>200000</v>
      </c>
      <c r="AQ7" s="4"/>
      <c r="AR7" s="4"/>
      <c r="AS7" s="1">
        <v>104.48399999999999</v>
      </c>
      <c r="AT7" s="4">
        <f t="shared" ref="AT7:AT20" si="11">AT6+$AH$1</f>
        <v>200000</v>
      </c>
    </row>
    <row r="8" spans="1:46" x14ac:dyDescent="0.2">
      <c r="A8" s="1">
        <v>26.682500000000001</v>
      </c>
      <c r="B8" s="1">
        <f t="shared" si="0"/>
        <v>3000</v>
      </c>
      <c r="C8" s="1"/>
      <c r="D8" s="2"/>
      <c r="E8" s="1">
        <v>27.8597</v>
      </c>
      <c r="F8" s="1">
        <f t="shared" si="1"/>
        <v>3000</v>
      </c>
      <c r="G8" s="2"/>
      <c r="H8" s="2"/>
      <c r="I8" s="1">
        <v>228.446</v>
      </c>
      <c r="J8" s="1">
        <f t="shared" si="2"/>
        <v>3000</v>
      </c>
      <c r="K8" s="2"/>
      <c r="L8" s="2"/>
      <c r="M8" s="1">
        <v>147.78899999999999</v>
      </c>
      <c r="N8" s="1">
        <f t="shared" si="3"/>
        <v>3000</v>
      </c>
      <c r="O8" s="2"/>
      <c r="P8" s="2"/>
      <c r="Q8" s="1">
        <v>2.9384800000000002</v>
      </c>
      <c r="R8" s="1">
        <f t="shared" si="4"/>
        <v>700</v>
      </c>
      <c r="S8" s="1"/>
      <c r="T8" s="2"/>
      <c r="U8" s="1">
        <v>2.6640999999999999</v>
      </c>
      <c r="V8" s="1">
        <f t="shared" si="5"/>
        <v>700</v>
      </c>
      <c r="W8" s="2"/>
      <c r="X8" s="2"/>
      <c r="Y8" s="1">
        <v>68.460899999999995</v>
      </c>
      <c r="Z8" s="1">
        <f t="shared" si="6"/>
        <v>700</v>
      </c>
      <c r="AA8" s="2"/>
      <c r="AB8" s="2"/>
      <c r="AC8" s="1">
        <v>16.309999999999999</v>
      </c>
      <c r="AD8" s="1">
        <f t="shared" si="7"/>
        <v>700</v>
      </c>
      <c r="AE8" s="1"/>
      <c r="AF8" s="1"/>
      <c r="AG8" s="1">
        <v>4.1136400000000002</v>
      </c>
      <c r="AH8" s="4">
        <f t="shared" si="8"/>
        <v>300000</v>
      </c>
      <c r="AI8" s="4"/>
      <c r="AJ8" s="4"/>
      <c r="AK8" s="1">
        <v>4.4649599999999996</v>
      </c>
      <c r="AL8" s="4">
        <f t="shared" si="9"/>
        <v>300000</v>
      </c>
      <c r="AM8" s="4"/>
      <c r="AN8" s="4"/>
      <c r="AO8" s="1">
        <v>347.73399999999998</v>
      </c>
      <c r="AP8" s="4">
        <f t="shared" si="10"/>
        <v>300000</v>
      </c>
      <c r="AQ8" s="4"/>
      <c r="AR8" s="4"/>
      <c r="AS8" s="1">
        <v>165.95599999999999</v>
      </c>
      <c r="AT8" s="4">
        <f t="shared" si="11"/>
        <v>300000</v>
      </c>
    </row>
    <row r="9" spans="1:46" x14ac:dyDescent="0.2">
      <c r="A9" s="1">
        <v>33.335500000000003</v>
      </c>
      <c r="B9" s="1">
        <f t="shared" si="0"/>
        <v>3500</v>
      </c>
      <c r="C9" s="1"/>
      <c r="D9" s="2"/>
      <c r="E9" s="1">
        <v>39.006900000000002</v>
      </c>
      <c r="F9" s="1">
        <f t="shared" si="1"/>
        <v>3500</v>
      </c>
      <c r="G9" s="2"/>
      <c r="H9" s="2"/>
      <c r="I9" s="1">
        <v>298.31</v>
      </c>
      <c r="J9" s="1">
        <f t="shared" si="2"/>
        <v>3500</v>
      </c>
      <c r="K9" s="2"/>
      <c r="L9" s="2"/>
      <c r="M9" s="1">
        <v>201.7</v>
      </c>
      <c r="N9" s="1">
        <f t="shared" si="3"/>
        <v>3500</v>
      </c>
      <c r="O9" s="2"/>
      <c r="P9" s="2"/>
      <c r="Q9" s="1">
        <v>3.8002400000000001</v>
      </c>
      <c r="R9" s="1">
        <f t="shared" si="4"/>
        <v>800</v>
      </c>
      <c r="S9" s="1"/>
      <c r="T9" s="2"/>
      <c r="U9" s="1">
        <v>3.7450299999999999</v>
      </c>
      <c r="V9" s="1">
        <f t="shared" si="5"/>
        <v>800</v>
      </c>
      <c r="W9" s="2"/>
      <c r="X9" s="2"/>
      <c r="Y9" s="1">
        <v>89.076599999999999</v>
      </c>
      <c r="Z9" s="1">
        <f t="shared" si="6"/>
        <v>800</v>
      </c>
      <c r="AA9" s="2"/>
      <c r="AB9" s="2"/>
      <c r="AC9" s="1">
        <v>20.747</v>
      </c>
      <c r="AD9" s="1">
        <f t="shared" si="7"/>
        <v>800</v>
      </c>
      <c r="AE9" s="1"/>
      <c r="AF9" s="1"/>
      <c r="AG9" s="1">
        <v>5.7506500000000003</v>
      </c>
      <c r="AH9" s="4">
        <f t="shared" si="8"/>
        <v>400000</v>
      </c>
      <c r="AI9" s="4"/>
      <c r="AJ9" s="4"/>
      <c r="AK9" s="1">
        <v>5.6460800000000004</v>
      </c>
      <c r="AL9" s="4">
        <f t="shared" si="9"/>
        <v>400000</v>
      </c>
      <c r="AM9" s="4"/>
      <c r="AN9" s="4"/>
      <c r="AO9" s="1">
        <v>450.59</v>
      </c>
      <c r="AP9" s="4">
        <f t="shared" si="10"/>
        <v>400000</v>
      </c>
      <c r="AQ9" s="4"/>
      <c r="AR9" s="4"/>
      <c r="AS9" s="1">
        <v>216.387</v>
      </c>
      <c r="AT9" s="4">
        <f t="shared" si="11"/>
        <v>400000</v>
      </c>
    </row>
    <row r="10" spans="1:46" x14ac:dyDescent="0.2">
      <c r="A10" s="1">
        <v>43.779299999999999</v>
      </c>
      <c r="B10" s="1">
        <f t="shared" si="0"/>
        <v>4000</v>
      </c>
      <c r="C10" s="1"/>
      <c r="D10" s="2"/>
      <c r="E10" s="1">
        <v>51.659500000000001</v>
      </c>
      <c r="F10" s="1">
        <f t="shared" si="1"/>
        <v>4000</v>
      </c>
      <c r="G10" s="2"/>
      <c r="H10" s="2"/>
      <c r="I10" s="1">
        <v>408.53500000000003</v>
      </c>
      <c r="J10" s="1">
        <f t="shared" si="2"/>
        <v>4000</v>
      </c>
      <c r="K10" s="2"/>
      <c r="L10" s="2"/>
      <c r="M10" s="1">
        <v>260.74200000000002</v>
      </c>
      <c r="N10" s="1">
        <f t="shared" si="3"/>
        <v>4000</v>
      </c>
      <c r="O10" s="2"/>
      <c r="P10" s="2"/>
      <c r="Q10" s="1">
        <v>4.8810700000000002</v>
      </c>
      <c r="R10" s="1">
        <f t="shared" si="4"/>
        <v>900</v>
      </c>
      <c r="S10" s="1"/>
      <c r="T10" s="2"/>
      <c r="U10" s="1">
        <v>4.4547299999999996</v>
      </c>
      <c r="V10" s="1">
        <f t="shared" si="5"/>
        <v>900</v>
      </c>
      <c r="W10" s="2"/>
      <c r="X10" s="2"/>
      <c r="Y10" s="1">
        <v>111.68600000000001</v>
      </c>
      <c r="Z10" s="1">
        <f t="shared" si="6"/>
        <v>900</v>
      </c>
      <c r="AA10" s="2"/>
      <c r="AB10" s="2"/>
      <c r="AC10" s="1">
        <v>26.39</v>
      </c>
      <c r="AD10" s="1">
        <f t="shared" si="7"/>
        <v>900</v>
      </c>
      <c r="AE10" s="1"/>
      <c r="AF10" s="1"/>
      <c r="AG10" s="1">
        <v>6.9590800000000002</v>
      </c>
      <c r="AH10" s="4">
        <f t="shared" si="8"/>
        <v>500000</v>
      </c>
      <c r="AI10" s="4"/>
      <c r="AJ10" s="4"/>
      <c r="AK10" s="1">
        <v>7.1908200000000004</v>
      </c>
      <c r="AL10" s="4">
        <f t="shared" si="9"/>
        <v>500000</v>
      </c>
      <c r="AM10" s="4"/>
      <c r="AN10" s="4"/>
      <c r="AO10" s="1">
        <v>568.55799999999999</v>
      </c>
      <c r="AP10" s="4">
        <f t="shared" si="10"/>
        <v>500000</v>
      </c>
      <c r="AQ10" s="4"/>
      <c r="AR10" s="4"/>
      <c r="AS10" s="1">
        <v>276.77199999999999</v>
      </c>
      <c r="AT10" s="4">
        <f t="shared" si="11"/>
        <v>500000</v>
      </c>
    </row>
    <row r="11" spans="1:46" x14ac:dyDescent="0.2">
      <c r="A11" s="1">
        <v>59.2134</v>
      </c>
      <c r="B11" s="1">
        <f t="shared" si="0"/>
        <v>4500</v>
      </c>
      <c r="C11" s="1"/>
      <c r="D11" s="2"/>
      <c r="E11" s="1">
        <v>65.875900000000001</v>
      </c>
      <c r="F11" s="1">
        <f t="shared" si="1"/>
        <v>4500</v>
      </c>
      <c r="G11" s="2"/>
      <c r="H11" s="2"/>
      <c r="I11" s="1">
        <v>510.19099999999997</v>
      </c>
      <c r="J11" s="1">
        <f t="shared" si="2"/>
        <v>4500</v>
      </c>
      <c r="K11" s="2"/>
      <c r="L11" s="2"/>
      <c r="M11" s="1">
        <v>330.58300000000003</v>
      </c>
      <c r="N11" s="1">
        <f t="shared" si="3"/>
        <v>4500</v>
      </c>
      <c r="O11" s="2"/>
      <c r="P11" s="2"/>
      <c r="Q11" s="1">
        <v>5.50481</v>
      </c>
      <c r="R11" s="1">
        <f t="shared" si="4"/>
        <v>1000</v>
      </c>
      <c r="S11" s="1"/>
      <c r="T11" s="2"/>
      <c r="U11" s="1">
        <v>6.0246000000000004</v>
      </c>
      <c r="V11" s="1">
        <f t="shared" si="5"/>
        <v>1000</v>
      </c>
      <c r="W11" s="2"/>
      <c r="X11" s="2"/>
      <c r="Y11" s="1">
        <v>140.90799999999999</v>
      </c>
      <c r="Z11" s="1">
        <f t="shared" si="6"/>
        <v>1000</v>
      </c>
      <c r="AA11" s="2"/>
      <c r="AB11" s="2"/>
      <c r="AC11" s="1">
        <v>33.399500000000003</v>
      </c>
      <c r="AD11" s="1">
        <f t="shared" si="7"/>
        <v>1000</v>
      </c>
      <c r="AE11" s="1"/>
      <c r="AF11" s="1"/>
      <c r="AG11" s="1">
        <v>8.7837499999999995</v>
      </c>
      <c r="AH11" s="4">
        <f t="shared" si="8"/>
        <v>600000</v>
      </c>
      <c r="AI11" s="4"/>
      <c r="AJ11" s="4"/>
      <c r="AK11" s="1">
        <v>8.4121699999999997</v>
      </c>
      <c r="AL11" s="4">
        <f t="shared" si="9"/>
        <v>600000</v>
      </c>
      <c r="AM11" s="4"/>
      <c r="AN11" s="4"/>
      <c r="AO11" s="1">
        <v>707.37400000000002</v>
      </c>
      <c r="AP11" s="4">
        <f t="shared" si="10"/>
        <v>600000</v>
      </c>
      <c r="AQ11" s="4"/>
      <c r="AR11" s="4"/>
      <c r="AS11" s="1">
        <v>317.54599999999999</v>
      </c>
      <c r="AT11" s="4">
        <f t="shared" si="11"/>
        <v>600000</v>
      </c>
    </row>
    <row r="12" spans="1:46" x14ac:dyDescent="0.2">
      <c r="A12" s="1">
        <v>69.774600000000007</v>
      </c>
      <c r="B12" s="1">
        <f t="shared" si="0"/>
        <v>5000</v>
      </c>
      <c r="C12" s="1"/>
      <c r="D12" s="2"/>
      <c r="E12" s="1">
        <v>79.643500000000003</v>
      </c>
      <c r="F12" s="1">
        <f t="shared" si="1"/>
        <v>5000</v>
      </c>
      <c r="G12" s="2"/>
      <c r="H12" s="2"/>
      <c r="I12" s="1">
        <v>624.93200000000002</v>
      </c>
      <c r="J12" s="1">
        <f t="shared" si="2"/>
        <v>5000</v>
      </c>
      <c r="K12" s="2"/>
      <c r="L12" s="2"/>
      <c r="M12" s="1">
        <v>412.09100000000001</v>
      </c>
      <c r="N12" s="1">
        <f t="shared" si="3"/>
        <v>5000</v>
      </c>
      <c r="O12" s="2"/>
      <c r="P12" s="2"/>
      <c r="Q12" s="1">
        <v>6.9239600000000001</v>
      </c>
      <c r="R12" s="1">
        <f t="shared" si="4"/>
        <v>1100</v>
      </c>
      <c r="S12" s="1"/>
      <c r="T12" s="2"/>
      <c r="U12" s="1">
        <v>7.2882600000000002</v>
      </c>
      <c r="V12" s="1">
        <f t="shared" si="5"/>
        <v>1100</v>
      </c>
      <c r="W12" s="2"/>
      <c r="X12" s="2"/>
      <c r="Y12" s="1">
        <v>169.03100000000001</v>
      </c>
      <c r="Z12" s="1">
        <f t="shared" si="6"/>
        <v>1100</v>
      </c>
      <c r="AA12" s="2"/>
      <c r="AB12" s="2"/>
      <c r="AC12" s="1">
        <v>38.941099999999999</v>
      </c>
      <c r="AD12" s="1">
        <f t="shared" si="7"/>
        <v>1100</v>
      </c>
      <c r="AE12" s="1"/>
      <c r="AF12" s="1"/>
      <c r="AG12" s="1">
        <v>10.88</v>
      </c>
      <c r="AH12" s="4">
        <f t="shared" si="8"/>
        <v>700000</v>
      </c>
      <c r="AI12" s="4"/>
      <c r="AJ12" s="4"/>
      <c r="AK12" s="1">
        <v>10.2501</v>
      </c>
      <c r="AL12" s="4">
        <f t="shared" si="9"/>
        <v>700000</v>
      </c>
      <c r="AM12" s="4"/>
      <c r="AN12" s="4"/>
      <c r="AO12" s="1">
        <v>834.24199999999996</v>
      </c>
      <c r="AP12" s="4">
        <f t="shared" si="10"/>
        <v>700000</v>
      </c>
      <c r="AQ12" s="4"/>
      <c r="AR12" s="4"/>
      <c r="AS12" s="1">
        <v>383.34699999999998</v>
      </c>
      <c r="AT12" s="4">
        <f t="shared" si="11"/>
        <v>700000</v>
      </c>
    </row>
    <row r="13" spans="1:46" x14ac:dyDescent="0.2">
      <c r="A13" s="1">
        <v>81.749799999999993</v>
      </c>
      <c r="B13" s="1">
        <f t="shared" si="0"/>
        <v>5500</v>
      </c>
      <c r="C13" s="1"/>
      <c r="D13" s="2"/>
      <c r="E13" s="1">
        <v>94.700800000000001</v>
      </c>
      <c r="F13" s="1">
        <f t="shared" si="1"/>
        <v>5500</v>
      </c>
      <c r="G13" s="2"/>
      <c r="H13" s="2"/>
      <c r="I13" s="1">
        <v>761.49400000000003</v>
      </c>
      <c r="J13" s="1">
        <f t="shared" si="2"/>
        <v>5500</v>
      </c>
      <c r="K13" s="2"/>
      <c r="L13" s="2"/>
      <c r="M13" s="1">
        <v>488.81</v>
      </c>
      <c r="N13" s="1">
        <f t="shared" si="3"/>
        <v>5500</v>
      </c>
      <c r="O13" s="2"/>
      <c r="P13" s="2"/>
      <c r="Q13" s="1">
        <v>8.1763700000000004</v>
      </c>
      <c r="R13" s="1">
        <f t="shared" si="4"/>
        <v>1200</v>
      </c>
      <c r="S13" s="1"/>
      <c r="T13" s="2"/>
      <c r="U13" s="1">
        <v>8.2301199999999994</v>
      </c>
      <c r="V13" s="1">
        <f t="shared" si="5"/>
        <v>1200</v>
      </c>
      <c r="W13" s="2"/>
      <c r="X13" s="2"/>
      <c r="Y13" s="1">
        <v>202.131</v>
      </c>
      <c r="Z13" s="1">
        <f t="shared" si="6"/>
        <v>1200</v>
      </c>
      <c r="AA13" s="2"/>
      <c r="AB13" s="2"/>
      <c r="AC13" s="1">
        <v>46.730899999999998</v>
      </c>
      <c r="AD13" s="1">
        <f t="shared" si="7"/>
        <v>1200</v>
      </c>
      <c r="AE13" s="1"/>
      <c r="AF13" s="1"/>
      <c r="AG13" s="1">
        <v>11.0063</v>
      </c>
      <c r="AH13" s="4">
        <f t="shared" si="8"/>
        <v>800000</v>
      </c>
      <c r="AI13" s="4"/>
      <c r="AJ13" s="4"/>
      <c r="AK13" s="1">
        <v>11.8848</v>
      </c>
      <c r="AL13" s="4">
        <f t="shared" si="9"/>
        <v>800000</v>
      </c>
      <c r="AM13" s="4"/>
      <c r="AN13" s="4"/>
      <c r="AO13" s="1">
        <v>932.75099999999998</v>
      </c>
      <c r="AP13" s="4">
        <f t="shared" si="10"/>
        <v>800000</v>
      </c>
      <c r="AQ13" s="4"/>
      <c r="AR13" s="4"/>
      <c r="AS13" s="1">
        <v>448.98899999999998</v>
      </c>
      <c r="AT13" s="4">
        <f t="shared" si="11"/>
        <v>800000</v>
      </c>
    </row>
    <row r="14" spans="1:46" x14ac:dyDescent="0.2">
      <c r="A14" s="1">
        <v>98.925899999999999</v>
      </c>
      <c r="B14" s="1">
        <f t="shared" si="0"/>
        <v>6000</v>
      </c>
      <c r="C14" s="1"/>
      <c r="D14" s="2"/>
      <c r="E14" s="1">
        <v>113.95399999999999</v>
      </c>
      <c r="F14" s="1">
        <f t="shared" si="1"/>
        <v>6000</v>
      </c>
      <c r="G14" s="2"/>
      <c r="H14" s="2"/>
      <c r="I14" s="1">
        <v>898.85699999999997</v>
      </c>
      <c r="J14" s="1">
        <f t="shared" si="2"/>
        <v>6000</v>
      </c>
      <c r="K14" s="2"/>
      <c r="L14" s="2"/>
      <c r="M14" s="1">
        <v>586.471</v>
      </c>
      <c r="N14" s="1">
        <f t="shared" si="3"/>
        <v>6000</v>
      </c>
      <c r="O14" s="2"/>
      <c r="P14" s="2"/>
      <c r="Q14" s="1">
        <v>9.6200700000000001</v>
      </c>
      <c r="R14" s="1">
        <f t="shared" si="4"/>
        <v>1300</v>
      </c>
      <c r="S14" s="1"/>
      <c r="T14" s="2"/>
      <c r="U14" s="1">
        <v>9.5403000000000002</v>
      </c>
      <c r="V14" s="1">
        <f t="shared" si="5"/>
        <v>1300</v>
      </c>
      <c r="W14" s="2"/>
      <c r="X14" s="2"/>
      <c r="Y14" s="1">
        <v>234.16800000000001</v>
      </c>
      <c r="Z14" s="1">
        <f t="shared" si="6"/>
        <v>1300</v>
      </c>
      <c r="AA14" s="2"/>
      <c r="AB14" s="2"/>
      <c r="AC14" s="1">
        <v>54.2669</v>
      </c>
      <c r="AD14" s="1">
        <f t="shared" si="7"/>
        <v>1300</v>
      </c>
      <c r="AE14" s="1"/>
      <c r="AF14" s="1"/>
      <c r="AG14" s="1">
        <v>13.063700000000001</v>
      </c>
      <c r="AH14" s="4">
        <f t="shared" si="8"/>
        <v>900000</v>
      </c>
      <c r="AI14" s="4"/>
      <c r="AJ14" s="4"/>
      <c r="AK14" s="1">
        <v>13.5022</v>
      </c>
      <c r="AL14" s="4">
        <f t="shared" si="9"/>
        <v>900000</v>
      </c>
      <c r="AM14" s="4"/>
      <c r="AN14" s="4"/>
      <c r="AO14" s="1">
        <v>1023.46</v>
      </c>
      <c r="AP14" s="4">
        <f t="shared" si="10"/>
        <v>900000</v>
      </c>
      <c r="AQ14" s="4"/>
      <c r="AR14" s="4"/>
      <c r="AS14" s="1">
        <v>483.33100000000002</v>
      </c>
      <c r="AT14" s="4">
        <f t="shared" si="11"/>
        <v>900000</v>
      </c>
    </row>
    <row r="15" spans="1:46" x14ac:dyDescent="0.2">
      <c r="A15" s="1">
        <v>114.696</v>
      </c>
      <c r="B15" s="1">
        <f t="shared" si="0"/>
        <v>6500</v>
      </c>
      <c r="C15" s="1"/>
      <c r="D15" s="2"/>
      <c r="E15" s="1">
        <v>134.303</v>
      </c>
      <c r="F15" s="1">
        <f t="shared" si="1"/>
        <v>6500</v>
      </c>
      <c r="G15" s="2"/>
      <c r="H15" s="2"/>
      <c r="I15" s="1">
        <v>1056.8</v>
      </c>
      <c r="J15" s="1">
        <f t="shared" si="2"/>
        <v>6500</v>
      </c>
      <c r="K15" s="2"/>
      <c r="L15" s="2"/>
      <c r="M15" s="1">
        <v>678.09900000000005</v>
      </c>
      <c r="N15" s="1">
        <f t="shared" si="3"/>
        <v>6500</v>
      </c>
      <c r="O15" s="2"/>
      <c r="P15" s="2"/>
      <c r="Q15" s="1">
        <v>11.6959</v>
      </c>
      <c r="R15" s="1">
        <f t="shared" si="4"/>
        <v>1400</v>
      </c>
      <c r="S15" s="1"/>
      <c r="T15" s="2"/>
      <c r="U15" s="1">
        <v>11.1388</v>
      </c>
      <c r="V15" s="1">
        <f t="shared" si="5"/>
        <v>1400</v>
      </c>
      <c r="W15" s="2"/>
      <c r="X15" s="2"/>
      <c r="Y15" s="1">
        <v>282.23</v>
      </c>
      <c r="Z15" s="1">
        <f t="shared" si="6"/>
        <v>1400</v>
      </c>
      <c r="AA15" s="2"/>
      <c r="AB15" s="2"/>
      <c r="AC15" s="1">
        <v>61.230400000000003</v>
      </c>
      <c r="AD15" s="1">
        <f t="shared" si="7"/>
        <v>1400</v>
      </c>
      <c r="AE15" s="1"/>
      <c r="AF15" s="1"/>
      <c r="AG15" s="1">
        <v>14.0923</v>
      </c>
      <c r="AH15" s="4">
        <f t="shared" si="8"/>
        <v>1000000</v>
      </c>
      <c r="AI15" s="4"/>
      <c r="AJ15" s="4"/>
      <c r="AK15" s="1">
        <v>15.361499999999999</v>
      </c>
      <c r="AL15" s="4">
        <f t="shared" si="9"/>
        <v>1000000</v>
      </c>
      <c r="AM15" s="4"/>
      <c r="AN15" s="4"/>
      <c r="AO15" s="1">
        <v>1149.73</v>
      </c>
      <c r="AP15" s="4">
        <f t="shared" si="10"/>
        <v>1000000</v>
      </c>
      <c r="AQ15" s="4"/>
      <c r="AR15" s="4"/>
      <c r="AS15" s="1">
        <v>528.55200000000002</v>
      </c>
      <c r="AT15" s="4">
        <f t="shared" si="11"/>
        <v>1000000</v>
      </c>
    </row>
    <row r="16" spans="1:46" x14ac:dyDescent="0.2">
      <c r="A16" s="1">
        <v>138.34100000000001</v>
      </c>
      <c r="B16" s="1">
        <f t="shared" si="0"/>
        <v>7000</v>
      </c>
      <c r="C16" s="1"/>
      <c r="D16" s="2"/>
      <c r="E16" s="1">
        <v>157.19800000000001</v>
      </c>
      <c r="F16" s="1">
        <f t="shared" si="1"/>
        <v>7000</v>
      </c>
      <c r="G16" s="2"/>
      <c r="H16" s="2"/>
      <c r="I16" s="1">
        <v>1231.05</v>
      </c>
      <c r="J16" s="1">
        <f t="shared" si="2"/>
        <v>7000</v>
      </c>
      <c r="K16" s="2"/>
      <c r="L16" s="2"/>
      <c r="M16" s="1">
        <v>794.62800000000004</v>
      </c>
      <c r="N16" s="1">
        <f t="shared" si="3"/>
        <v>7000</v>
      </c>
      <c r="O16" s="2"/>
      <c r="P16" s="2"/>
      <c r="Q16" s="1">
        <v>13.1638</v>
      </c>
      <c r="R16" s="1">
        <f t="shared" si="4"/>
        <v>1500</v>
      </c>
      <c r="S16" s="1"/>
      <c r="T16" s="2"/>
      <c r="U16" s="1">
        <v>13.230499999999999</v>
      </c>
      <c r="V16" s="1">
        <f t="shared" si="5"/>
        <v>1500</v>
      </c>
      <c r="W16" s="2"/>
      <c r="X16" s="2"/>
      <c r="Y16" s="1">
        <v>325.34800000000001</v>
      </c>
      <c r="Z16" s="1">
        <f t="shared" si="6"/>
        <v>1500</v>
      </c>
      <c r="AA16" s="2"/>
      <c r="AB16" s="2"/>
      <c r="AC16" s="1">
        <v>70.754599999999996</v>
      </c>
      <c r="AD16" s="1">
        <f t="shared" si="7"/>
        <v>1500</v>
      </c>
      <c r="AE16" s="1"/>
      <c r="AF16" s="1"/>
      <c r="AG16" s="1">
        <v>15.722099999999999</v>
      </c>
      <c r="AH16" s="4">
        <f t="shared" si="8"/>
        <v>1100000</v>
      </c>
      <c r="AI16" s="4"/>
      <c r="AJ16" s="4"/>
      <c r="AK16" s="1">
        <v>17.059799999999999</v>
      </c>
      <c r="AL16" s="4">
        <f t="shared" si="9"/>
        <v>1100000</v>
      </c>
      <c r="AM16" s="4"/>
      <c r="AN16" s="4"/>
      <c r="AO16" s="1">
        <v>1259.01</v>
      </c>
      <c r="AP16" s="4">
        <f t="shared" si="10"/>
        <v>1100000</v>
      </c>
      <c r="AQ16" s="4"/>
      <c r="AR16" s="4"/>
      <c r="AS16" s="1">
        <v>597.39400000000001</v>
      </c>
      <c r="AT16" s="4">
        <f t="shared" si="11"/>
        <v>1100000</v>
      </c>
    </row>
    <row r="17" spans="1:46" x14ac:dyDescent="0.2">
      <c r="A17" s="1">
        <v>155.172</v>
      </c>
      <c r="B17" s="1">
        <f t="shared" si="0"/>
        <v>7500</v>
      </c>
      <c r="C17" s="1"/>
      <c r="D17" s="2"/>
      <c r="E17" s="1">
        <v>180.601</v>
      </c>
      <c r="F17" s="1">
        <f t="shared" si="1"/>
        <v>7500</v>
      </c>
      <c r="G17" s="2"/>
      <c r="H17" s="2"/>
      <c r="I17" s="1">
        <v>1407.7</v>
      </c>
      <c r="J17" s="1">
        <f t="shared" si="2"/>
        <v>7500</v>
      </c>
      <c r="K17" s="2"/>
      <c r="L17" s="2"/>
      <c r="M17" s="1">
        <v>906.66</v>
      </c>
      <c r="N17" s="1">
        <f t="shared" si="3"/>
        <v>7500</v>
      </c>
      <c r="O17" s="2"/>
      <c r="P17" s="2"/>
      <c r="Q17" s="1">
        <v>14.2981</v>
      </c>
      <c r="R17" s="1">
        <f t="shared" si="4"/>
        <v>1600</v>
      </c>
      <c r="S17" s="1"/>
      <c r="T17" s="2"/>
      <c r="U17" s="1">
        <v>14.822699999999999</v>
      </c>
      <c r="V17" s="1">
        <f t="shared" si="5"/>
        <v>1600</v>
      </c>
      <c r="W17" s="2"/>
      <c r="X17" s="2"/>
      <c r="Y17" s="1">
        <v>368.65699999999998</v>
      </c>
      <c r="Z17" s="1">
        <f t="shared" si="6"/>
        <v>1600</v>
      </c>
      <c r="AA17" s="2"/>
      <c r="AB17" s="2"/>
      <c r="AC17" s="1">
        <v>81.864599999999996</v>
      </c>
      <c r="AD17" s="1">
        <f t="shared" si="7"/>
        <v>1600</v>
      </c>
      <c r="AE17" s="1"/>
      <c r="AF17" s="1"/>
      <c r="AG17" s="1">
        <v>17.511800000000001</v>
      </c>
      <c r="AH17" s="4">
        <f t="shared" si="8"/>
        <v>1200000</v>
      </c>
      <c r="AI17" s="4"/>
      <c r="AJ17" s="4"/>
      <c r="AK17" s="1">
        <v>17.3735</v>
      </c>
      <c r="AL17" s="4">
        <f t="shared" si="9"/>
        <v>1200000</v>
      </c>
      <c r="AM17" s="4"/>
      <c r="AN17" s="4"/>
      <c r="AO17" s="1">
        <v>1374.05</v>
      </c>
      <c r="AP17" s="4">
        <f t="shared" si="10"/>
        <v>1200000</v>
      </c>
      <c r="AQ17" s="4"/>
      <c r="AR17" s="4"/>
      <c r="AS17" s="1">
        <v>645.04899999999998</v>
      </c>
      <c r="AT17" s="4">
        <f t="shared" si="11"/>
        <v>1200000</v>
      </c>
    </row>
    <row r="18" spans="1:46" x14ac:dyDescent="0.2">
      <c r="A18" s="1">
        <v>175.08799999999999</v>
      </c>
      <c r="B18" s="1">
        <f t="shared" si="0"/>
        <v>8000</v>
      </c>
      <c r="C18" s="2"/>
      <c r="D18" s="2"/>
      <c r="E18" s="1">
        <v>205.25899999999999</v>
      </c>
      <c r="F18" s="1">
        <f t="shared" si="1"/>
        <v>8000</v>
      </c>
      <c r="G18" s="2"/>
      <c r="H18" s="2"/>
      <c r="I18" s="1">
        <v>1558.57</v>
      </c>
      <c r="J18" s="1">
        <f t="shared" si="2"/>
        <v>8000</v>
      </c>
      <c r="K18" s="2"/>
      <c r="L18" s="2"/>
      <c r="M18" s="1">
        <v>1046.3499999999999</v>
      </c>
      <c r="N18" s="1">
        <f t="shared" si="3"/>
        <v>8000</v>
      </c>
      <c r="O18" s="2"/>
      <c r="P18" s="2"/>
      <c r="Q18" s="1">
        <v>16.7821</v>
      </c>
      <c r="R18" s="1">
        <f t="shared" si="4"/>
        <v>1700</v>
      </c>
      <c r="S18" s="2"/>
      <c r="T18" s="2"/>
      <c r="U18" s="1">
        <v>16.811299999999999</v>
      </c>
      <c r="V18" s="1">
        <f t="shared" si="5"/>
        <v>1700</v>
      </c>
      <c r="W18" s="2"/>
      <c r="X18" s="2"/>
      <c r="Y18" s="1">
        <v>430.50900000000001</v>
      </c>
      <c r="Z18" s="1">
        <f t="shared" si="6"/>
        <v>1700</v>
      </c>
      <c r="AA18" s="2"/>
      <c r="AB18" s="2"/>
      <c r="AC18" s="1">
        <v>92.849599999999995</v>
      </c>
      <c r="AD18" s="1">
        <f t="shared" si="7"/>
        <v>1700</v>
      </c>
      <c r="AE18" s="1"/>
      <c r="AF18" s="1"/>
      <c r="AG18" s="1">
        <v>17.322900000000001</v>
      </c>
      <c r="AH18" s="4">
        <f t="shared" si="8"/>
        <v>1300000</v>
      </c>
      <c r="AI18" s="4"/>
      <c r="AJ18" s="4"/>
      <c r="AK18" s="1">
        <v>18.1374</v>
      </c>
      <c r="AL18" s="4">
        <f t="shared" si="9"/>
        <v>1300000</v>
      </c>
      <c r="AM18" s="4"/>
      <c r="AN18" s="4"/>
      <c r="AO18" s="1">
        <v>1487.85</v>
      </c>
      <c r="AP18" s="4">
        <f t="shared" si="10"/>
        <v>1300000</v>
      </c>
      <c r="AQ18" s="4"/>
      <c r="AR18" s="4"/>
      <c r="AS18" s="1">
        <v>702.053</v>
      </c>
      <c r="AT18" s="4">
        <f t="shared" si="11"/>
        <v>1300000</v>
      </c>
    </row>
    <row r="19" spans="1:46" x14ac:dyDescent="0.2">
      <c r="A19" s="1">
        <v>200.87299999999999</v>
      </c>
      <c r="B19" s="1">
        <f t="shared" si="0"/>
        <v>8500</v>
      </c>
      <c r="C19" s="2"/>
      <c r="D19" s="2"/>
      <c r="E19" s="1">
        <v>226.18299999999999</v>
      </c>
      <c r="F19" s="1">
        <f t="shared" si="1"/>
        <v>8500</v>
      </c>
      <c r="G19" s="2"/>
      <c r="H19" s="2"/>
      <c r="I19" s="1">
        <v>1781.87</v>
      </c>
      <c r="J19" s="1">
        <f t="shared" si="2"/>
        <v>8500</v>
      </c>
      <c r="K19" s="2"/>
      <c r="L19" s="2"/>
      <c r="M19" s="1">
        <v>1155.78</v>
      </c>
      <c r="N19" s="1">
        <f t="shared" si="3"/>
        <v>8500</v>
      </c>
      <c r="O19" s="2"/>
      <c r="P19" s="2"/>
      <c r="Q19" s="1">
        <v>18.9924</v>
      </c>
      <c r="R19" s="1">
        <f t="shared" si="4"/>
        <v>1800</v>
      </c>
      <c r="S19" s="2"/>
      <c r="T19" s="2"/>
      <c r="U19" s="1">
        <v>18.785799999999998</v>
      </c>
      <c r="V19" s="1">
        <f t="shared" si="5"/>
        <v>1800</v>
      </c>
      <c r="W19" s="2"/>
      <c r="X19" s="2"/>
      <c r="Y19" s="1">
        <v>475.01400000000001</v>
      </c>
      <c r="Z19" s="1">
        <f t="shared" si="6"/>
        <v>1800</v>
      </c>
      <c r="AA19" s="2"/>
      <c r="AB19" s="2"/>
      <c r="AC19" s="1">
        <v>102.023</v>
      </c>
      <c r="AD19" s="1">
        <f t="shared" si="7"/>
        <v>1800</v>
      </c>
      <c r="AE19" s="1"/>
      <c r="AF19" s="1"/>
      <c r="AG19" s="1">
        <v>19.8767</v>
      </c>
      <c r="AH19" s="4">
        <f t="shared" si="8"/>
        <v>1400000</v>
      </c>
      <c r="AI19" s="4"/>
      <c r="AJ19" s="4"/>
      <c r="AK19" s="1">
        <v>19.4726</v>
      </c>
      <c r="AL19" s="4">
        <f t="shared" si="9"/>
        <v>1400000</v>
      </c>
      <c r="AM19" s="4"/>
      <c r="AN19" s="4"/>
      <c r="AO19" s="1">
        <v>1622.08</v>
      </c>
      <c r="AP19" s="4">
        <f t="shared" si="10"/>
        <v>1400000</v>
      </c>
      <c r="AQ19" s="4"/>
      <c r="AR19" s="4"/>
      <c r="AS19" s="1">
        <v>751.74599999999998</v>
      </c>
      <c r="AT19" s="4">
        <f t="shared" si="11"/>
        <v>1400000</v>
      </c>
    </row>
    <row r="20" spans="1:46" x14ac:dyDescent="0.2">
      <c r="A20" s="1">
        <v>218.88499999999999</v>
      </c>
      <c r="B20" s="1">
        <f t="shared" si="0"/>
        <v>9000</v>
      </c>
      <c r="C20" s="2"/>
      <c r="D20" s="2"/>
      <c r="E20" s="1">
        <v>248.374</v>
      </c>
      <c r="F20" s="1">
        <f t="shared" si="1"/>
        <v>9000</v>
      </c>
      <c r="G20" s="2"/>
      <c r="H20" s="2"/>
      <c r="I20" s="1">
        <v>2006.68</v>
      </c>
      <c r="J20" s="1">
        <f t="shared" si="2"/>
        <v>9000</v>
      </c>
      <c r="K20" s="2"/>
      <c r="L20" s="2"/>
      <c r="M20" s="1">
        <v>1319.46</v>
      </c>
      <c r="N20" s="1">
        <f t="shared" si="3"/>
        <v>9000</v>
      </c>
      <c r="O20" s="2"/>
      <c r="P20" s="2"/>
      <c r="Q20" s="1">
        <v>21.282900000000001</v>
      </c>
      <c r="R20" s="1">
        <f t="shared" si="4"/>
        <v>1900</v>
      </c>
      <c r="S20" s="2"/>
      <c r="T20" s="2"/>
      <c r="U20" s="1">
        <v>22.9758</v>
      </c>
      <c r="V20" s="1">
        <f t="shared" si="5"/>
        <v>1900</v>
      </c>
      <c r="W20" s="2"/>
      <c r="X20" s="2"/>
      <c r="Y20" s="1">
        <v>521.19899999999996</v>
      </c>
      <c r="Z20" s="1">
        <f t="shared" si="6"/>
        <v>1900</v>
      </c>
      <c r="AA20" s="2"/>
      <c r="AB20" s="2"/>
      <c r="AC20" s="1">
        <v>119.47799999999999</v>
      </c>
      <c r="AD20" s="1">
        <f t="shared" si="7"/>
        <v>1900</v>
      </c>
      <c r="AE20" s="1"/>
      <c r="AF20" s="1"/>
      <c r="AG20" s="1">
        <v>20.6996</v>
      </c>
      <c r="AH20" s="4">
        <f t="shared" si="8"/>
        <v>1500000</v>
      </c>
      <c r="AI20" s="4"/>
      <c r="AJ20" s="4"/>
      <c r="AK20" s="1">
        <v>21.302199999999999</v>
      </c>
      <c r="AL20" s="4">
        <f t="shared" si="9"/>
        <v>1500000</v>
      </c>
      <c r="AM20" s="4"/>
      <c r="AN20" s="4"/>
      <c r="AO20" s="1">
        <v>1727.07</v>
      </c>
      <c r="AP20" s="4">
        <f t="shared" si="10"/>
        <v>1500000</v>
      </c>
      <c r="AQ20" s="4"/>
      <c r="AR20" s="4"/>
      <c r="AS20" s="1">
        <v>811.87800000000004</v>
      </c>
      <c r="AT20" s="4">
        <f t="shared" si="11"/>
        <v>1500000</v>
      </c>
    </row>
    <row r="21" spans="1:46" x14ac:dyDescent="0.2">
      <c r="A21" s="1"/>
      <c r="B21" s="1"/>
      <c r="C21" s="2"/>
      <c r="D21" s="2"/>
      <c r="E21" s="1"/>
      <c r="F21" s="1"/>
      <c r="G21" s="2"/>
      <c r="H21" s="2"/>
      <c r="I21" s="1"/>
      <c r="J21" s="1"/>
      <c r="K21" s="2"/>
      <c r="L21" s="2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">
      <c r="A22" s="1"/>
      <c r="B22" s="1"/>
      <c r="C22" s="2"/>
      <c r="D22" s="2"/>
      <c r="E22" s="1"/>
      <c r="F22" s="1"/>
      <c r="G22" s="2"/>
      <c r="H22" s="2"/>
      <c r="I22" s="1"/>
      <c r="J22" s="1"/>
      <c r="K22" s="2"/>
      <c r="L22" s="2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">
      <c r="A23" s="1"/>
      <c r="B23" s="1"/>
      <c r="C23" s="2"/>
      <c r="D23" s="2"/>
      <c r="E23" s="1"/>
      <c r="F23" s="1"/>
      <c r="G23" s="2"/>
      <c r="H23" s="2"/>
      <c r="I23" s="1"/>
      <c r="J23" s="1"/>
      <c r="K23" s="2"/>
      <c r="L23" s="2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">
      <c r="A24" s="1"/>
      <c r="B24" s="1"/>
      <c r="C24" s="2"/>
      <c r="D24" s="2"/>
      <c r="E24" s="1"/>
      <c r="F24" s="1"/>
      <c r="G24" s="2"/>
      <c r="H24" s="2"/>
      <c r="I24" s="1"/>
      <c r="J24" s="1"/>
      <c r="K24" s="2"/>
      <c r="L24" s="2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">
      <c r="A25" s="1"/>
      <c r="B25" s="1"/>
      <c r="C25" s="2"/>
      <c r="D25" s="2"/>
      <c r="E25" s="1"/>
      <c r="F25" s="1"/>
      <c r="G25" s="2"/>
      <c r="H25" s="2"/>
      <c r="I25" s="1"/>
      <c r="J25" s="1"/>
      <c r="K25" s="2"/>
      <c r="L25" s="2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">
      <c r="A26" s="1"/>
      <c r="B26" s="1"/>
      <c r="C26" s="2"/>
      <c r="D26" s="2"/>
      <c r="E26" s="1"/>
      <c r="F26" s="1"/>
      <c r="G26" s="2"/>
      <c r="H26" s="2"/>
      <c r="I26" s="1"/>
      <c r="J26" s="1"/>
      <c r="K26" s="2"/>
      <c r="L26" s="2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</row>
    <row r="27" spans="1:46" x14ac:dyDescent="0.2">
      <c r="A27" s="1"/>
      <c r="B27" s="1"/>
      <c r="C27" s="1"/>
      <c r="D27" s="2"/>
      <c r="E27" s="1"/>
      <c r="F27" s="1"/>
      <c r="G27" s="2"/>
      <c r="H27" s="2"/>
      <c r="I27" s="1"/>
      <c r="J27" s="1"/>
      <c r="K27" s="2"/>
      <c r="L27" s="2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</row>
    <row r="28" spans="1:46" x14ac:dyDescent="0.2">
      <c r="A28" s="1"/>
      <c r="B28" s="1"/>
      <c r="C28" s="2"/>
      <c r="D28" s="2"/>
      <c r="E28" s="1"/>
      <c r="F28" s="1"/>
      <c r="G28" s="2"/>
      <c r="H28" s="2"/>
      <c r="I28" s="1"/>
      <c r="J28" s="1"/>
      <c r="K28" s="2"/>
      <c r="L28" s="2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</row>
    <row r="29" spans="1:46" x14ac:dyDescent="0.2">
      <c r="A29" s="1"/>
      <c r="B29" s="1"/>
      <c r="C29" s="2"/>
      <c r="D29" s="2"/>
      <c r="E29" s="1"/>
      <c r="F29" s="1"/>
      <c r="G29" s="2"/>
      <c r="H29" s="2"/>
      <c r="I29" s="1"/>
      <c r="J29" s="1"/>
      <c r="K29" s="2"/>
      <c r="L29" s="2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</row>
    <row r="30" spans="1:46" x14ac:dyDescent="0.2">
      <c r="A30" s="1"/>
      <c r="B30" s="1"/>
      <c r="C30" s="2"/>
      <c r="D30" s="2"/>
      <c r="E30" s="1"/>
      <c r="F30" s="1"/>
      <c r="G30" s="2"/>
      <c r="H30" s="2"/>
      <c r="I30" s="1"/>
      <c r="J30" s="1"/>
      <c r="K30" s="2"/>
      <c r="L30" s="2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</row>
    <row r="31" spans="1:46" x14ac:dyDescent="0.2">
      <c r="A31" s="1"/>
      <c r="B31" s="1"/>
      <c r="C31" s="2"/>
      <c r="D31" s="2"/>
      <c r="E31" s="1"/>
      <c r="F31" s="1"/>
      <c r="G31" s="2"/>
      <c r="H31" s="2"/>
      <c r="I31" s="1"/>
      <c r="J31" s="1"/>
      <c r="K31" s="2"/>
      <c r="L31" s="2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</row>
    <row r="32" spans="1:46" x14ac:dyDescent="0.2">
      <c r="A32" s="1"/>
      <c r="B32" s="1"/>
      <c r="C32" s="2"/>
      <c r="D32" s="2"/>
      <c r="E32" s="1"/>
      <c r="F32" s="1"/>
      <c r="G32" s="2"/>
      <c r="H32" s="2"/>
      <c r="I32" s="1"/>
      <c r="J32" s="1"/>
      <c r="K32" s="2"/>
      <c r="L32" s="2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</row>
    <row r="33" spans="1:46" x14ac:dyDescent="0.2">
      <c r="A33" s="1"/>
      <c r="B33" s="1"/>
      <c r="C33" s="2"/>
      <c r="D33" s="2"/>
      <c r="E33" s="1"/>
      <c r="F33" s="1"/>
      <c r="G33" s="2"/>
      <c r="H33" s="2"/>
      <c r="I33" s="1"/>
      <c r="J33" s="1"/>
      <c r="K33" s="2"/>
      <c r="L33" s="2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</row>
    <row r="34" spans="1:46" x14ac:dyDescent="0.2">
      <c r="A34" s="1"/>
      <c r="B34" s="1"/>
      <c r="C34" s="2"/>
      <c r="D34" s="2"/>
      <c r="E34" s="1"/>
      <c r="F34" s="1"/>
      <c r="G34" s="2"/>
      <c r="H34" s="2"/>
      <c r="I34" s="1"/>
      <c r="J34" s="1"/>
      <c r="K34" s="2"/>
      <c r="L34" s="2"/>
      <c r="M34" s="1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</row>
    <row r="35" spans="1:46" x14ac:dyDescent="0.2">
      <c r="A35" s="1"/>
      <c r="B35" s="1"/>
      <c r="C35" s="2"/>
      <c r="D35" s="2"/>
      <c r="E35" s="1"/>
      <c r="F35" s="1"/>
      <c r="G35" s="2"/>
      <c r="H35" s="2"/>
      <c r="I35" s="1"/>
      <c r="J35" s="1"/>
      <c r="K35" s="2"/>
      <c r="L35" s="2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</row>
    <row r="36" spans="1:46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</row>
    <row r="37" spans="1:46" ht="12.7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</row>
    <row r="38" spans="1:46" ht="12.7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</row>
    <row r="39" spans="1:46" ht="12.7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</row>
    <row r="40" spans="1:4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8.75" x14ac:dyDescent="0.25">
      <c r="A44" s="12" t="s">
        <v>12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2"/>
      <c r="P44" s="2"/>
      <c r="Q44" s="12" t="s">
        <v>13</v>
      </c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2"/>
      <c r="AF44" s="2"/>
      <c r="AG44" s="12" t="s">
        <v>14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</row>
    <row r="45" spans="1:46" ht="12.75" x14ac:dyDescent="0.2">
      <c r="A45" s="9" t="s">
        <v>6</v>
      </c>
      <c r="B45" s="10"/>
      <c r="C45" s="2"/>
      <c r="D45" s="2"/>
      <c r="E45" s="9" t="s">
        <v>7</v>
      </c>
      <c r="F45" s="10"/>
      <c r="G45" s="2"/>
      <c r="H45" s="2"/>
      <c r="I45" s="9" t="s">
        <v>8</v>
      </c>
      <c r="J45" s="10"/>
      <c r="K45" s="2"/>
      <c r="L45" s="2"/>
      <c r="M45" s="9" t="s">
        <v>9</v>
      </c>
      <c r="N45" s="10"/>
      <c r="O45" s="2"/>
      <c r="P45" s="2"/>
      <c r="Q45" s="9" t="s">
        <v>6</v>
      </c>
      <c r="R45" s="10"/>
      <c r="S45" s="2"/>
      <c r="T45" s="2"/>
      <c r="U45" s="9" t="s">
        <v>7</v>
      </c>
      <c r="V45" s="10"/>
      <c r="W45" s="2"/>
      <c r="X45" s="2"/>
      <c r="Y45" s="9" t="s">
        <v>8</v>
      </c>
      <c r="Z45" s="10"/>
      <c r="AA45" s="2"/>
      <c r="AB45" s="2"/>
      <c r="AC45" s="9" t="s">
        <v>9</v>
      </c>
      <c r="AD45" s="10"/>
      <c r="AE45" s="2"/>
      <c r="AF45" s="2"/>
      <c r="AG45" s="9" t="s">
        <v>6</v>
      </c>
      <c r="AH45" s="10"/>
      <c r="AI45" s="2"/>
      <c r="AJ45" s="2"/>
      <c r="AK45" s="9" t="s">
        <v>7</v>
      </c>
      <c r="AL45" s="10"/>
      <c r="AM45" s="2"/>
      <c r="AN45" s="2"/>
      <c r="AO45" s="9" t="s">
        <v>8</v>
      </c>
      <c r="AP45" s="10"/>
      <c r="AQ45" s="2"/>
      <c r="AR45" s="2"/>
      <c r="AS45" s="9" t="s">
        <v>9</v>
      </c>
      <c r="AT45" s="10"/>
    </row>
    <row r="46" spans="1:46" ht="12.75" x14ac:dyDescent="0.2">
      <c r="A46" s="1" t="s">
        <v>10</v>
      </c>
      <c r="B46" s="1" t="s">
        <v>11</v>
      </c>
      <c r="C46" s="2"/>
      <c r="D46" s="2"/>
      <c r="E46" s="1" t="s">
        <v>10</v>
      </c>
      <c r="F46" s="1" t="s">
        <v>11</v>
      </c>
      <c r="G46" s="2"/>
      <c r="H46" s="2"/>
      <c r="I46" s="1" t="s">
        <v>10</v>
      </c>
      <c r="J46" s="1" t="s">
        <v>11</v>
      </c>
      <c r="K46" s="2"/>
      <c r="L46" s="2"/>
      <c r="M46" s="1" t="s">
        <v>10</v>
      </c>
      <c r="N46" s="1" t="s">
        <v>11</v>
      </c>
      <c r="O46" s="2"/>
      <c r="P46" s="2"/>
      <c r="Q46" s="1" t="s">
        <v>10</v>
      </c>
      <c r="R46" s="1" t="s">
        <v>11</v>
      </c>
      <c r="S46" s="2"/>
      <c r="T46" s="2"/>
      <c r="U46" s="1" t="s">
        <v>10</v>
      </c>
      <c r="V46" s="1" t="s">
        <v>11</v>
      </c>
      <c r="W46" s="2"/>
      <c r="X46" s="2"/>
      <c r="Y46" s="1" t="s">
        <v>10</v>
      </c>
      <c r="Z46" s="1" t="s">
        <v>11</v>
      </c>
      <c r="AA46" s="2"/>
      <c r="AB46" s="2"/>
      <c r="AC46" s="1" t="s">
        <v>10</v>
      </c>
      <c r="AD46" s="1" t="s">
        <v>11</v>
      </c>
      <c r="AE46" s="2"/>
      <c r="AF46" s="2"/>
      <c r="AG46" s="1" t="s">
        <v>10</v>
      </c>
      <c r="AH46" s="1" t="s">
        <v>11</v>
      </c>
      <c r="AI46" s="2"/>
      <c r="AJ46" s="2"/>
      <c r="AK46" s="1" t="s">
        <v>10</v>
      </c>
      <c r="AL46" s="1" t="s">
        <v>11</v>
      </c>
      <c r="AM46" s="2"/>
      <c r="AN46" s="2"/>
      <c r="AO46" s="1" t="s">
        <v>10</v>
      </c>
      <c r="AP46" s="1" t="s">
        <v>11</v>
      </c>
      <c r="AQ46" s="2"/>
      <c r="AR46" s="2"/>
      <c r="AS46" s="1" t="s">
        <v>10</v>
      </c>
      <c r="AT46" s="1" t="s">
        <v>11</v>
      </c>
    </row>
    <row r="47" spans="1:46" ht="12.75" x14ac:dyDescent="0.2">
      <c r="A47" s="1">
        <v>5.3123699999999996</v>
      </c>
      <c r="B47" s="1">
        <f>$D$1</f>
        <v>2000</v>
      </c>
      <c r="C47" s="2"/>
      <c r="D47" s="2"/>
      <c r="E47" s="1">
        <v>4.9758899999999997</v>
      </c>
      <c r="F47" s="1">
        <f>$D$1</f>
        <v>2000</v>
      </c>
      <c r="G47" s="2"/>
      <c r="H47" s="2"/>
      <c r="I47" s="1">
        <v>8.0523699999999998</v>
      </c>
      <c r="J47" s="1">
        <f>$D$1</f>
        <v>2000</v>
      </c>
      <c r="K47" s="2"/>
      <c r="L47" s="2"/>
      <c r="M47" s="1">
        <v>6.3542800000000002</v>
      </c>
      <c r="N47" s="1">
        <f>$D$1</f>
        <v>2000</v>
      </c>
      <c r="O47" s="2"/>
      <c r="P47" s="2"/>
      <c r="Q47" s="1">
        <v>2.0838299999999998</v>
      </c>
      <c r="R47" s="1">
        <f>$T$1</f>
        <v>500</v>
      </c>
      <c r="S47" s="2"/>
      <c r="T47" s="2"/>
      <c r="U47" s="1">
        <v>1.7739</v>
      </c>
      <c r="V47" s="1">
        <f>$T$1</f>
        <v>500</v>
      </c>
      <c r="W47" s="2"/>
      <c r="X47" s="2"/>
      <c r="Y47" s="1">
        <v>2.5155500000000002</v>
      </c>
      <c r="Z47" s="1">
        <f>$T$1</f>
        <v>500</v>
      </c>
      <c r="AA47" s="2"/>
      <c r="AB47" s="2"/>
      <c r="AC47" s="1">
        <v>2.5121799999999999</v>
      </c>
      <c r="AD47" s="1">
        <f>$T$1</f>
        <v>500</v>
      </c>
      <c r="AE47" s="2"/>
      <c r="AF47" s="2"/>
      <c r="AG47" s="1">
        <v>1.71271</v>
      </c>
      <c r="AH47" s="4">
        <f>$AJ$1</f>
        <v>100000</v>
      </c>
      <c r="AI47" s="2"/>
      <c r="AJ47" s="2"/>
      <c r="AK47" s="1">
        <v>1.3980900000000001</v>
      </c>
      <c r="AL47" s="4">
        <f>$AJ$1</f>
        <v>100000</v>
      </c>
      <c r="AM47" s="2"/>
      <c r="AN47" s="2"/>
      <c r="AO47" s="1">
        <v>5.7735900000000004</v>
      </c>
      <c r="AP47" s="4">
        <f>$AJ$1</f>
        <v>100000</v>
      </c>
      <c r="AQ47" s="2"/>
      <c r="AR47" s="2"/>
      <c r="AS47" s="1">
        <v>4.3425099999999999</v>
      </c>
      <c r="AT47" s="4">
        <f>$AJ$1</f>
        <v>100000</v>
      </c>
    </row>
    <row r="48" spans="1:46" ht="12.75" x14ac:dyDescent="0.2">
      <c r="A48" s="1">
        <v>5.3425900000000004</v>
      </c>
      <c r="B48" s="1">
        <f t="shared" ref="B48:B61" si="12">B47+$B$2</f>
        <v>2500</v>
      </c>
      <c r="C48" s="2"/>
      <c r="D48" s="2"/>
      <c r="E48" s="1">
        <v>7.8148999999999997</v>
      </c>
      <c r="F48" s="1">
        <f t="shared" ref="F48:F61" si="13">F47+$B$2</f>
        <v>2500</v>
      </c>
      <c r="G48" s="2"/>
      <c r="H48" s="2"/>
      <c r="I48" s="1">
        <v>13.246449999999999</v>
      </c>
      <c r="J48" s="1">
        <f t="shared" ref="J48:J61" si="14">J47+$B$2</f>
        <v>2500</v>
      </c>
      <c r="K48" s="2"/>
      <c r="L48" s="2"/>
      <c r="M48" s="1">
        <v>12.3346</v>
      </c>
      <c r="N48" s="1">
        <f t="shared" ref="N48:N61" si="15">N47+$B$2</f>
        <v>2500</v>
      </c>
      <c r="O48" s="2"/>
      <c r="P48" s="2"/>
      <c r="Q48" s="1">
        <v>1.44886</v>
      </c>
      <c r="R48" s="1">
        <f t="shared" ref="R48:R61" si="16">R47+$R$2</f>
        <v>1000</v>
      </c>
      <c r="S48" s="2"/>
      <c r="T48" s="2"/>
      <c r="U48" s="1">
        <v>3.3807999999999998</v>
      </c>
      <c r="V48" s="1">
        <f t="shared" ref="V48:V61" si="17">V47+$R$2</f>
        <v>1000</v>
      </c>
      <c r="W48" s="2"/>
      <c r="X48" s="2"/>
      <c r="Y48" s="1">
        <v>2.5400299999999998</v>
      </c>
      <c r="Z48" s="1">
        <f t="shared" ref="Z48:Z61" si="18">Z47+$R$2</f>
        <v>1000</v>
      </c>
      <c r="AA48" s="2"/>
      <c r="AB48" s="2"/>
      <c r="AC48" s="1">
        <v>3.5897100000000002</v>
      </c>
      <c r="AD48" s="1">
        <f t="shared" ref="AD48:AD61" si="19">AD47+$R$2</f>
        <v>1000</v>
      </c>
      <c r="AE48" s="2"/>
      <c r="AF48" s="2"/>
      <c r="AG48" s="1">
        <v>0.93727000000000005</v>
      </c>
      <c r="AH48" s="4">
        <f t="shared" ref="AH48:AH61" si="20">AH47+$AH$2</f>
        <v>200000</v>
      </c>
      <c r="AI48" s="2"/>
      <c r="AJ48" s="2"/>
      <c r="AK48" s="1">
        <v>1.48655</v>
      </c>
      <c r="AL48" s="4">
        <f t="shared" ref="AL48:AL61" si="21">AL47+$AH$2</f>
        <v>200000</v>
      </c>
      <c r="AM48" s="2"/>
      <c r="AN48" s="2"/>
      <c r="AO48" s="1">
        <v>9.6709999999999994</v>
      </c>
      <c r="AP48" s="4">
        <f t="shared" ref="AP48:AP61" si="22">AP47+$AH$2</f>
        <v>200000</v>
      </c>
      <c r="AQ48" s="2"/>
      <c r="AR48" s="2"/>
      <c r="AS48" s="1">
        <v>8.51159</v>
      </c>
      <c r="AT48" s="4">
        <f t="shared" ref="AT48:AT61" si="23">AT47+$AH$2</f>
        <v>200000</v>
      </c>
    </row>
    <row r="49" spans="1:46" ht="12.75" x14ac:dyDescent="0.2">
      <c r="A49" s="1">
        <v>7.88598</v>
      </c>
      <c r="B49" s="1">
        <f t="shared" si="12"/>
        <v>3000</v>
      </c>
      <c r="C49" s="2"/>
      <c r="D49" s="2"/>
      <c r="E49" s="1">
        <v>11.41057</v>
      </c>
      <c r="F49" s="1">
        <f t="shared" si="13"/>
        <v>3000</v>
      </c>
      <c r="G49" s="2"/>
      <c r="H49" s="2"/>
      <c r="I49" s="1">
        <v>18.2056</v>
      </c>
      <c r="J49" s="1">
        <f t="shared" si="14"/>
        <v>3000</v>
      </c>
      <c r="K49" s="2"/>
      <c r="L49" s="2"/>
      <c r="M49" s="1">
        <v>20.05517</v>
      </c>
      <c r="N49" s="1">
        <f t="shared" si="15"/>
        <v>3000</v>
      </c>
      <c r="O49" s="2"/>
      <c r="P49" s="2"/>
      <c r="Q49" s="1">
        <v>3.6509399999999999</v>
      </c>
      <c r="R49" s="1">
        <f t="shared" si="16"/>
        <v>1500</v>
      </c>
      <c r="S49" s="2"/>
      <c r="T49" s="2"/>
      <c r="U49" s="1">
        <v>5.4614900000000004</v>
      </c>
      <c r="V49" s="1">
        <f t="shared" si="17"/>
        <v>1500</v>
      </c>
      <c r="W49" s="2"/>
      <c r="X49" s="2"/>
      <c r="Y49" s="1">
        <v>6.3237300000000003</v>
      </c>
      <c r="Z49" s="1">
        <f t="shared" si="18"/>
        <v>1500</v>
      </c>
      <c r="AA49" s="2"/>
      <c r="AB49" s="2"/>
      <c r="AC49" s="1">
        <v>5.3937299999999997</v>
      </c>
      <c r="AD49" s="1">
        <f t="shared" si="19"/>
        <v>1500</v>
      </c>
      <c r="AE49" s="2"/>
      <c r="AF49" s="2"/>
      <c r="AG49" s="1">
        <v>3.0316100000000001</v>
      </c>
      <c r="AH49" s="4">
        <f t="shared" si="20"/>
        <v>300000</v>
      </c>
      <c r="AI49" s="2"/>
      <c r="AJ49" s="2"/>
      <c r="AK49" s="1">
        <v>5.8891799999999996</v>
      </c>
      <c r="AL49" s="4">
        <f t="shared" si="21"/>
        <v>300000</v>
      </c>
      <c r="AM49" s="2"/>
      <c r="AN49" s="2"/>
      <c r="AO49" s="1">
        <v>17.146080000000001</v>
      </c>
      <c r="AP49" s="4">
        <f t="shared" si="22"/>
        <v>300000</v>
      </c>
      <c r="AQ49" s="2"/>
      <c r="AR49" s="2"/>
      <c r="AS49" s="1">
        <v>12.467599999999999</v>
      </c>
      <c r="AT49" s="4">
        <f t="shared" si="23"/>
        <v>300000</v>
      </c>
    </row>
    <row r="50" spans="1:46" ht="12.75" x14ac:dyDescent="0.2">
      <c r="A50" s="1">
        <v>12.035880000000001</v>
      </c>
      <c r="B50" s="1">
        <f t="shared" si="12"/>
        <v>3500</v>
      </c>
      <c r="C50" s="2"/>
      <c r="D50" s="2"/>
      <c r="E50" s="1">
        <v>15.563739999999999</v>
      </c>
      <c r="F50" s="1">
        <f t="shared" si="13"/>
        <v>3500</v>
      </c>
      <c r="G50" s="2"/>
      <c r="H50" s="2"/>
      <c r="I50" s="1">
        <v>26.204370000000001</v>
      </c>
      <c r="J50" s="1">
        <f t="shared" si="14"/>
        <v>3500</v>
      </c>
      <c r="K50" s="2"/>
      <c r="L50" s="2"/>
      <c r="M50" s="1">
        <v>25.402909999999999</v>
      </c>
      <c r="N50" s="1">
        <f t="shared" si="15"/>
        <v>3500</v>
      </c>
      <c r="O50" s="2"/>
      <c r="P50" s="2"/>
      <c r="Q50" s="1">
        <v>6.4843200000000003</v>
      </c>
      <c r="R50" s="1">
        <f t="shared" si="16"/>
        <v>2000</v>
      </c>
      <c r="S50" s="2"/>
      <c r="T50" s="2"/>
      <c r="U50" s="1">
        <v>10.32047</v>
      </c>
      <c r="V50" s="1">
        <f t="shared" si="17"/>
        <v>2000</v>
      </c>
      <c r="W50" s="2"/>
      <c r="X50" s="2"/>
      <c r="Y50" s="1">
        <v>12.6243</v>
      </c>
      <c r="Z50" s="1">
        <f t="shared" si="18"/>
        <v>2000</v>
      </c>
      <c r="AA50" s="2"/>
      <c r="AB50" s="2"/>
      <c r="AC50" s="1">
        <v>11.087289999999999</v>
      </c>
      <c r="AD50" s="1">
        <f t="shared" si="19"/>
        <v>2000</v>
      </c>
      <c r="AE50" s="2"/>
      <c r="AF50" s="2"/>
      <c r="AG50" s="1">
        <v>5.9037699999999997</v>
      </c>
      <c r="AH50" s="4">
        <f t="shared" si="20"/>
        <v>400000</v>
      </c>
      <c r="AI50" s="2"/>
      <c r="AJ50" s="2"/>
      <c r="AK50" s="1">
        <v>5.1625500000000004</v>
      </c>
      <c r="AL50" s="4">
        <f t="shared" si="21"/>
        <v>400000</v>
      </c>
      <c r="AM50" s="2"/>
      <c r="AN50" s="2"/>
      <c r="AO50" s="1">
        <v>20.778770000000002</v>
      </c>
      <c r="AP50" s="4">
        <f t="shared" si="22"/>
        <v>400000</v>
      </c>
      <c r="AQ50" s="2"/>
      <c r="AR50" s="2"/>
      <c r="AS50" s="1">
        <v>19.420269999999999</v>
      </c>
      <c r="AT50" s="4">
        <f t="shared" si="23"/>
        <v>400000</v>
      </c>
    </row>
    <row r="51" spans="1:46" ht="12.75" x14ac:dyDescent="0.2">
      <c r="A51" s="1">
        <v>17.23292</v>
      </c>
      <c r="B51" s="1">
        <f t="shared" si="12"/>
        <v>4000</v>
      </c>
      <c r="C51" s="2"/>
      <c r="D51" s="2"/>
      <c r="E51" s="1">
        <v>20.520150000000001</v>
      </c>
      <c r="F51" s="1">
        <f t="shared" si="13"/>
        <v>4000</v>
      </c>
      <c r="G51" s="2"/>
      <c r="H51" s="2"/>
      <c r="I51" s="1">
        <v>36.018520000000002</v>
      </c>
      <c r="J51" s="1">
        <f t="shared" si="14"/>
        <v>4000</v>
      </c>
      <c r="K51" s="2"/>
      <c r="L51" s="2"/>
      <c r="M51" s="1">
        <v>31.669589999999999</v>
      </c>
      <c r="N51" s="1">
        <f t="shared" si="15"/>
        <v>4000</v>
      </c>
      <c r="O51" s="2"/>
      <c r="P51" s="2"/>
      <c r="Q51" s="1">
        <v>10.43045</v>
      </c>
      <c r="R51" s="1">
        <f t="shared" si="16"/>
        <v>2500</v>
      </c>
      <c r="S51" s="2"/>
      <c r="T51" s="2"/>
      <c r="U51" s="1">
        <v>17.173649999999999</v>
      </c>
      <c r="V51" s="1">
        <f t="shared" si="17"/>
        <v>2500</v>
      </c>
      <c r="W51" s="2"/>
      <c r="X51" s="2"/>
      <c r="Y51" s="1">
        <v>19.460799999999999</v>
      </c>
      <c r="Z51" s="1">
        <f t="shared" si="18"/>
        <v>2500</v>
      </c>
      <c r="AA51" s="2"/>
      <c r="AB51" s="2"/>
      <c r="AC51" s="1">
        <v>18.86458</v>
      </c>
      <c r="AD51" s="1">
        <f t="shared" si="19"/>
        <v>2500</v>
      </c>
      <c r="AE51" s="2"/>
      <c r="AF51" s="2"/>
      <c r="AG51" s="1">
        <v>7.9921100000000003</v>
      </c>
      <c r="AH51" s="4">
        <f t="shared" si="20"/>
        <v>500000</v>
      </c>
      <c r="AI51" s="2"/>
      <c r="AJ51" s="2"/>
      <c r="AK51" s="1">
        <v>11.838979999999999</v>
      </c>
      <c r="AL51" s="4">
        <f t="shared" si="21"/>
        <v>500000</v>
      </c>
      <c r="AM51" s="2"/>
      <c r="AN51" s="2"/>
      <c r="AO51" s="1">
        <v>26.0915</v>
      </c>
      <c r="AP51" s="4">
        <f t="shared" si="22"/>
        <v>500000</v>
      </c>
      <c r="AQ51" s="2"/>
      <c r="AR51" s="2"/>
      <c r="AS51" s="1">
        <v>23.902539999999998</v>
      </c>
      <c r="AT51" s="4">
        <f t="shared" si="23"/>
        <v>500000</v>
      </c>
    </row>
    <row r="52" spans="1:46" ht="12.75" x14ac:dyDescent="0.2">
      <c r="A52" s="1">
        <v>19.535620000000002</v>
      </c>
      <c r="B52" s="1">
        <f t="shared" si="12"/>
        <v>4500</v>
      </c>
      <c r="C52" s="2"/>
      <c r="D52" s="2"/>
      <c r="E52" s="1">
        <v>25.88439</v>
      </c>
      <c r="F52" s="1">
        <f t="shared" si="13"/>
        <v>4500</v>
      </c>
      <c r="G52" s="2"/>
      <c r="H52" s="2"/>
      <c r="I52" s="1">
        <v>45.461550000000003</v>
      </c>
      <c r="J52" s="1">
        <f t="shared" si="14"/>
        <v>4500</v>
      </c>
      <c r="K52" s="2"/>
      <c r="L52" s="2"/>
      <c r="M52" s="1">
        <v>40.068069999999999</v>
      </c>
      <c r="N52" s="1">
        <f t="shared" si="15"/>
        <v>4500</v>
      </c>
      <c r="O52" s="2"/>
      <c r="P52" s="2"/>
      <c r="Q52" s="1">
        <v>13.98531</v>
      </c>
      <c r="R52" s="1">
        <f t="shared" si="16"/>
        <v>3000</v>
      </c>
      <c r="S52" s="2"/>
      <c r="T52" s="2"/>
      <c r="U52" s="1">
        <v>23.415469999999999</v>
      </c>
      <c r="V52" s="1">
        <f t="shared" si="17"/>
        <v>3000</v>
      </c>
      <c r="W52" s="2"/>
      <c r="X52" s="2"/>
      <c r="Y52" s="1">
        <v>28.914919999999999</v>
      </c>
      <c r="Z52" s="1">
        <f t="shared" si="18"/>
        <v>3000</v>
      </c>
      <c r="AA52" s="2"/>
      <c r="AB52" s="2"/>
      <c r="AC52" s="1">
        <v>31.20468</v>
      </c>
      <c r="AD52" s="1">
        <f t="shared" si="19"/>
        <v>3000</v>
      </c>
      <c r="AE52" s="2"/>
      <c r="AF52" s="2"/>
      <c r="AG52" s="1">
        <v>11.68557</v>
      </c>
      <c r="AH52" s="4">
        <f t="shared" si="20"/>
        <v>600000</v>
      </c>
      <c r="AI52" s="2"/>
      <c r="AJ52" s="2"/>
      <c r="AK52" s="1">
        <v>11.423159999999999</v>
      </c>
      <c r="AL52" s="4">
        <f t="shared" si="21"/>
        <v>600000</v>
      </c>
      <c r="AM52" s="2"/>
      <c r="AN52" s="2"/>
      <c r="AO52" s="1">
        <v>32.090949999999999</v>
      </c>
      <c r="AP52" s="4">
        <f t="shared" si="22"/>
        <v>600000</v>
      </c>
      <c r="AQ52" s="2"/>
      <c r="AR52" s="2"/>
      <c r="AS52" s="1">
        <v>25.637920000000001</v>
      </c>
      <c r="AT52" s="4">
        <f t="shared" si="23"/>
        <v>600000</v>
      </c>
    </row>
    <row r="53" spans="1:46" ht="12.75" x14ac:dyDescent="0.2">
      <c r="A53" s="1">
        <v>23.998519999999999</v>
      </c>
      <c r="B53" s="1">
        <f t="shared" si="12"/>
        <v>5000</v>
      </c>
      <c r="C53" s="2"/>
      <c r="D53" s="2"/>
      <c r="E53" s="1">
        <v>32.250219999999999</v>
      </c>
      <c r="F53" s="1">
        <f t="shared" si="13"/>
        <v>5000</v>
      </c>
      <c r="G53" s="2"/>
      <c r="H53" s="2"/>
      <c r="I53" s="1">
        <v>60.231960000000001</v>
      </c>
      <c r="J53" s="1">
        <f t="shared" si="14"/>
        <v>5000</v>
      </c>
      <c r="K53" s="2"/>
      <c r="L53" s="2"/>
      <c r="M53" s="1">
        <v>50.101730000000003</v>
      </c>
      <c r="N53" s="1">
        <f t="shared" si="15"/>
        <v>5000</v>
      </c>
      <c r="O53" s="2"/>
      <c r="P53" s="2"/>
      <c r="Q53" s="1">
        <v>20.595549999999999</v>
      </c>
      <c r="R53" s="1">
        <f t="shared" si="16"/>
        <v>3500</v>
      </c>
      <c r="S53" s="2"/>
      <c r="T53" s="2"/>
      <c r="U53" s="1">
        <v>32.48104</v>
      </c>
      <c r="V53" s="1">
        <f t="shared" si="17"/>
        <v>3500</v>
      </c>
      <c r="W53" s="2"/>
      <c r="X53" s="2"/>
      <c r="Y53" s="1">
        <v>39.997540000000001</v>
      </c>
      <c r="Z53" s="1">
        <f t="shared" si="18"/>
        <v>3500</v>
      </c>
      <c r="AA53" s="2"/>
      <c r="AB53" s="2"/>
      <c r="AC53" s="1">
        <v>37.07893</v>
      </c>
      <c r="AD53" s="1">
        <f t="shared" si="19"/>
        <v>3500</v>
      </c>
      <c r="AE53" s="2"/>
      <c r="AF53" s="2"/>
      <c r="AG53" s="1">
        <v>17.42464</v>
      </c>
      <c r="AH53" s="4">
        <f t="shared" si="20"/>
        <v>700000</v>
      </c>
      <c r="AI53" s="2"/>
      <c r="AJ53" s="2"/>
      <c r="AK53" s="1">
        <v>15.00262</v>
      </c>
      <c r="AL53" s="4">
        <f t="shared" si="21"/>
        <v>700000</v>
      </c>
      <c r="AM53" s="2"/>
      <c r="AN53" s="2"/>
      <c r="AO53" s="1">
        <v>38.992310000000003</v>
      </c>
      <c r="AP53" s="4">
        <f t="shared" si="22"/>
        <v>700000</v>
      </c>
      <c r="AQ53" s="2"/>
      <c r="AR53" s="2"/>
      <c r="AS53" s="1">
        <v>31.434609999999999</v>
      </c>
      <c r="AT53" s="4">
        <f t="shared" si="23"/>
        <v>700000</v>
      </c>
    </row>
    <row r="54" spans="1:46" ht="12.75" x14ac:dyDescent="0.2">
      <c r="A54" s="1">
        <v>29.007480000000001</v>
      </c>
      <c r="B54" s="1">
        <f t="shared" si="12"/>
        <v>5500</v>
      </c>
      <c r="C54" s="2"/>
      <c r="D54" s="2"/>
      <c r="E54" s="1">
        <v>40.480710000000002</v>
      </c>
      <c r="F54" s="1">
        <f t="shared" si="13"/>
        <v>5500</v>
      </c>
      <c r="G54" s="2"/>
      <c r="H54" s="2"/>
      <c r="I54" s="1">
        <v>74.510909999999996</v>
      </c>
      <c r="J54" s="1">
        <f t="shared" si="14"/>
        <v>5500</v>
      </c>
      <c r="K54" s="2"/>
      <c r="L54" s="2"/>
      <c r="M54" s="1">
        <v>58.773710000000001</v>
      </c>
      <c r="N54" s="1">
        <f t="shared" si="15"/>
        <v>5500</v>
      </c>
      <c r="O54" s="2"/>
      <c r="P54" s="2"/>
      <c r="Q54" s="1">
        <v>25.380040000000001</v>
      </c>
      <c r="R54" s="1">
        <f t="shared" si="16"/>
        <v>4000</v>
      </c>
      <c r="S54" s="2"/>
      <c r="T54" s="2"/>
      <c r="U54" s="1">
        <v>43.25226</v>
      </c>
      <c r="V54" s="1">
        <f t="shared" si="17"/>
        <v>4000</v>
      </c>
      <c r="W54" s="2"/>
      <c r="X54" s="2"/>
      <c r="Y54" s="1">
        <v>58.164149999999999</v>
      </c>
      <c r="Z54" s="1">
        <f t="shared" si="18"/>
        <v>4000</v>
      </c>
      <c r="AA54" s="2"/>
      <c r="AB54" s="2"/>
      <c r="AC54" s="1">
        <v>51.470410000000001</v>
      </c>
      <c r="AD54" s="1">
        <f t="shared" si="19"/>
        <v>4000</v>
      </c>
      <c r="AE54" s="2"/>
      <c r="AF54" s="2"/>
      <c r="AG54" s="1">
        <v>22.29203</v>
      </c>
      <c r="AH54" s="4">
        <f t="shared" si="20"/>
        <v>800000</v>
      </c>
      <c r="AI54" s="2"/>
      <c r="AJ54" s="2"/>
      <c r="AK54" s="1">
        <v>22.42512</v>
      </c>
      <c r="AL54" s="4">
        <f t="shared" si="21"/>
        <v>800000</v>
      </c>
      <c r="AM54" s="2"/>
      <c r="AN54" s="2"/>
      <c r="AO54" s="1">
        <v>47.621420000000001</v>
      </c>
      <c r="AP54" s="4">
        <f t="shared" si="22"/>
        <v>800000</v>
      </c>
      <c r="AQ54" s="2"/>
      <c r="AR54" s="2"/>
      <c r="AS54" s="1">
        <v>34.191850000000002</v>
      </c>
      <c r="AT54" s="4">
        <f t="shared" si="23"/>
        <v>800000</v>
      </c>
    </row>
    <row r="55" spans="1:46" ht="12.75" x14ac:dyDescent="0.2">
      <c r="A55" s="1">
        <v>36.136209999999998</v>
      </c>
      <c r="B55" s="1">
        <f t="shared" si="12"/>
        <v>6000</v>
      </c>
      <c r="C55" s="2"/>
      <c r="D55" s="2"/>
      <c r="E55" s="1">
        <v>50.135269999999998</v>
      </c>
      <c r="F55" s="1">
        <f t="shared" si="13"/>
        <v>6000</v>
      </c>
      <c r="G55" s="2"/>
      <c r="H55" s="2"/>
      <c r="I55" s="1">
        <v>94.094849999999994</v>
      </c>
      <c r="J55" s="1">
        <f t="shared" si="14"/>
        <v>6000</v>
      </c>
      <c r="K55" s="2"/>
      <c r="L55" s="2"/>
      <c r="M55" s="1">
        <v>73.981499999999997</v>
      </c>
      <c r="N55" s="1">
        <f t="shared" si="15"/>
        <v>6000</v>
      </c>
      <c r="O55" s="2"/>
      <c r="P55" s="2"/>
      <c r="Q55" s="1">
        <v>32.880540000000003</v>
      </c>
      <c r="R55" s="1">
        <f t="shared" si="16"/>
        <v>4500</v>
      </c>
      <c r="S55" s="2"/>
      <c r="T55" s="2"/>
      <c r="U55" s="1">
        <v>54.813290000000002</v>
      </c>
      <c r="V55" s="1">
        <f t="shared" si="17"/>
        <v>4500</v>
      </c>
      <c r="W55" s="2"/>
      <c r="X55" s="2"/>
      <c r="Y55" s="1">
        <v>73.865949999999998</v>
      </c>
      <c r="Z55" s="1">
        <f t="shared" si="18"/>
        <v>4500</v>
      </c>
      <c r="AA55" s="2"/>
      <c r="AB55" s="2"/>
      <c r="AC55" s="1">
        <v>66.567030000000003</v>
      </c>
      <c r="AD55" s="1">
        <f t="shared" si="19"/>
        <v>4500</v>
      </c>
      <c r="AE55" s="2"/>
      <c r="AF55" s="2"/>
      <c r="AG55" s="1">
        <v>26.182880000000001</v>
      </c>
      <c r="AH55" s="4">
        <f t="shared" si="20"/>
        <v>900000</v>
      </c>
      <c r="AI55" s="2"/>
      <c r="AJ55" s="2"/>
      <c r="AK55" s="1">
        <v>27.107089999999999</v>
      </c>
      <c r="AL55" s="4">
        <f t="shared" si="21"/>
        <v>900000</v>
      </c>
      <c r="AM55" s="2"/>
      <c r="AN55" s="2"/>
      <c r="AO55" s="1">
        <v>51.460839999999997</v>
      </c>
      <c r="AP55" s="4">
        <f t="shared" si="22"/>
        <v>900000</v>
      </c>
      <c r="AQ55" s="2"/>
      <c r="AR55" s="2"/>
      <c r="AS55" s="1">
        <v>45.239049999999999</v>
      </c>
      <c r="AT55" s="4">
        <f t="shared" si="23"/>
        <v>900000</v>
      </c>
    </row>
    <row r="56" spans="1:46" ht="12.75" x14ac:dyDescent="0.2">
      <c r="A56" s="1">
        <v>42.81476</v>
      </c>
      <c r="B56" s="1">
        <f t="shared" si="12"/>
        <v>6500</v>
      </c>
      <c r="C56" s="2"/>
      <c r="D56" s="2"/>
      <c r="E56" s="1">
        <v>56.699939999999998</v>
      </c>
      <c r="F56" s="1">
        <f t="shared" si="13"/>
        <v>6500</v>
      </c>
      <c r="G56" s="2"/>
      <c r="H56" s="2"/>
      <c r="I56" s="1">
        <v>111.73675</v>
      </c>
      <c r="J56" s="1">
        <f t="shared" si="14"/>
        <v>6500</v>
      </c>
      <c r="K56" s="2"/>
      <c r="L56" s="2"/>
      <c r="M56" s="1">
        <v>88.008880000000005</v>
      </c>
      <c r="N56" s="1">
        <f t="shared" si="15"/>
        <v>6500</v>
      </c>
      <c r="O56" s="2"/>
      <c r="P56" s="2"/>
      <c r="Q56" s="1">
        <v>48.184649999999998</v>
      </c>
      <c r="R56" s="1">
        <f t="shared" si="16"/>
        <v>5000</v>
      </c>
      <c r="S56" s="2"/>
      <c r="T56" s="2"/>
      <c r="U56" s="1">
        <v>64.353160000000003</v>
      </c>
      <c r="V56" s="1">
        <f t="shared" si="17"/>
        <v>5000</v>
      </c>
      <c r="W56" s="2"/>
      <c r="X56" s="2"/>
      <c r="Y56" s="1">
        <v>102.33914</v>
      </c>
      <c r="Z56" s="1">
        <f t="shared" si="18"/>
        <v>5000</v>
      </c>
      <c r="AA56" s="2"/>
      <c r="AB56" s="2"/>
      <c r="AC56" s="1">
        <v>84.3215</v>
      </c>
      <c r="AD56" s="1">
        <f t="shared" si="19"/>
        <v>5000</v>
      </c>
      <c r="AE56" s="2"/>
      <c r="AF56" s="2"/>
      <c r="AG56" s="1">
        <v>27.89761</v>
      </c>
      <c r="AH56" s="4">
        <f t="shared" si="20"/>
        <v>1000000</v>
      </c>
      <c r="AI56" s="2"/>
      <c r="AJ56" s="2"/>
      <c r="AK56" s="1">
        <v>29.36074</v>
      </c>
      <c r="AL56" s="4">
        <f t="shared" si="21"/>
        <v>1000000</v>
      </c>
      <c r="AM56" s="2"/>
      <c r="AN56" s="2"/>
      <c r="AO56" s="1">
        <v>57.981009999999998</v>
      </c>
      <c r="AP56" s="4">
        <f t="shared" si="22"/>
        <v>1000000</v>
      </c>
      <c r="AQ56" s="2"/>
      <c r="AR56" s="2"/>
      <c r="AS56" s="1">
        <v>45.488979999999998</v>
      </c>
      <c r="AT56" s="4">
        <f t="shared" si="23"/>
        <v>1000000</v>
      </c>
    </row>
    <row r="57" spans="1:46" ht="12.75" x14ac:dyDescent="0.2">
      <c r="A57" s="1">
        <v>48.103099999999998</v>
      </c>
      <c r="B57" s="1">
        <f t="shared" si="12"/>
        <v>7000</v>
      </c>
      <c r="C57" s="2"/>
      <c r="D57" s="2"/>
      <c r="E57" s="1">
        <v>68.780259999999998</v>
      </c>
      <c r="F57" s="1">
        <f t="shared" si="13"/>
        <v>7000</v>
      </c>
      <c r="G57" s="2"/>
      <c r="H57" s="2"/>
      <c r="I57" s="1">
        <v>132.30255</v>
      </c>
      <c r="J57" s="1">
        <f t="shared" si="14"/>
        <v>7000</v>
      </c>
      <c r="K57" s="2"/>
      <c r="L57" s="2"/>
      <c r="M57" s="1">
        <v>102.18299</v>
      </c>
      <c r="N57" s="1">
        <f t="shared" si="15"/>
        <v>7000</v>
      </c>
      <c r="O57" s="2"/>
      <c r="P57" s="2"/>
      <c r="Q57" s="1">
        <v>58.991509999999998</v>
      </c>
      <c r="R57" s="1">
        <f t="shared" si="16"/>
        <v>5500</v>
      </c>
      <c r="S57" s="2"/>
      <c r="T57" s="2"/>
      <c r="U57" s="1">
        <v>81.235140000000001</v>
      </c>
      <c r="V57" s="1">
        <f t="shared" si="17"/>
        <v>5500</v>
      </c>
      <c r="W57" s="2"/>
      <c r="X57" s="2"/>
      <c r="Y57" s="1">
        <v>117.60183000000001</v>
      </c>
      <c r="Z57" s="1">
        <f t="shared" si="18"/>
        <v>5500</v>
      </c>
      <c r="AA57" s="2"/>
      <c r="AB57" s="2"/>
      <c r="AC57" s="1">
        <v>110.7461</v>
      </c>
      <c r="AD57" s="1">
        <f t="shared" si="19"/>
        <v>5500</v>
      </c>
      <c r="AE57" s="2"/>
      <c r="AF57" s="2"/>
      <c r="AG57" s="1">
        <v>31.056260000000002</v>
      </c>
      <c r="AH57" s="4">
        <f t="shared" si="20"/>
        <v>1100000</v>
      </c>
      <c r="AI57" s="2"/>
      <c r="AJ57" s="2"/>
      <c r="AK57" s="1">
        <v>34.724789999999999</v>
      </c>
      <c r="AL57" s="4">
        <f t="shared" si="21"/>
        <v>1100000</v>
      </c>
      <c r="AM57" s="2"/>
      <c r="AN57" s="2"/>
      <c r="AO57" s="1">
        <v>62.808369999999996</v>
      </c>
      <c r="AP57" s="4">
        <f t="shared" si="22"/>
        <v>1100000</v>
      </c>
      <c r="AQ57" s="2"/>
      <c r="AR57" s="2"/>
      <c r="AS57" s="1">
        <v>49.087000000000003</v>
      </c>
      <c r="AT57" s="4">
        <f t="shared" si="23"/>
        <v>1100000</v>
      </c>
    </row>
    <row r="58" spans="1:46" ht="12.75" x14ac:dyDescent="0.2">
      <c r="A58" s="1">
        <v>53.794280000000001</v>
      </c>
      <c r="B58" s="1">
        <f t="shared" si="12"/>
        <v>7500</v>
      </c>
      <c r="C58" s="2"/>
      <c r="D58" s="2"/>
      <c r="E58" s="1">
        <v>75.387320000000003</v>
      </c>
      <c r="F58" s="1">
        <f t="shared" si="13"/>
        <v>7500</v>
      </c>
      <c r="G58" s="2"/>
      <c r="H58" s="2"/>
      <c r="I58" s="1">
        <v>150.81228999999999</v>
      </c>
      <c r="J58" s="1">
        <f t="shared" si="14"/>
        <v>7500</v>
      </c>
      <c r="K58" s="2"/>
      <c r="L58" s="2"/>
      <c r="M58" s="1">
        <v>120.20534000000001</v>
      </c>
      <c r="N58" s="1">
        <f t="shared" si="15"/>
        <v>7500</v>
      </c>
      <c r="O58" s="2"/>
      <c r="P58" s="2"/>
      <c r="Q58" s="1">
        <v>69.638540000000006</v>
      </c>
      <c r="R58" s="1">
        <f t="shared" si="16"/>
        <v>6000</v>
      </c>
      <c r="S58" s="2"/>
      <c r="T58" s="2"/>
      <c r="U58" s="1">
        <v>92.10933</v>
      </c>
      <c r="V58" s="1">
        <f t="shared" si="17"/>
        <v>6000</v>
      </c>
      <c r="W58" s="2"/>
      <c r="X58" s="2"/>
      <c r="Y58" s="1">
        <v>149.01098999999999</v>
      </c>
      <c r="Z58" s="1">
        <f t="shared" si="18"/>
        <v>6000</v>
      </c>
      <c r="AA58" s="2"/>
      <c r="AB58" s="2"/>
      <c r="AC58" s="1">
        <v>135.80942999999999</v>
      </c>
      <c r="AD58" s="1">
        <f t="shared" si="19"/>
        <v>6000</v>
      </c>
      <c r="AE58" s="2"/>
      <c r="AF58" s="2"/>
      <c r="AG58" s="1">
        <v>36.284799999999997</v>
      </c>
      <c r="AH58" s="4">
        <f t="shared" si="20"/>
        <v>1200000</v>
      </c>
      <c r="AI58" s="2"/>
      <c r="AJ58" s="2"/>
      <c r="AK58" s="1">
        <v>37.215449999999997</v>
      </c>
      <c r="AL58" s="4">
        <f t="shared" si="21"/>
        <v>1200000</v>
      </c>
      <c r="AM58" s="2"/>
      <c r="AN58" s="2"/>
      <c r="AO58" s="1">
        <v>67.852149999999995</v>
      </c>
      <c r="AP58" s="4">
        <f t="shared" si="22"/>
        <v>1200000</v>
      </c>
      <c r="AQ58" s="2"/>
      <c r="AR58" s="2"/>
      <c r="AS58" s="1">
        <v>59.605960000000003</v>
      </c>
      <c r="AT58" s="4">
        <f t="shared" si="23"/>
        <v>1200000</v>
      </c>
    </row>
    <row r="59" spans="1:46" ht="12.75" x14ac:dyDescent="0.2">
      <c r="A59" s="1">
        <v>60.653280000000002</v>
      </c>
      <c r="B59" s="1">
        <f t="shared" si="12"/>
        <v>8000</v>
      </c>
      <c r="C59" s="2"/>
      <c r="D59" s="2"/>
      <c r="E59" s="1">
        <v>87.870419999999996</v>
      </c>
      <c r="F59" s="1">
        <f t="shared" si="13"/>
        <v>8000</v>
      </c>
      <c r="G59" s="2"/>
      <c r="H59" s="2"/>
      <c r="I59" s="1">
        <v>164.05765</v>
      </c>
      <c r="J59" s="1">
        <f t="shared" si="14"/>
        <v>8000</v>
      </c>
      <c r="K59" s="2"/>
      <c r="L59" s="2"/>
      <c r="M59" s="1">
        <v>143.18870000000001</v>
      </c>
      <c r="N59" s="1">
        <f t="shared" si="15"/>
        <v>8000</v>
      </c>
      <c r="O59" s="2"/>
      <c r="P59" s="2"/>
      <c r="Q59" s="1">
        <v>87.792320000000004</v>
      </c>
      <c r="R59" s="1">
        <f t="shared" si="16"/>
        <v>6500</v>
      </c>
      <c r="S59" s="2"/>
      <c r="T59" s="2"/>
      <c r="U59" s="1">
        <v>112.62945000000001</v>
      </c>
      <c r="V59" s="1">
        <f t="shared" si="17"/>
        <v>6500</v>
      </c>
      <c r="W59" s="2"/>
      <c r="X59" s="2"/>
      <c r="Y59" s="1">
        <v>182.53290000000001</v>
      </c>
      <c r="Z59" s="1">
        <f t="shared" si="18"/>
        <v>6500</v>
      </c>
      <c r="AA59" s="2"/>
      <c r="AB59" s="2"/>
      <c r="AC59" s="1">
        <v>165.23222000000001</v>
      </c>
      <c r="AD59" s="1">
        <f t="shared" si="19"/>
        <v>6500</v>
      </c>
      <c r="AE59" s="2"/>
      <c r="AF59" s="2"/>
      <c r="AG59" s="1">
        <v>40.59619</v>
      </c>
      <c r="AH59" s="4">
        <f t="shared" si="20"/>
        <v>1300000</v>
      </c>
      <c r="AI59" s="2"/>
      <c r="AJ59" s="2"/>
      <c r="AK59" s="1">
        <v>40.673430000000003</v>
      </c>
      <c r="AL59" s="4">
        <f t="shared" si="21"/>
        <v>1300000</v>
      </c>
      <c r="AM59" s="2"/>
      <c r="AN59" s="2"/>
      <c r="AO59" s="1">
        <v>78.010909999999996</v>
      </c>
      <c r="AP59" s="4">
        <f t="shared" si="22"/>
        <v>1300000</v>
      </c>
      <c r="AQ59" s="2"/>
      <c r="AR59" s="2"/>
      <c r="AS59" s="1">
        <v>57.588320000000003</v>
      </c>
      <c r="AT59" s="4">
        <f t="shared" si="23"/>
        <v>1300000</v>
      </c>
    </row>
    <row r="60" spans="1:46" ht="12.75" x14ac:dyDescent="0.2">
      <c r="A60" s="1">
        <v>70.752870000000001</v>
      </c>
      <c r="B60" s="1">
        <f t="shared" si="12"/>
        <v>8500</v>
      </c>
      <c r="C60" s="2"/>
      <c r="D60" s="2"/>
      <c r="E60" s="1">
        <v>107.38785</v>
      </c>
      <c r="F60" s="1">
        <f t="shared" si="13"/>
        <v>8500</v>
      </c>
      <c r="G60" s="2"/>
      <c r="H60" s="2"/>
      <c r="I60" s="1">
        <v>198.23767000000001</v>
      </c>
      <c r="J60" s="1">
        <f t="shared" si="14"/>
        <v>8500</v>
      </c>
      <c r="K60" s="2"/>
      <c r="L60" s="2"/>
      <c r="M60" s="1">
        <v>168.39333999999999</v>
      </c>
      <c r="N60" s="1">
        <f t="shared" si="15"/>
        <v>8500</v>
      </c>
      <c r="O60" s="2"/>
      <c r="P60" s="2"/>
      <c r="Q60" s="1">
        <v>99.166839999999993</v>
      </c>
      <c r="R60" s="1">
        <f t="shared" si="16"/>
        <v>7000</v>
      </c>
      <c r="S60" s="2"/>
      <c r="T60" s="2"/>
      <c r="U60" s="1">
        <v>127.02061</v>
      </c>
      <c r="V60" s="1">
        <f t="shared" si="17"/>
        <v>7000</v>
      </c>
      <c r="W60" s="2"/>
      <c r="X60" s="2"/>
      <c r="Y60" s="1">
        <v>203.09338</v>
      </c>
      <c r="Z60" s="1">
        <f t="shared" si="18"/>
        <v>7000</v>
      </c>
      <c r="AA60" s="2"/>
      <c r="AB60" s="2"/>
      <c r="AC60" s="1">
        <v>199.25896</v>
      </c>
      <c r="AD60" s="1">
        <f t="shared" si="19"/>
        <v>7000</v>
      </c>
      <c r="AE60" s="2"/>
      <c r="AF60" s="2"/>
      <c r="AG60" s="1">
        <v>43.263010000000001</v>
      </c>
      <c r="AH60" s="4">
        <f t="shared" si="20"/>
        <v>1400000</v>
      </c>
      <c r="AI60" s="2"/>
      <c r="AJ60" s="2"/>
      <c r="AK60" s="1">
        <v>43.944510000000001</v>
      </c>
      <c r="AL60" s="4">
        <f t="shared" si="21"/>
        <v>1400000</v>
      </c>
      <c r="AM60" s="2"/>
      <c r="AN60" s="2"/>
      <c r="AO60" s="1">
        <v>77.038219999999995</v>
      </c>
      <c r="AP60" s="4">
        <f t="shared" si="22"/>
        <v>1400000</v>
      </c>
      <c r="AQ60" s="2"/>
      <c r="AR60" s="2"/>
      <c r="AS60" s="1">
        <v>66.455759999999998</v>
      </c>
      <c r="AT60" s="4">
        <f t="shared" si="23"/>
        <v>1400000</v>
      </c>
    </row>
    <row r="61" spans="1:46" ht="12.75" x14ac:dyDescent="0.2">
      <c r="A61" s="1">
        <v>87.572980000000001</v>
      </c>
      <c r="B61" s="1">
        <f t="shared" si="12"/>
        <v>9000</v>
      </c>
      <c r="C61" s="2"/>
      <c r="D61" s="2"/>
      <c r="E61" s="1">
        <v>121.79418</v>
      </c>
      <c r="F61" s="1">
        <f t="shared" si="13"/>
        <v>9000</v>
      </c>
      <c r="G61" s="2"/>
      <c r="H61" s="2"/>
      <c r="I61" s="1">
        <v>225.39771999999999</v>
      </c>
      <c r="J61" s="1">
        <f t="shared" si="14"/>
        <v>9000</v>
      </c>
      <c r="K61" s="2"/>
      <c r="L61" s="2"/>
      <c r="M61" s="1">
        <v>186.71719999999999</v>
      </c>
      <c r="N61" s="1">
        <f t="shared" si="15"/>
        <v>9000</v>
      </c>
      <c r="O61" s="2"/>
      <c r="P61" s="2"/>
      <c r="Q61" s="1">
        <v>108.36072</v>
      </c>
      <c r="R61" s="1">
        <f t="shared" si="16"/>
        <v>7500</v>
      </c>
      <c r="S61" s="2"/>
      <c r="T61" s="2"/>
      <c r="U61" s="1">
        <v>154.81979999999999</v>
      </c>
      <c r="V61" s="1">
        <f t="shared" si="17"/>
        <v>7500</v>
      </c>
      <c r="W61" s="2"/>
      <c r="X61" s="2"/>
      <c r="Y61" s="1">
        <v>234.2902</v>
      </c>
      <c r="Z61" s="1">
        <f t="shared" si="18"/>
        <v>7500</v>
      </c>
      <c r="AA61" s="2"/>
      <c r="AB61" s="2"/>
      <c r="AC61" s="1">
        <v>218.62573</v>
      </c>
      <c r="AD61" s="1">
        <f t="shared" si="19"/>
        <v>7500</v>
      </c>
      <c r="AE61" s="2"/>
      <c r="AF61" s="2"/>
      <c r="AG61" s="1">
        <v>47.514749999999999</v>
      </c>
      <c r="AH61" s="4">
        <f t="shared" si="20"/>
        <v>1500000</v>
      </c>
      <c r="AI61" s="2"/>
      <c r="AJ61" s="2"/>
      <c r="AK61" s="1">
        <v>47.312820000000002</v>
      </c>
      <c r="AL61" s="4">
        <f t="shared" si="21"/>
        <v>1500000</v>
      </c>
      <c r="AM61" s="2"/>
      <c r="AN61" s="2"/>
      <c r="AO61" s="1">
        <v>80.46669</v>
      </c>
      <c r="AP61" s="4">
        <f t="shared" si="22"/>
        <v>1500000</v>
      </c>
      <c r="AQ61" s="2"/>
      <c r="AR61" s="2"/>
      <c r="AS61" s="1">
        <v>68.121200000000002</v>
      </c>
      <c r="AT61" s="4">
        <f t="shared" si="23"/>
        <v>1500000</v>
      </c>
    </row>
    <row r="62" spans="1:4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</row>
    <row r="98" spans="1:4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</row>
    <row r="99" spans="1:4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</row>
    <row r="100" spans="1:4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</row>
    <row r="101" spans="1:4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</row>
    <row r="103" spans="1:4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</row>
    <row r="105" spans="1:4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</row>
    <row r="106" spans="1:4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</row>
    <row r="107" spans="1:4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</row>
    <row r="108" spans="1:4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</row>
    <row r="109" spans="1:4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</row>
    <row r="111" spans="1:4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</row>
    <row r="141" spans="1:4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</row>
    <row r="142" spans="1:4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</row>
    <row r="144" spans="1:4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</row>
    <row r="147" spans="1:4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</row>
    <row r="148" spans="1:4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</row>
    <row r="149" spans="1:4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</row>
    <row r="150" spans="1:4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</row>
    <row r="151" spans="1:4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</row>
    <row r="152" spans="1:4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</row>
    <row r="153" spans="1:4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</row>
    <row r="154" spans="1:4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</row>
    <row r="155" spans="1:4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</row>
    <row r="156" spans="1:4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</row>
    <row r="157" spans="1:4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</row>
    <row r="158" spans="1:4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</row>
    <row r="159" spans="1:4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</row>
    <row r="160" spans="1:4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</row>
    <row r="161" spans="1:4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</row>
    <row r="162" spans="1:4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</row>
    <row r="163" spans="1:4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</row>
    <row r="164" spans="1:4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</row>
    <row r="165" spans="1:4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</row>
    <row r="166" spans="1:4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</row>
    <row r="167" spans="1:4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</row>
    <row r="168" spans="1:4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</row>
    <row r="170" spans="1:4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spans="1:4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</row>
    <row r="450" spans="1:4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</row>
    <row r="451" spans="1:4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</row>
    <row r="452" spans="1:4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</row>
    <row r="453" spans="1:4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</row>
    <row r="454" spans="1:4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</row>
    <row r="455" spans="1:4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</row>
    <row r="456" spans="1:4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</row>
    <row r="457" spans="1:4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</row>
    <row r="458" spans="1:4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</row>
    <row r="459" spans="1:4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</row>
    <row r="460" spans="1:4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</row>
    <row r="461" spans="1:4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</row>
    <row r="462" spans="1:4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</row>
    <row r="463" spans="1:4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</row>
    <row r="464" spans="1:4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</row>
    <row r="465" spans="1:4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</row>
    <row r="466" spans="1:4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</row>
    <row r="467" spans="1:4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</row>
    <row r="468" spans="1:4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</row>
    <row r="469" spans="1:4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</row>
    <row r="470" spans="1:4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</row>
    <row r="471" spans="1:4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</row>
    <row r="472" spans="1:4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</row>
    <row r="473" spans="1:4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</row>
    <row r="474" spans="1:4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</row>
    <row r="475" spans="1:4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</row>
    <row r="476" spans="1:4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</row>
    <row r="477" spans="1:4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</row>
    <row r="478" spans="1:4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</row>
    <row r="479" spans="1:4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</row>
    <row r="480" spans="1:4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</row>
    <row r="481" spans="1:4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</row>
    <row r="482" spans="1:4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</row>
    <row r="483" spans="1:4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</row>
    <row r="484" spans="1:4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</row>
    <row r="485" spans="1:4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</row>
    <row r="486" spans="1:4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</row>
    <row r="487" spans="1:4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</row>
    <row r="488" spans="1:4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</row>
    <row r="489" spans="1:4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</row>
    <row r="490" spans="1:4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</row>
    <row r="491" spans="1:4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</row>
    <row r="492" spans="1:4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</row>
    <row r="493" spans="1:4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</row>
    <row r="494" spans="1:4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</row>
    <row r="495" spans="1:4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</row>
    <row r="496" spans="1:4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</row>
    <row r="497" spans="1:4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</row>
    <row r="498" spans="1:4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</row>
    <row r="499" spans="1:4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</row>
    <row r="500" spans="1:4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</row>
    <row r="501" spans="1:4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</row>
    <row r="502" spans="1:4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</row>
    <row r="503" spans="1:4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</row>
    <row r="504" spans="1:4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</row>
    <row r="505" spans="1:4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</row>
    <row r="506" spans="1:4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</row>
    <row r="507" spans="1:4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</row>
    <row r="508" spans="1:4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</row>
    <row r="509" spans="1:4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</row>
    <row r="510" spans="1:4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</row>
    <row r="511" spans="1:4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</row>
    <row r="512" spans="1:4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</row>
    <row r="513" spans="1:4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</row>
    <row r="514" spans="1:4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</row>
    <row r="515" spans="1:4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</row>
    <row r="516" spans="1:4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</row>
    <row r="517" spans="1:4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</row>
    <row r="518" spans="1:4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</row>
    <row r="519" spans="1:4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</row>
    <row r="520" spans="1:4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</row>
    <row r="521" spans="1:4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</row>
    <row r="522" spans="1:4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</row>
    <row r="523" spans="1:4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</row>
    <row r="524" spans="1:4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</row>
    <row r="525" spans="1:4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</row>
    <row r="526" spans="1:4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</row>
    <row r="527" spans="1:4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</row>
    <row r="528" spans="1:4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</row>
    <row r="529" spans="1:4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</row>
    <row r="530" spans="1:4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</row>
    <row r="531" spans="1:4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</row>
    <row r="532" spans="1:4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</row>
    <row r="533" spans="1:4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</row>
    <row r="534" spans="1:4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</row>
    <row r="535" spans="1:4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</row>
    <row r="536" spans="1:4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</row>
    <row r="537" spans="1:4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</row>
    <row r="538" spans="1:4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</row>
    <row r="539" spans="1:4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</row>
    <row r="540" spans="1:4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</row>
    <row r="541" spans="1:4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</row>
    <row r="542" spans="1:4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</row>
    <row r="543" spans="1:4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</row>
    <row r="544" spans="1:4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</row>
    <row r="545" spans="1:4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</row>
    <row r="546" spans="1:4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</row>
    <row r="547" spans="1:4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</row>
    <row r="548" spans="1:4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</row>
    <row r="549" spans="1:4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</row>
    <row r="550" spans="1:4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</row>
    <row r="551" spans="1:4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</row>
    <row r="552" spans="1:4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</row>
    <row r="553" spans="1:4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</row>
    <row r="554" spans="1:4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</row>
    <row r="555" spans="1:4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</row>
    <row r="556" spans="1:4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</row>
    <row r="557" spans="1:4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</row>
    <row r="558" spans="1:4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</row>
    <row r="559" spans="1:4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</row>
    <row r="560" spans="1:4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</row>
    <row r="561" spans="1:4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</row>
    <row r="562" spans="1:4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</row>
    <row r="563" spans="1:4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</row>
    <row r="564" spans="1:4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</row>
    <row r="565" spans="1:4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</row>
    <row r="566" spans="1:4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</row>
    <row r="567" spans="1:4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</row>
    <row r="568" spans="1:4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</row>
    <row r="569" spans="1:4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</row>
    <row r="570" spans="1:4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</row>
    <row r="571" spans="1:4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</row>
    <row r="572" spans="1:4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</row>
    <row r="573" spans="1:4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</row>
    <row r="574" spans="1:4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</row>
    <row r="575" spans="1:4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</row>
    <row r="576" spans="1:4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</row>
    <row r="577" spans="1:4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</row>
    <row r="578" spans="1:4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</row>
    <row r="579" spans="1:4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</row>
    <row r="580" spans="1:4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</row>
    <row r="581" spans="1:4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</row>
    <row r="582" spans="1:4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</row>
    <row r="583" spans="1:4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</row>
    <row r="584" spans="1:4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</row>
    <row r="585" spans="1:4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</row>
    <row r="586" spans="1:4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</row>
    <row r="587" spans="1:4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</row>
    <row r="588" spans="1:4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</row>
    <row r="589" spans="1:4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</row>
    <row r="590" spans="1:4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</row>
    <row r="591" spans="1:4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</row>
    <row r="592" spans="1:4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</row>
    <row r="593" spans="1:4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</row>
    <row r="594" spans="1:4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</row>
    <row r="595" spans="1:4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</row>
    <row r="596" spans="1:4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</row>
    <row r="597" spans="1:4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</row>
    <row r="598" spans="1:4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</row>
    <row r="599" spans="1:4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</row>
    <row r="600" spans="1:4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</row>
    <row r="601" spans="1:4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</row>
    <row r="602" spans="1:4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</row>
    <row r="603" spans="1:4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</row>
    <row r="604" spans="1:4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</row>
    <row r="605" spans="1:4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</row>
    <row r="606" spans="1:4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</row>
    <row r="607" spans="1:4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</row>
    <row r="608" spans="1:4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</row>
    <row r="609" spans="1:4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</row>
    <row r="610" spans="1:4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</row>
    <row r="611" spans="1:4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</row>
    <row r="612" spans="1:4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</row>
    <row r="613" spans="1:4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</row>
    <row r="614" spans="1:4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</row>
    <row r="615" spans="1:4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</row>
    <row r="616" spans="1:4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</row>
    <row r="617" spans="1:4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</row>
    <row r="618" spans="1:4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</row>
    <row r="619" spans="1:4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</row>
    <row r="620" spans="1:4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</row>
    <row r="621" spans="1:4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</row>
    <row r="622" spans="1:4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</row>
    <row r="623" spans="1:4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</row>
    <row r="624" spans="1:4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</row>
    <row r="625" spans="1:4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</row>
    <row r="626" spans="1:4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</row>
    <row r="627" spans="1:4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</row>
    <row r="628" spans="1:4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</row>
    <row r="629" spans="1:4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</row>
    <row r="630" spans="1:4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</row>
    <row r="631" spans="1:4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</row>
    <row r="632" spans="1:4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</row>
    <row r="633" spans="1:4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</row>
    <row r="634" spans="1:4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</row>
    <row r="635" spans="1:4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</row>
    <row r="636" spans="1:4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</row>
    <row r="637" spans="1:4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</row>
    <row r="638" spans="1:4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</row>
    <row r="639" spans="1:4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</row>
    <row r="640" spans="1:4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</row>
    <row r="641" spans="1:4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</row>
    <row r="642" spans="1:4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</row>
    <row r="643" spans="1:4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</row>
    <row r="644" spans="1:4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</row>
    <row r="645" spans="1:4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</row>
    <row r="646" spans="1:4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</row>
    <row r="647" spans="1:4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</row>
    <row r="648" spans="1:4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</row>
    <row r="649" spans="1:4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</row>
    <row r="650" spans="1:4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</row>
    <row r="651" spans="1:4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</row>
    <row r="652" spans="1:4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</row>
    <row r="653" spans="1:4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</row>
    <row r="654" spans="1:4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</row>
    <row r="655" spans="1:4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</row>
    <row r="656" spans="1:4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</row>
    <row r="657" spans="1:4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</row>
    <row r="658" spans="1:4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</row>
    <row r="659" spans="1:4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</row>
    <row r="660" spans="1:4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</row>
    <row r="661" spans="1:4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</row>
    <row r="662" spans="1:4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</row>
    <row r="663" spans="1:4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</row>
    <row r="664" spans="1:4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</row>
    <row r="665" spans="1:4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</row>
    <row r="666" spans="1:4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</row>
    <row r="667" spans="1:4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</row>
    <row r="668" spans="1:4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</row>
    <row r="669" spans="1:4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</row>
    <row r="670" spans="1:4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</row>
    <row r="671" spans="1:4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</row>
    <row r="672" spans="1:4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</row>
    <row r="673" spans="1:4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</row>
    <row r="674" spans="1:4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</row>
    <row r="675" spans="1:4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</row>
    <row r="676" spans="1:4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</row>
    <row r="677" spans="1:4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</row>
    <row r="678" spans="1:4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</row>
    <row r="679" spans="1:4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</row>
    <row r="680" spans="1:4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</row>
    <row r="681" spans="1:4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</row>
    <row r="682" spans="1:4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</row>
    <row r="683" spans="1:4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</row>
    <row r="684" spans="1:4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</row>
    <row r="685" spans="1:4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</row>
    <row r="686" spans="1:4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</row>
    <row r="687" spans="1:4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</row>
    <row r="688" spans="1:4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</row>
    <row r="689" spans="1:4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</row>
    <row r="690" spans="1:4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</row>
    <row r="691" spans="1:4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</row>
    <row r="692" spans="1:4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</row>
    <row r="693" spans="1:4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</row>
    <row r="694" spans="1:4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</row>
    <row r="695" spans="1:4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</row>
    <row r="696" spans="1:4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</row>
    <row r="697" spans="1:4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</row>
    <row r="698" spans="1:4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</row>
    <row r="699" spans="1:4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</row>
    <row r="700" spans="1:4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</row>
    <row r="701" spans="1:4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</row>
    <row r="702" spans="1:4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</row>
    <row r="703" spans="1:4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</row>
    <row r="704" spans="1:4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</row>
    <row r="705" spans="1:4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</row>
    <row r="706" spans="1:4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</row>
    <row r="707" spans="1:4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</row>
    <row r="708" spans="1:4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</row>
    <row r="709" spans="1:4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</row>
    <row r="710" spans="1:4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</row>
    <row r="711" spans="1:4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</row>
    <row r="712" spans="1:4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</row>
    <row r="713" spans="1:4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</row>
    <row r="714" spans="1:4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</row>
    <row r="715" spans="1:4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</row>
    <row r="716" spans="1:4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</row>
    <row r="717" spans="1:4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</row>
    <row r="718" spans="1:4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</row>
    <row r="719" spans="1:4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</row>
    <row r="720" spans="1:4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</row>
    <row r="721" spans="1:4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</row>
    <row r="722" spans="1:4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</row>
    <row r="723" spans="1:4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</row>
    <row r="724" spans="1:4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</row>
    <row r="725" spans="1:4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</row>
    <row r="726" spans="1:4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</row>
    <row r="727" spans="1:4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</row>
    <row r="728" spans="1:4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</row>
    <row r="729" spans="1:4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</row>
    <row r="730" spans="1:4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</row>
    <row r="731" spans="1:4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</row>
    <row r="732" spans="1:4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</row>
    <row r="733" spans="1:4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</row>
    <row r="734" spans="1:4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</row>
    <row r="735" spans="1:4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</row>
    <row r="736" spans="1:4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</row>
    <row r="737" spans="1:4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</row>
    <row r="738" spans="1:4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</row>
    <row r="739" spans="1:4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</row>
    <row r="740" spans="1:4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</row>
    <row r="741" spans="1:4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</row>
    <row r="742" spans="1:4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</row>
    <row r="743" spans="1:4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</row>
    <row r="744" spans="1:4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</row>
    <row r="745" spans="1:4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</row>
    <row r="746" spans="1:4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</row>
    <row r="747" spans="1:4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</row>
    <row r="748" spans="1:4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</row>
    <row r="749" spans="1:4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</row>
    <row r="750" spans="1:4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</row>
    <row r="751" spans="1:4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</row>
    <row r="752" spans="1:4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</row>
    <row r="753" spans="1:4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</row>
    <row r="754" spans="1:4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</row>
    <row r="755" spans="1:4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</row>
    <row r="756" spans="1:4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</row>
    <row r="757" spans="1:4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</row>
    <row r="758" spans="1:4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</row>
    <row r="759" spans="1:4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</row>
    <row r="760" spans="1:4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</row>
    <row r="761" spans="1:4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</row>
    <row r="762" spans="1:4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</row>
    <row r="763" spans="1:4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</row>
    <row r="764" spans="1:4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</row>
    <row r="765" spans="1:4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</row>
    <row r="766" spans="1:4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</row>
    <row r="767" spans="1:4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</row>
    <row r="768" spans="1:4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</row>
    <row r="769" spans="1:4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</row>
    <row r="770" spans="1:4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</row>
    <row r="771" spans="1:4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</row>
    <row r="772" spans="1:4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</row>
    <row r="773" spans="1:4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</row>
    <row r="774" spans="1:4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</row>
    <row r="775" spans="1:4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</row>
    <row r="776" spans="1:4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</row>
    <row r="777" spans="1:4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</row>
    <row r="778" spans="1:4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</row>
    <row r="779" spans="1:4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</row>
    <row r="780" spans="1:4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</row>
    <row r="781" spans="1:4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</row>
    <row r="782" spans="1:4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</row>
    <row r="783" spans="1:4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</row>
    <row r="784" spans="1:4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</row>
    <row r="785" spans="1:4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</row>
    <row r="786" spans="1:4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</row>
    <row r="787" spans="1:4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</row>
    <row r="788" spans="1:4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</row>
    <row r="789" spans="1:4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</row>
    <row r="790" spans="1:4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</row>
    <row r="791" spans="1:4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</row>
    <row r="792" spans="1:4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</row>
    <row r="793" spans="1:4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</row>
    <row r="794" spans="1:4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</row>
    <row r="795" spans="1:4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</row>
    <row r="796" spans="1:4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</row>
    <row r="797" spans="1:4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</row>
    <row r="798" spans="1:4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</row>
    <row r="799" spans="1:4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</row>
    <row r="800" spans="1:4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</row>
    <row r="801" spans="1:4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</row>
    <row r="802" spans="1:4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</row>
    <row r="803" spans="1:4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</row>
    <row r="804" spans="1:4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</row>
    <row r="805" spans="1:4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</row>
    <row r="806" spans="1:4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</row>
    <row r="807" spans="1:4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</row>
    <row r="808" spans="1:4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</row>
    <row r="809" spans="1:4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</row>
    <row r="810" spans="1:4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</row>
    <row r="811" spans="1:4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</row>
    <row r="812" spans="1:4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</row>
    <row r="813" spans="1:4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</row>
    <row r="814" spans="1:4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</row>
    <row r="815" spans="1:4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</row>
    <row r="816" spans="1:4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</row>
    <row r="817" spans="1:4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</row>
    <row r="818" spans="1:4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</row>
    <row r="819" spans="1:4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</row>
    <row r="820" spans="1:4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</row>
    <row r="821" spans="1:4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</row>
    <row r="822" spans="1:4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</row>
    <row r="823" spans="1:4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</row>
    <row r="824" spans="1:4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</row>
    <row r="825" spans="1:4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</row>
    <row r="826" spans="1:4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</row>
    <row r="827" spans="1:4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</row>
    <row r="828" spans="1:4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</row>
    <row r="829" spans="1:4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</row>
    <row r="830" spans="1:4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</row>
    <row r="831" spans="1:4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</row>
    <row r="832" spans="1:4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</row>
    <row r="833" spans="1:4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</row>
    <row r="834" spans="1:4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</row>
    <row r="835" spans="1:4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</row>
    <row r="836" spans="1:4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</row>
    <row r="837" spans="1:4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</row>
    <row r="838" spans="1:4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</row>
    <row r="839" spans="1:4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</row>
    <row r="840" spans="1:4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</row>
    <row r="841" spans="1:4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</row>
    <row r="842" spans="1:4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</row>
    <row r="843" spans="1:4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</row>
    <row r="844" spans="1:4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</row>
    <row r="845" spans="1:4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</row>
    <row r="846" spans="1:4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</row>
    <row r="847" spans="1:4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</row>
    <row r="848" spans="1:4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</row>
    <row r="849" spans="1:4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</row>
    <row r="850" spans="1:4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</row>
    <row r="851" spans="1:4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</row>
    <row r="852" spans="1:4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</row>
    <row r="853" spans="1:4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</row>
    <row r="854" spans="1:4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</row>
    <row r="855" spans="1:4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</row>
    <row r="856" spans="1:4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</row>
    <row r="857" spans="1:4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</row>
    <row r="858" spans="1:4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</row>
    <row r="859" spans="1:4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</row>
    <row r="860" spans="1:4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</row>
    <row r="861" spans="1:4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</row>
    <row r="862" spans="1:4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</row>
    <row r="863" spans="1:4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</row>
    <row r="864" spans="1:4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</row>
    <row r="865" spans="1:4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</row>
    <row r="866" spans="1:4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</row>
    <row r="867" spans="1:4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</row>
    <row r="868" spans="1:4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</row>
    <row r="869" spans="1:4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</row>
    <row r="870" spans="1:4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</row>
    <row r="871" spans="1:4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</row>
    <row r="872" spans="1:4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</row>
    <row r="873" spans="1:4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</row>
    <row r="874" spans="1:4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</row>
    <row r="875" spans="1:4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</row>
    <row r="876" spans="1:4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</row>
    <row r="877" spans="1:4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</row>
    <row r="878" spans="1:4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</row>
    <row r="879" spans="1:4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</row>
    <row r="880" spans="1:4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</row>
    <row r="881" spans="1:4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</row>
    <row r="882" spans="1:4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</row>
    <row r="883" spans="1:4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</row>
    <row r="884" spans="1:4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</row>
    <row r="885" spans="1:4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</row>
    <row r="886" spans="1:4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</row>
    <row r="887" spans="1:4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</row>
    <row r="888" spans="1:4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</row>
    <row r="889" spans="1:4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</row>
    <row r="890" spans="1:4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</row>
    <row r="891" spans="1:4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</row>
    <row r="892" spans="1:4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</row>
    <row r="893" spans="1:4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</row>
    <row r="894" spans="1:4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</row>
    <row r="895" spans="1:4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</row>
    <row r="896" spans="1:4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</row>
    <row r="897" spans="1:4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</row>
    <row r="898" spans="1:4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</row>
    <row r="899" spans="1:4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</row>
    <row r="900" spans="1:4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</row>
    <row r="901" spans="1:4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</row>
    <row r="902" spans="1:4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</row>
    <row r="903" spans="1:4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</row>
    <row r="904" spans="1:4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</row>
    <row r="905" spans="1:4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</row>
    <row r="906" spans="1:4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</row>
    <row r="907" spans="1:4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</row>
    <row r="908" spans="1:4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</row>
    <row r="909" spans="1:4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</row>
    <row r="910" spans="1:4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</row>
    <row r="911" spans="1:4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</row>
    <row r="912" spans="1:4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</row>
    <row r="913" spans="1:4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</row>
    <row r="914" spans="1:4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</row>
    <row r="915" spans="1:4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</row>
    <row r="916" spans="1:4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</row>
    <row r="917" spans="1:4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</row>
    <row r="918" spans="1:4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</row>
    <row r="919" spans="1:4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</row>
    <row r="920" spans="1:4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</row>
    <row r="921" spans="1:4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</row>
    <row r="922" spans="1:4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</row>
    <row r="923" spans="1:4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</row>
    <row r="924" spans="1:4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</row>
    <row r="925" spans="1:4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</row>
    <row r="926" spans="1:4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</row>
    <row r="927" spans="1:4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</row>
    <row r="928" spans="1:4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</row>
    <row r="929" spans="1:4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</row>
    <row r="930" spans="1:4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</row>
    <row r="931" spans="1:4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</row>
    <row r="932" spans="1:4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</row>
    <row r="933" spans="1:4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</row>
    <row r="934" spans="1:4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</row>
    <row r="935" spans="1:4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</row>
    <row r="936" spans="1:4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</row>
    <row r="937" spans="1:4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</row>
    <row r="938" spans="1:4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</row>
    <row r="939" spans="1:4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</row>
    <row r="940" spans="1:4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</row>
    <row r="941" spans="1:4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</row>
    <row r="942" spans="1:4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</row>
    <row r="943" spans="1:4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</row>
    <row r="944" spans="1:4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</row>
    <row r="945" spans="1:4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</row>
    <row r="946" spans="1:4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</row>
    <row r="947" spans="1:4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</row>
    <row r="948" spans="1:4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</row>
    <row r="949" spans="1:4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</row>
    <row r="950" spans="1:4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</row>
    <row r="951" spans="1:4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</row>
    <row r="952" spans="1:4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</row>
    <row r="953" spans="1:4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</row>
    <row r="954" spans="1:4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</row>
    <row r="955" spans="1:4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</row>
    <row r="956" spans="1:4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</row>
    <row r="957" spans="1:4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</row>
    <row r="958" spans="1:4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</row>
    <row r="959" spans="1:4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</row>
    <row r="960" spans="1:4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</row>
    <row r="961" spans="1:4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</row>
    <row r="962" spans="1:4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</row>
    <row r="963" spans="1:4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</row>
    <row r="964" spans="1:4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</row>
    <row r="965" spans="1:4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</row>
    <row r="966" spans="1:4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</row>
    <row r="967" spans="1:4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</row>
    <row r="968" spans="1:4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</row>
    <row r="969" spans="1:4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</row>
    <row r="970" spans="1:4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</row>
    <row r="971" spans="1:4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</row>
    <row r="972" spans="1:4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</row>
    <row r="973" spans="1:4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</row>
    <row r="974" spans="1:4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</row>
    <row r="975" spans="1:4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</row>
    <row r="976" spans="1:4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</row>
    <row r="977" spans="1:4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</row>
    <row r="978" spans="1:4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</row>
    <row r="979" spans="1:4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</row>
    <row r="980" spans="1:4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</row>
    <row r="981" spans="1:4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</row>
    <row r="982" spans="1:4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</row>
    <row r="983" spans="1:4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</row>
    <row r="984" spans="1:4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</row>
    <row r="985" spans="1:4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</row>
    <row r="986" spans="1:4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</row>
    <row r="987" spans="1:4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</row>
    <row r="988" spans="1:4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</row>
    <row r="989" spans="1:4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</row>
    <row r="990" spans="1:4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</row>
    <row r="991" spans="1:4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</row>
    <row r="992" spans="1:4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</row>
    <row r="993" spans="1:4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</row>
    <row r="994" spans="1:4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</row>
    <row r="995" spans="1:4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</row>
    <row r="996" spans="1:4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</row>
    <row r="997" spans="1:4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</row>
    <row r="998" spans="1:4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</row>
    <row r="999" spans="1:4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</row>
    <row r="1000" spans="1:4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</row>
  </sheetData>
  <mergeCells count="30">
    <mergeCell ref="A45:B45"/>
    <mergeCell ref="E45:F45"/>
    <mergeCell ref="I45:J45"/>
    <mergeCell ref="AC45:AD45"/>
    <mergeCell ref="AK45:AL45"/>
    <mergeCell ref="AO45:AP45"/>
    <mergeCell ref="AS45:AT45"/>
    <mergeCell ref="Q4:R4"/>
    <mergeCell ref="U4:V4"/>
    <mergeCell ref="Q44:AD44"/>
    <mergeCell ref="M45:N45"/>
    <mergeCell ref="Q45:R45"/>
    <mergeCell ref="U45:V45"/>
    <mergeCell ref="Y45:Z45"/>
    <mergeCell ref="AG45:AH45"/>
    <mergeCell ref="AS4:AT4"/>
    <mergeCell ref="AG44:AT44"/>
    <mergeCell ref="A3:N3"/>
    <mergeCell ref="Q3:AD3"/>
    <mergeCell ref="AG3:AT3"/>
    <mergeCell ref="A4:B4"/>
    <mergeCell ref="E4:F4"/>
    <mergeCell ref="I4:J4"/>
    <mergeCell ref="M4:N4"/>
    <mergeCell ref="A44:N44"/>
    <mergeCell ref="Y4:Z4"/>
    <mergeCell ref="AC4:AD4"/>
    <mergeCell ref="AG4:AH4"/>
    <mergeCell ref="AK4:AL4"/>
    <mergeCell ref="AO4:A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modified xsi:type="dcterms:W3CDTF">2023-05-06T16:54:39Z</dcterms:modified>
</cp:coreProperties>
</file>